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695" activeTab="1"/>
  </bookViews>
  <sheets>
    <sheet name="部门整体支出绩效评价基础数据表" sheetId="2" r:id="rId1"/>
    <sheet name="部门整体支出绩效自评表" sheetId="1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/>
  <c r="B17" i="2"/>
  <c r="F12"/>
  <c r="D12"/>
  <c r="B12"/>
  <c r="F6"/>
  <c r="D6"/>
  <c r="B6"/>
</calcChain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合计数</t>
        </r>
      </text>
    </comment>
    <comment ref="F34" authorId="0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D14" authorId="0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对应年初目标的三级指标</t>
        </r>
      </text>
    </comment>
    <comment ref="F14" authorId="0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对应年初目标的指标值及单位</t>
        </r>
      </text>
    </comment>
    <comment ref="H14" authorId="0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<sst xmlns="http://schemas.openxmlformats.org/spreadsheetml/2006/main" count="174" uniqueCount="162">
  <si>
    <t>附件1</t>
  </si>
  <si>
    <t>部门整体支出绩效评价基础数据表</t>
  </si>
  <si>
    <r>
      <rPr>
        <sz val="12"/>
        <color indexed="8"/>
        <rFont val="仿宋"/>
        <family val="3"/>
        <charset val="134"/>
      </rPr>
      <t>财政供养人员情况</t>
    </r>
  </si>
  <si>
    <r>
      <rPr>
        <sz val="12"/>
        <color indexed="8"/>
        <rFont val="仿宋"/>
        <family val="3"/>
        <charset val="134"/>
      </rPr>
      <t>编制数</t>
    </r>
  </si>
  <si>
    <r>
      <rPr>
        <sz val="12"/>
        <color rgb="FF000000"/>
        <rFont val="Times New Roman"/>
        <family val="1"/>
      </rPr>
      <t>2023</t>
    </r>
    <r>
      <rPr>
        <sz val="12"/>
        <color rgb="FF000000"/>
        <rFont val="仿宋"/>
        <family val="3"/>
        <charset val="134"/>
      </rPr>
      <t>年实际在职人数</t>
    </r>
  </si>
  <si>
    <r>
      <rPr>
        <sz val="12"/>
        <color indexed="8"/>
        <rFont val="仿宋"/>
        <family val="3"/>
        <charset val="134"/>
      </rPr>
      <t>控制率</t>
    </r>
  </si>
  <si>
    <r>
      <rPr>
        <sz val="12"/>
        <color indexed="8"/>
        <rFont val="黑体"/>
        <family val="3"/>
        <charset val="134"/>
      </rPr>
      <t>经费控制情况</t>
    </r>
  </si>
  <si>
    <r>
      <rPr>
        <sz val="12"/>
        <color rgb="FF000000"/>
        <rFont val="Times New Roman"/>
        <family val="1"/>
      </rPr>
      <t>2022</t>
    </r>
    <r>
      <rPr>
        <sz val="12"/>
        <color rgb="FF000000"/>
        <rFont val="黑体"/>
        <family val="3"/>
        <charset val="134"/>
      </rPr>
      <t>年决算数</t>
    </r>
  </si>
  <si>
    <r>
      <rPr>
        <sz val="12"/>
        <color rgb="FF000000"/>
        <rFont val="Times New Roman"/>
        <family val="1"/>
      </rPr>
      <t>2023</t>
    </r>
    <r>
      <rPr>
        <sz val="12"/>
        <color rgb="FF000000"/>
        <rFont val="黑体"/>
        <family val="3"/>
        <charset val="134"/>
      </rPr>
      <t>年预算数</t>
    </r>
  </si>
  <si>
    <r>
      <rPr>
        <sz val="12"/>
        <color rgb="FF000000"/>
        <rFont val="Times New Roman"/>
        <family val="1"/>
      </rPr>
      <t>2023</t>
    </r>
    <r>
      <rPr>
        <sz val="12"/>
        <color rgb="FF000000"/>
        <rFont val="黑体"/>
        <family val="3"/>
        <charset val="134"/>
      </rPr>
      <t>年决算数</t>
    </r>
  </si>
  <si>
    <r>
      <rPr>
        <sz val="12"/>
        <color indexed="8"/>
        <rFont val="仿宋"/>
        <family val="3"/>
        <charset val="134"/>
      </rPr>
      <t>三公经费：</t>
    </r>
  </si>
  <si>
    <r>
      <rPr>
        <sz val="12"/>
        <color rgb="FF000000"/>
        <rFont val="Times New Roman"/>
        <family val="1"/>
      </rPr>
      <t xml:space="preserve">  1.</t>
    </r>
    <r>
      <rPr>
        <sz val="12"/>
        <color rgb="FF000000"/>
        <rFont val="仿宋"/>
        <family val="3"/>
        <charset val="134"/>
      </rPr>
      <t>公务用车购置和维护经费</t>
    </r>
  </si>
  <si>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仿宋"/>
        <family val="3"/>
        <charset val="134"/>
      </rPr>
      <t>其中：公车购置</t>
    </r>
  </si>
  <si>
    <r>
      <rPr>
        <sz val="12"/>
        <color rgb="FF000000"/>
        <rFont val="Times New Roman"/>
        <family val="1"/>
      </rPr>
      <t xml:space="preserve">               </t>
    </r>
    <r>
      <rPr>
        <sz val="12"/>
        <color rgb="FF000000"/>
        <rFont val="仿宋"/>
        <family val="3"/>
        <charset val="134"/>
      </rPr>
      <t>公车运行维护</t>
    </r>
  </si>
  <si>
    <r>
      <rPr>
        <sz val="12"/>
        <color indexed="8"/>
        <rFont val="Times New Roman"/>
        <family val="1"/>
      </rPr>
      <t xml:space="preserve">  2.</t>
    </r>
    <r>
      <rPr>
        <sz val="12"/>
        <color indexed="8"/>
        <rFont val="仿宋"/>
        <family val="3"/>
        <charset val="134"/>
      </rPr>
      <t>出国经费</t>
    </r>
  </si>
  <si>
    <r>
      <rPr>
        <sz val="12"/>
        <color indexed="8"/>
        <rFont val="Times New Roman"/>
        <family val="1"/>
      </rPr>
      <t xml:space="preserve">  3.</t>
    </r>
    <r>
      <rPr>
        <sz val="12"/>
        <color indexed="8"/>
        <rFont val="仿宋"/>
        <family val="3"/>
        <charset val="134"/>
      </rPr>
      <t>公务接待</t>
    </r>
  </si>
  <si>
    <r>
      <rPr>
        <sz val="12"/>
        <color indexed="8"/>
        <rFont val="仿宋"/>
        <family val="3"/>
        <charset val="134"/>
      </rPr>
      <t>项目支出：</t>
    </r>
  </si>
  <si>
    <t xml:space="preserve"> 1.业务工作专项</t>
  </si>
  <si>
    <t xml:space="preserve"> 2.运行维护专项</t>
  </si>
  <si>
    <t>......</t>
  </si>
  <si>
    <r>
      <rPr>
        <sz val="12"/>
        <color indexed="8"/>
        <rFont val="仿宋"/>
        <family val="3"/>
        <charset val="134"/>
      </rPr>
      <t>公用经费：</t>
    </r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</si>
  <si>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</si>
  <si>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</si>
  <si>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</si>
  <si>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</si>
  <si>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</si>
  <si>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</si>
  <si>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维修（护）费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</si>
  <si>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</si>
  <si>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</si>
  <si>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</si>
  <si>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</si>
  <si>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</si>
  <si>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公务用车运行维护费</t>
  </si>
  <si>
    <t xml:space="preserve">  其他交通费用</t>
  </si>
  <si>
    <t xml:space="preserve">  其他商品和服务支出</t>
  </si>
  <si>
    <r>
      <rPr>
        <sz val="12"/>
        <color indexed="8"/>
        <rFont val="仿宋"/>
        <family val="3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</si>
  <si>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</si>
  <si>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</si>
  <si>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family val="3"/>
        <charset val="134"/>
      </rPr>
      <t>楼堂馆所控制情况
（</t>
    </r>
    <r>
      <rPr>
        <sz val="12"/>
        <color theme="1"/>
        <rFont val="Times New Roman"/>
        <family val="1"/>
      </rPr>
      <t>2023</t>
    </r>
    <r>
      <rPr>
        <sz val="12"/>
        <color theme="1"/>
        <rFont val="仿宋"/>
        <family val="3"/>
        <charset val="134"/>
      </rPr>
      <t>年完工项目）</t>
    </r>
  </si>
  <si>
    <r>
      <rPr>
        <sz val="12"/>
        <color theme="1"/>
        <rFont val="仿宋"/>
        <family val="3"/>
        <charset val="134"/>
      </rPr>
      <t>批复规模（㎡）</t>
    </r>
  </si>
  <si>
    <r>
      <rPr>
        <sz val="12"/>
        <color indexed="8"/>
        <rFont val="仿宋"/>
        <family val="3"/>
        <charset val="134"/>
      </rPr>
      <t>实际规模（㎡）</t>
    </r>
  </si>
  <si>
    <r>
      <rPr>
        <sz val="12"/>
        <color indexed="8"/>
        <rFont val="仿宋"/>
        <family val="3"/>
        <charset val="134"/>
      </rPr>
      <t>规模
控制率</t>
    </r>
  </si>
  <si>
    <r>
      <rPr>
        <sz val="12"/>
        <color indexed="8"/>
        <rFont val="仿宋"/>
        <family val="3"/>
        <charset val="134"/>
      </rPr>
      <t>预算投资
（万元）</t>
    </r>
  </si>
  <si>
    <r>
      <rPr>
        <sz val="12"/>
        <color indexed="8"/>
        <rFont val="仿宋"/>
        <family val="3"/>
        <charset val="134"/>
      </rPr>
      <t>实际投资（万元）</t>
    </r>
  </si>
  <si>
    <r>
      <rPr>
        <sz val="12"/>
        <color indexed="8"/>
        <rFont val="仿宋"/>
        <family val="3"/>
        <charset val="134"/>
      </rPr>
      <t>投资概算控制率</t>
    </r>
  </si>
  <si>
    <t>0</t>
  </si>
  <si>
    <r>
      <rPr>
        <sz val="12"/>
        <color indexed="8"/>
        <rFont val="仿宋"/>
        <family val="3"/>
        <charset val="134"/>
      </rPr>
      <t>厉行节约保障措施</t>
    </r>
  </si>
  <si>
    <t>说明：“项目支出”需要填报基本支出以外的所有项目支出情况，“公用经费”填报基本支出中的一般商品和服务支出。</t>
  </si>
  <si>
    <t>附件2</t>
  </si>
  <si>
    <t>部门整体支出绩效自评表</t>
  </si>
  <si>
    <t>（2023年度）</t>
  </si>
  <si>
    <r>
      <rPr>
        <sz val="10"/>
        <color rgb="FF000000"/>
        <rFont val="黑体"/>
        <family val="3"/>
        <charset val="134"/>
      </rPr>
      <t>预算单位名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黑体"/>
        <family val="3"/>
        <charset val="134"/>
      </rPr>
      <t>称</t>
    </r>
  </si>
  <si>
    <r>
      <rPr>
        <sz val="10"/>
        <color rgb="FF000000"/>
        <rFont val="黑体"/>
        <family val="3"/>
        <charset val="134"/>
      </rPr>
      <t>年度预
算申请
（万元）</t>
    </r>
  </si>
  <si>
    <r>
      <rPr>
        <sz val="10"/>
        <color rgb="FF000000"/>
        <rFont val="仿宋"/>
        <family val="3"/>
        <charset val="134"/>
      </rPr>
      <t>上年
结转</t>
    </r>
  </si>
  <si>
    <r>
      <rPr>
        <sz val="10"/>
        <color rgb="FF000000"/>
        <rFont val="仿宋"/>
        <family val="3"/>
        <charset val="134"/>
      </rPr>
      <t>年初
预算</t>
    </r>
  </si>
  <si>
    <r>
      <rPr>
        <sz val="10"/>
        <color rgb="FF000000"/>
        <rFont val="仿宋"/>
        <family val="3"/>
        <charset val="134"/>
      </rPr>
      <t>全年
预算</t>
    </r>
  </si>
  <si>
    <r>
      <rPr>
        <sz val="10"/>
        <color rgb="FF000000"/>
        <rFont val="仿宋"/>
        <family val="3"/>
        <charset val="134"/>
      </rPr>
      <t>全年执行数</t>
    </r>
  </si>
  <si>
    <r>
      <rPr>
        <sz val="10"/>
        <color rgb="FF000000"/>
        <rFont val="仿宋"/>
        <family val="3"/>
        <charset val="134"/>
      </rPr>
      <t>分值</t>
    </r>
  </si>
  <si>
    <r>
      <rPr>
        <sz val="10"/>
        <color rgb="FF000000"/>
        <rFont val="仿宋"/>
        <family val="3"/>
        <charset val="134"/>
      </rPr>
      <t>执行率</t>
    </r>
  </si>
  <si>
    <r>
      <rPr>
        <sz val="10"/>
        <color rgb="FF000000"/>
        <rFont val="仿宋"/>
        <family val="3"/>
        <charset val="134"/>
      </rPr>
      <t>得分</t>
    </r>
  </si>
  <si>
    <r>
      <rPr>
        <sz val="10"/>
        <color rgb="FF000000"/>
        <rFont val="仿宋"/>
        <family val="3"/>
        <charset val="134"/>
      </rPr>
      <t>年度资金总额</t>
    </r>
  </si>
  <si>
    <t>按收入性质分：745.94</t>
  </si>
  <si>
    <t>按支出性质分：745.94</t>
  </si>
  <si>
    <r>
      <t xml:space="preserve">  </t>
    </r>
    <r>
      <rPr>
        <sz val="10"/>
        <color rgb="FF000000"/>
        <rFont val="仿宋"/>
        <family val="3"/>
        <charset val="134"/>
      </rPr>
      <t>其中：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仿宋"/>
        <family val="3"/>
        <charset val="134"/>
      </rPr>
      <t>一般公共预算：</t>
    </r>
    <r>
      <rPr>
        <sz val="10"/>
        <color rgb="FF000000"/>
        <rFont val="Times New Roman"/>
        <family val="1"/>
      </rPr>
      <t>713.94</t>
    </r>
  </si>
  <si>
    <r>
      <rPr>
        <sz val="10"/>
        <color rgb="FF000000"/>
        <rFont val="Times New Roman"/>
        <family val="1"/>
      </rPr>
      <t xml:space="preserve">       </t>
    </r>
    <r>
      <rPr>
        <sz val="10"/>
        <color rgb="FF000000"/>
        <rFont val="仿宋"/>
        <family val="3"/>
        <charset val="134"/>
      </rPr>
      <t>政府性基金拨款：</t>
    </r>
  </si>
  <si>
    <r>
      <t xml:space="preserve">      </t>
    </r>
    <r>
      <rPr>
        <sz val="10"/>
        <color rgb="FF000000"/>
        <rFont val="仿宋"/>
        <family val="3"/>
        <charset val="134"/>
      </rPr>
      <t>项目支出：</t>
    </r>
    <r>
      <rPr>
        <sz val="10"/>
        <color rgb="FF000000"/>
        <rFont val="Times New Roman"/>
        <family val="1"/>
      </rPr>
      <t>200</t>
    </r>
  </si>
  <si>
    <r>
      <t xml:space="preserve">       </t>
    </r>
    <r>
      <rPr>
        <sz val="10"/>
        <color rgb="FF000000"/>
        <rFont val="仿宋"/>
        <family val="3"/>
        <charset val="134"/>
      </rPr>
      <t>纳入专户管理的非税收入拨款：</t>
    </r>
  </si>
  <si>
    <r>
      <t xml:space="preserve">       </t>
    </r>
    <r>
      <rPr>
        <sz val="10"/>
        <color rgb="FF000000"/>
        <rFont val="仿宋"/>
        <family val="3"/>
        <charset val="134"/>
      </rPr>
      <t>其他资金：</t>
    </r>
    <r>
      <rPr>
        <sz val="10"/>
        <color rgb="FF000000"/>
        <rFont val="Times New Roman"/>
        <family val="1"/>
      </rPr>
      <t>32</t>
    </r>
  </si>
  <si>
    <r>
      <rPr>
        <sz val="10"/>
        <color rgb="FF000000"/>
        <rFont val="黑体"/>
        <family val="3"/>
        <charset val="134"/>
      </rPr>
      <t>年度总体目标</t>
    </r>
  </si>
  <si>
    <r>
      <rPr>
        <sz val="10"/>
        <color rgb="FF000000"/>
        <rFont val="仿宋"/>
        <family val="3"/>
        <charset val="134"/>
      </rPr>
      <t>预期目标</t>
    </r>
  </si>
  <si>
    <r>
      <rPr>
        <sz val="10"/>
        <color rgb="FF000000"/>
        <rFont val="仿宋"/>
        <family val="3"/>
        <charset val="134"/>
      </rPr>
      <t>实际完成情况　</t>
    </r>
  </si>
  <si>
    <t>制定《机关财务管理制度》、《公务员接待管理制度》、《内部审计制度》、《车辆管理制度》等</t>
    <phoneticPr fontId="29" type="noConversion"/>
  </si>
  <si>
    <t>填表人：郑乔娟              填报日期：2024-10-15               联系电话：15211211252</t>
    <phoneticPr fontId="29" type="noConversion"/>
  </si>
  <si>
    <r>
      <rPr>
        <sz val="10"/>
        <color rgb="FF000000"/>
        <rFont val="宋体"/>
        <family val="3"/>
        <charset val="134"/>
      </rPr>
      <t>我局共侦办食品药品和生态环境领域各类刑事案件</t>
    </r>
    <r>
      <rPr>
        <sz val="10"/>
        <color rgb="FF000000"/>
        <rFont val="Times New Roman"/>
        <family val="1"/>
      </rPr>
      <t>39</t>
    </r>
    <r>
      <rPr>
        <sz val="10"/>
        <color rgb="FF000000"/>
        <rFont val="宋体"/>
        <family val="3"/>
        <charset val="134"/>
      </rPr>
      <t>起（含省督案件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起、市级挂账督办案件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起），破案</t>
    </r>
    <r>
      <rPr>
        <sz val="10"/>
        <color rgb="FF000000"/>
        <rFont val="Times New Roman"/>
        <family val="1"/>
      </rPr>
      <t>26</t>
    </r>
    <r>
      <rPr>
        <sz val="10"/>
        <color rgb="FF000000"/>
        <rFont val="宋体"/>
        <family val="3"/>
        <charset val="134"/>
      </rPr>
      <t>起，其中，盗伐林木案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起、妨害动植物防疫案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起、非法捕捞水产品案</t>
    </r>
    <r>
      <rPr>
        <sz val="10"/>
        <color rgb="FF000000"/>
        <rFont val="Times New Roman"/>
        <family val="1"/>
      </rPr>
      <t>7</t>
    </r>
    <r>
      <rPr>
        <sz val="10"/>
        <color rgb="FF000000"/>
        <rFont val="宋体"/>
        <family val="3"/>
        <charset val="134"/>
      </rPr>
      <t>起，非法采矿案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起、非法狩猎案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起、滥伐林木案</t>
    </r>
    <r>
      <rPr>
        <sz val="10"/>
        <color rgb="FF000000"/>
        <rFont val="Times New Roman"/>
        <family val="1"/>
      </rPr>
      <t>8</t>
    </r>
    <r>
      <rPr>
        <sz val="10"/>
        <color rgb="FF000000"/>
        <rFont val="宋体"/>
        <family val="3"/>
        <charset val="134"/>
      </rPr>
      <t>起、破坏自然保护地案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起、生产销售有毒有害食品案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起、失火案</t>
    </r>
    <r>
      <rPr>
        <sz val="10"/>
        <color rgb="FF000000"/>
        <rFont val="Times New Roman"/>
        <family val="1"/>
      </rPr>
      <t>6</t>
    </r>
    <r>
      <rPr>
        <sz val="10"/>
        <color rgb="FF000000"/>
        <rFont val="宋体"/>
        <family val="3"/>
        <charset val="134"/>
      </rPr>
      <t>起、销售不符合安全标准的食品案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起、非法收购盗伐滥伐林木案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起、非法占用农用地案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起。采取刑事强制措施</t>
    </r>
    <r>
      <rPr>
        <sz val="10"/>
        <color rgb="FF000000"/>
        <rFont val="Times New Roman"/>
        <family val="1"/>
      </rPr>
      <t>38</t>
    </r>
    <r>
      <rPr>
        <sz val="10"/>
        <color rgb="FF000000"/>
        <rFont val="宋体"/>
        <family val="3"/>
        <charset val="134"/>
      </rPr>
      <t>人，移送检察机关审查起诉</t>
    </r>
    <r>
      <rPr>
        <sz val="10"/>
        <color rgb="FF000000"/>
        <rFont val="Times New Roman"/>
        <family val="1"/>
      </rPr>
      <t>38</t>
    </r>
    <r>
      <rPr>
        <sz val="10"/>
        <color rgb="FF000000"/>
        <rFont val="宋体"/>
        <family val="3"/>
        <charset val="134"/>
      </rPr>
      <t>人。</t>
    </r>
    <phoneticPr fontId="29" type="noConversion"/>
  </si>
  <si>
    <r>
      <rPr>
        <sz val="10"/>
        <color indexed="8"/>
        <rFont val="黑体"/>
        <family val="3"/>
        <charset val="134"/>
      </rPr>
      <t xml:space="preserve">绩
效
指
标
</t>
    </r>
  </si>
  <si>
    <r>
      <rPr>
        <sz val="10"/>
        <color indexed="8"/>
        <rFont val="仿宋"/>
        <family val="3"/>
        <charset val="134"/>
      </rPr>
      <t>一级指标</t>
    </r>
  </si>
  <si>
    <r>
      <rPr>
        <sz val="10"/>
        <color indexed="8"/>
        <rFont val="仿宋"/>
        <family val="3"/>
        <charset val="134"/>
      </rPr>
      <t>二级指标</t>
    </r>
  </si>
  <si>
    <r>
      <rPr>
        <sz val="10"/>
        <color indexed="8"/>
        <rFont val="仿宋"/>
        <family val="3"/>
        <charset val="134"/>
      </rPr>
      <t>三级指标</t>
    </r>
  </si>
  <si>
    <r>
      <rPr>
        <sz val="10"/>
        <color indexed="8"/>
        <rFont val="仿宋"/>
        <family val="3"/>
        <charset val="134"/>
      </rPr>
      <t>年度指标值</t>
    </r>
  </si>
  <si>
    <t>实际完成值</t>
    <phoneticPr fontId="27" type="noConversion"/>
  </si>
  <si>
    <r>
      <rPr>
        <sz val="10"/>
        <color indexed="8"/>
        <rFont val="仿宋"/>
        <family val="3"/>
        <charset val="134"/>
      </rPr>
      <t>分值</t>
    </r>
  </si>
  <si>
    <r>
      <rPr>
        <sz val="10"/>
        <color indexed="8"/>
        <rFont val="仿宋"/>
        <family val="3"/>
        <charset val="134"/>
      </rPr>
      <t>得分</t>
    </r>
  </si>
  <si>
    <r>
      <rPr>
        <sz val="10"/>
        <color indexed="8"/>
        <rFont val="仿宋"/>
        <family val="3"/>
        <charset val="134"/>
      </rPr>
      <t>偏差原因分析及改进措施</t>
    </r>
  </si>
  <si>
    <r>
      <rPr>
        <sz val="10"/>
        <color indexed="8"/>
        <rFont val="仿宋"/>
        <family val="3"/>
        <charset val="134"/>
      </rPr>
      <t>产出指标
（</t>
    </r>
    <r>
      <rPr>
        <sz val="10"/>
        <color indexed="8"/>
        <rFont val="Times New Roman"/>
        <family val="1"/>
      </rPr>
      <t>50</t>
    </r>
    <r>
      <rPr>
        <sz val="10"/>
        <color indexed="8"/>
        <rFont val="仿宋"/>
        <family val="3"/>
        <charset val="134"/>
      </rPr>
      <t>分）</t>
    </r>
  </si>
  <si>
    <r>
      <rPr>
        <sz val="10"/>
        <color indexed="8"/>
        <rFont val="仿宋"/>
        <family val="3"/>
        <charset val="134"/>
      </rPr>
      <t>数量指标</t>
    </r>
  </si>
  <si>
    <t>乡镇检查</t>
    <phoneticPr fontId="27" type="noConversion"/>
  </si>
  <si>
    <t>督导检查森林防火等工作</t>
    <phoneticPr fontId="27" type="noConversion"/>
  </si>
  <si>
    <t>28个</t>
    <phoneticPr fontId="27" type="noConversion"/>
  </si>
  <si>
    <t>国有林场检查数</t>
    <phoneticPr fontId="27" type="noConversion"/>
  </si>
  <si>
    <r>
      <t>3</t>
    </r>
    <r>
      <rPr>
        <sz val="10"/>
        <color indexed="8"/>
        <rFont val="宋体"/>
        <family val="3"/>
        <charset val="134"/>
      </rPr>
      <t>个</t>
    </r>
    <phoneticPr fontId="27" type="noConversion"/>
  </si>
  <si>
    <t>督导检查次数</t>
    <phoneticPr fontId="27" type="noConversion"/>
  </si>
  <si>
    <r>
      <rPr>
        <sz val="10"/>
        <color indexed="8"/>
        <rFont val="宋体"/>
        <family val="3"/>
        <charset val="134"/>
      </rPr>
      <t>一次</t>
    </r>
    <r>
      <rPr>
        <sz val="10"/>
        <color indexed="8"/>
        <rFont val="Times New Roman"/>
        <family val="1"/>
      </rPr>
      <t>/</t>
    </r>
    <r>
      <rPr>
        <sz val="10"/>
        <color indexed="8"/>
        <rFont val="宋体"/>
        <family val="3"/>
        <charset val="134"/>
      </rPr>
      <t>月</t>
    </r>
    <phoneticPr fontId="27" type="noConversion"/>
  </si>
  <si>
    <t>组织学习次数</t>
    <phoneticPr fontId="27" type="noConversion"/>
  </si>
  <si>
    <t>组织学习警综平台操作流程</t>
    <phoneticPr fontId="27" type="noConversion"/>
  </si>
  <si>
    <r>
      <t>12</t>
    </r>
    <r>
      <rPr>
        <sz val="10"/>
        <color indexed="8"/>
        <rFont val="宋体"/>
        <family val="3"/>
        <charset val="134"/>
      </rPr>
      <t>次</t>
    </r>
    <phoneticPr fontId="27" type="noConversion"/>
  </si>
  <si>
    <r>
      <rPr>
        <sz val="10"/>
        <color indexed="8"/>
        <rFont val="仿宋"/>
        <family val="3"/>
        <charset val="134"/>
      </rPr>
      <t>质量指标</t>
    </r>
  </si>
  <si>
    <t>火灾发现处置率</t>
    <phoneticPr fontId="27" type="noConversion"/>
  </si>
  <si>
    <t>刑事案件办结率</t>
    <phoneticPr fontId="27" type="noConversion"/>
  </si>
  <si>
    <t>行政案件办结率</t>
    <phoneticPr fontId="27" type="noConversion"/>
  </si>
  <si>
    <r>
      <t>95%</t>
    </r>
    <r>
      <rPr>
        <sz val="10"/>
        <color indexed="8"/>
        <rFont val="宋体"/>
        <family val="3"/>
        <charset val="134"/>
      </rPr>
      <t>以上</t>
    </r>
    <phoneticPr fontId="27" type="noConversion"/>
  </si>
  <si>
    <t>接警出警率</t>
    <phoneticPr fontId="27" type="noConversion"/>
  </si>
  <si>
    <t>案件办结合格率</t>
    <phoneticPr fontId="27" type="noConversion"/>
  </si>
  <si>
    <t>办结森林案件合格率</t>
    <phoneticPr fontId="27" type="noConversion"/>
  </si>
  <si>
    <r>
      <rPr>
        <sz val="10"/>
        <color indexed="8"/>
        <rFont val="仿宋"/>
        <family val="3"/>
        <charset val="134"/>
      </rPr>
      <t>时效指标</t>
    </r>
  </si>
  <si>
    <t>完成时效</t>
    <phoneticPr fontId="27" type="noConversion"/>
  </si>
  <si>
    <t>各项工作完成时效</t>
    <phoneticPr fontId="27" type="noConversion"/>
  </si>
  <si>
    <t>出警时效</t>
    <phoneticPr fontId="27" type="noConversion"/>
  </si>
  <si>
    <t>接警出警时效</t>
    <phoneticPr fontId="27" type="noConversion"/>
  </si>
  <si>
    <r>
      <t>10</t>
    </r>
    <r>
      <rPr>
        <sz val="10"/>
        <color indexed="8"/>
        <rFont val="宋体"/>
        <family val="3"/>
        <charset val="134"/>
      </rPr>
      <t>分钟以内</t>
    </r>
    <phoneticPr fontId="27" type="noConversion"/>
  </si>
  <si>
    <t>完成及时率</t>
    <phoneticPr fontId="27" type="noConversion"/>
  </si>
  <si>
    <t>各项工作完成及时率</t>
    <phoneticPr fontId="27" type="noConversion"/>
  </si>
  <si>
    <r>
      <rPr>
        <sz val="10"/>
        <color indexed="8"/>
        <rFont val="仿宋"/>
        <family val="3"/>
        <charset val="134"/>
      </rPr>
      <t>成本指标</t>
    </r>
  </si>
  <si>
    <r>
      <rPr>
        <sz val="10"/>
        <color indexed="8"/>
        <rFont val="仿宋"/>
        <family val="3"/>
        <charset val="134"/>
      </rPr>
      <t>成本发生规范合理率</t>
    </r>
  </si>
  <si>
    <t>各项支出规范、合理</t>
    <phoneticPr fontId="27" type="noConversion"/>
  </si>
  <si>
    <t>完善预算编制，对资产进行全面清理，对往来进行全面清理。</t>
    <phoneticPr fontId="27" type="noConversion"/>
  </si>
  <si>
    <r>
      <rPr>
        <sz val="10"/>
        <color indexed="8"/>
        <rFont val="仿宋"/>
        <family val="3"/>
        <charset val="134"/>
      </rPr>
      <t>基本支出控制额</t>
    </r>
  </si>
  <si>
    <t>各项基本支出控制额</t>
    <phoneticPr fontId="27" type="noConversion"/>
  </si>
  <si>
    <r>
      <rPr>
        <sz val="10"/>
        <color indexed="8"/>
        <rFont val="仿宋"/>
        <family val="3"/>
        <charset val="134"/>
      </rPr>
      <t>项目支出控制额</t>
    </r>
  </si>
  <si>
    <t>各项项目支出控制额</t>
    <phoneticPr fontId="27" type="noConversion"/>
  </si>
  <si>
    <r>
      <rPr>
        <sz val="10"/>
        <color indexed="8"/>
        <rFont val="仿宋"/>
        <family val="3"/>
        <charset val="134"/>
      </rPr>
      <t>效益指标
（</t>
    </r>
    <r>
      <rPr>
        <sz val="10"/>
        <color indexed="8"/>
        <rFont val="Times New Roman"/>
        <family val="1"/>
      </rPr>
      <t>30</t>
    </r>
    <r>
      <rPr>
        <sz val="10"/>
        <color indexed="8"/>
        <rFont val="仿宋"/>
        <family val="3"/>
        <charset val="134"/>
      </rPr>
      <t>分）</t>
    </r>
  </si>
  <si>
    <r>
      <rPr>
        <sz val="10"/>
        <color indexed="8"/>
        <rFont val="仿宋"/>
        <family val="3"/>
        <charset val="134"/>
      </rPr>
      <t>经济效益指标</t>
    </r>
  </si>
  <si>
    <r>
      <rPr>
        <sz val="10"/>
        <color indexed="8"/>
        <rFont val="仿宋"/>
        <family val="3"/>
        <charset val="134"/>
      </rPr>
      <t>无</t>
    </r>
  </si>
  <si>
    <r>
      <rPr>
        <sz val="10"/>
        <color indexed="8"/>
        <rFont val="仿宋"/>
        <family val="3"/>
        <charset val="134"/>
      </rPr>
      <t>社会效益指标</t>
    </r>
  </si>
  <si>
    <t>国家及居民财产安全</t>
    <phoneticPr fontId="27" type="noConversion"/>
  </si>
  <si>
    <t>森林火灾防控对国家及居民财产产生的影响</t>
    <phoneticPr fontId="27" type="noConversion"/>
  </si>
  <si>
    <r>
      <rPr>
        <sz val="10"/>
        <color indexed="8"/>
        <rFont val="仿宋"/>
        <family val="3"/>
        <charset val="134"/>
      </rPr>
      <t>保障</t>
    </r>
  </si>
  <si>
    <t>火灾隐患</t>
    <phoneticPr fontId="27" type="noConversion"/>
  </si>
  <si>
    <t>对于全县森林火灾隐患产生的影响</t>
    <phoneticPr fontId="27" type="noConversion"/>
  </si>
  <si>
    <t>控制消除</t>
    <phoneticPr fontId="27" type="noConversion"/>
  </si>
  <si>
    <r>
      <rPr>
        <sz val="10"/>
        <color indexed="8"/>
        <rFont val="仿宋"/>
        <family val="3"/>
        <charset val="134"/>
      </rPr>
      <t>生态效益指标</t>
    </r>
  </si>
  <si>
    <t>森林受害面积空置率</t>
    <phoneticPr fontId="27" type="noConversion"/>
  </si>
  <si>
    <t>控制森林受害面积</t>
    <phoneticPr fontId="27" type="noConversion"/>
  </si>
  <si>
    <t>1‰以内</t>
    <phoneticPr fontId="27" type="noConversion"/>
  </si>
  <si>
    <t>政工队伍人少事多及基本能力、素质偏弱，职能作用的发挥不适应新的形势的需要</t>
    <phoneticPr fontId="27" type="noConversion"/>
  </si>
  <si>
    <t>乱砍乱伐行为</t>
    <phoneticPr fontId="27" type="noConversion"/>
  </si>
  <si>
    <t>对乱砍乱伐行为产生的影响</t>
    <phoneticPr fontId="27" type="noConversion"/>
  </si>
  <si>
    <t>遏制</t>
    <phoneticPr fontId="27" type="noConversion"/>
  </si>
  <si>
    <t>盗猎行为</t>
    <phoneticPr fontId="27" type="noConversion"/>
  </si>
  <si>
    <t>对盗猎行为产生的影响</t>
    <phoneticPr fontId="27" type="noConversion"/>
  </si>
  <si>
    <t>火灾发生率</t>
    <phoneticPr fontId="27" type="noConversion"/>
  </si>
  <si>
    <t>火灾发生率比上年相比</t>
    <phoneticPr fontId="27" type="noConversion"/>
  </si>
  <si>
    <t>减少10%</t>
    <phoneticPr fontId="27" type="noConversion"/>
  </si>
  <si>
    <t>火灾受害面积</t>
    <phoneticPr fontId="27" type="noConversion"/>
  </si>
  <si>
    <t>火灾受害面积比上年相比</t>
    <phoneticPr fontId="27" type="noConversion"/>
  </si>
  <si>
    <r>
      <rPr>
        <sz val="10"/>
        <color indexed="8"/>
        <rFont val="宋体"/>
        <family val="3"/>
        <charset val="134"/>
      </rPr>
      <t>减少</t>
    </r>
    <r>
      <rPr>
        <sz val="10"/>
        <color indexed="8"/>
        <rFont val="Times New Roman"/>
        <family val="1"/>
      </rPr>
      <t>0.2%</t>
    </r>
    <phoneticPr fontId="27" type="noConversion"/>
  </si>
  <si>
    <r>
      <rPr>
        <sz val="10"/>
        <color indexed="8"/>
        <rFont val="仿宋"/>
        <family val="3"/>
        <charset val="134"/>
      </rPr>
      <t>可持续影响指标</t>
    </r>
  </si>
  <si>
    <t>群众森林防火意识</t>
    <phoneticPr fontId="27" type="noConversion"/>
  </si>
  <si>
    <t>对群众森林防火意识产生的影响</t>
    <phoneticPr fontId="27" type="noConversion"/>
  </si>
  <si>
    <t>提升</t>
    <phoneticPr fontId="27" type="noConversion"/>
  </si>
  <si>
    <r>
      <rPr>
        <sz val="10"/>
        <color indexed="8"/>
        <rFont val="仿宋"/>
        <family val="3"/>
        <charset val="134"/>
      </rPr>
      <t>满意度
指标
（</t>
    </r>
    <r>
      <rPr>
        <sz val="10"/>
        <color indexed="8"/>
        <rFont val="Times New Roman"/>
        <family val="1"/>
      </rPr>
      <t>10</t>
    </r>
    <r>
      <rPr>
        <sz val="10"/>
        <color indexed="8"/>
        <rFont val="仿宋"/>
        <family val="3"/>
        <charset val="134"/>
      </rPr>
      <t>分）</t>
    </r>
  </si>
  <si>
    <r>
      <rPr>
        <sz val="10"/>
        <color indexed="8"/>
        <rFont val="仿宋"/>
        <family val="3"/>
        <charset val="134"/>
      </rPr>
      <t>服务对象满意度指标</t>
    </r>
  </si>
  <si>
    <r>
      <rPr>
        <sz val="10"/>
        <color indexed="8"/>
        <rFont val="仿宋"/>
        <family val="3"/>
        <charset val="134"/>
      </rPr>
      <t>社会公众满意度</t>
    </r>
  </si>
  <si>
    <t>社会公众及服务对象满意度</t>
    <phoneticPr fontId="27" type="noConversion"/>
  </si>
  <si>
    <r>
      <rPr>
        <sz val="10"/>
        <color indexed="8"/>
        <rFont val="宋体"/>
        <family val="3"/>
        <charset val="134"/>
      </rPr>
      <t>≥</t>
    </r>
    <r>
      <rPr>
        <sz val="10"/>
        <color indexed="8"/>
        <rFont val="Times New Roman"/>
        <family val="1"/>
      </rPr>
      <t>90%</t>
    </r>
    <phoneticPr fontId="27" type="noConversion"/>
  </si>
  <si>
    <t>宣传工作要进一步加强</t>
    <phoneticPr fontId="27" type="noConversion"/>
  </si>
  <si>
    <r>
      <rPr>
        <sz val="10"/>
        <color indexed="8"/>
        <rFont val="仿宋"/>
        <family val="3"/>
        <charset val="134"/>
      </rPr>
      <t>总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仿宋"/>
        <family val="3"/>
        <charset val="134"/>
      </rPr>
      <t>分</t>
    </r>
  </si>
  <si>
    <t xml:space="preserve">1.打击生态环境、生物安全等违法犯罪活动；刑事案件办结率99%，行政案件办结率95%。 </t>
    <phoneticPr fontId="29" type="noConversion"/>
  </si>
  <si>
    <r>
      <t>99%</t>
    </r>
    <r>
      <rPr>
        <sz val="10"/>
        <color indexed="8"/>
        <rFont val="宋体"/>
        <family val="3"/>
        <charset val="134"/>
      </rPr>
      <t>以上</t>
    </r>
    <phoneticPr fontId="27" type="noConversion"/>
  </si>
  <si>
    <r>
      <t>2023</t>
    </r>
    <r>
      <rPr>
        <sz val="10"/>
        <color indexed="8"/>
        <rFont val="宋体"/>
        <family val="3"/>
        <charset val="134"/>
      </rPr>
      <t>年内</t>
    </r>
    <phoneticPr fontId="27" type="noConversion"/>
  </si>
  <si>
    <t xml:space="preserve">  基本支出：545.94</t>
    <phoneticPr fontId="29" type="noConversion"/>
  </si>
  <si>
    <t xml:space="preserve">填表人：郑乔娟                填报日期：2024.10.15               联系电话：15211211252 </t>
    <phoneticPr fontId="27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</si>
</sst>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_ * #,##0_ ;_ * \-#,##0_ ;_ * &quot;-&quot;??_ ;_ @_ 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黑体"/>
      <family val="3"/>
      <charset val="134"/>
    </font>
    <font>
      <sz val="18"/>
      <name val="Times New Roman"/>
      <family val="1"/>
    </font>
    <font>
      <sz val="12"/>
      <name val="Times New Roman"/>
      <family val="1"/>
    </font>
    <font>
      <sz val="12"/>
      <name val="仿宋"/>
      <family val="3"/>
      <charset val="134"/>
    </font>
    <font>
      <sz val="18"/>
      <name val="方正小标宋简体"/>
      <family val="3"/>
      <charset val="134"/>
    </font>
    <font>
      <sz val="14"/>
      <name val="宋体"/>
      <family val="3"/>
      <charset val="134"/>
    </font>
    <font>
      <sz val="10"/>
      <color rgb="FF000000"/>
      <name val="Times New Roman"/>
      <family val="1"/>
    </font>
    <font>
      <sz val="10"/>
      <color rgb="FF000000"/>
      <name val="宋体"/>
      <family val="3"/>
      <charset val="134"/>
    </font>
    <font>
      <sz val="10"/>
      <color rgb="FF000000"/>
      <name val="仿宋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8"/>
      <color rgb="FF000000"/>
      <name val="方正小标宋_GBK"/>
      <charset val="134"/>
    </font>
    <font>
      <sz val="18"/>
      <color indexed="8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color indexed="8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000000"/>
      <name val="宋体"/>
      <family val="3"/>
      <charset val="134"/>
    </font>
    <font>
      <sz val="10"/>
      <color rgb="FF000000"/>
      <name val="黑体"/>
      <family val="3"/>
      <charset val="134"/>
    </font>
    <font>
      <sz val="12"/>
      <color indexed="8"/>
      <name val="黑体"/>
      <family val="3"/>
      <charset val="134"/>
    </font>
    <font>
      <sz val="12"/>
      <color rgb="FF000000"/>
      <name val="黑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Times New Roman"/>
      <family val="1"/>
    </font>
    <font>
      <sz val="10"/>
      <color indexed="8"/>
      <name val="黑体"/>
      <family val="3"/>
      <charset val="134"/>
    </font>
    <font>
      <sz val="10"/>
      <color indexed="8"/>
      <name val="仿宋"/>
      <family val="3"/>
      <charset val="134"/>
    </font>
    <font>
      <sz val="10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05">
    <xf numFmtId="0" fontId="0" fillId="0" borderId="0" xfId="0">
      <alignment vertical="center"/>
    </xf>
    <xf numFmtId="0" fontId="3" fillId="2" borderId="0" xfId="3" applyFont="1" applyFill="1">
      <alignment vertical="center"/>
    </xf>
    <xf numFmtId="0" fontId="5" fillId="0" borderId="0" xfId="4" applyFont="1">
      <alignment vertical="center"/>
    </xf>
    <xf numFmtId="0" fontId="9" fillId="3" borderId="2" xfId="4" applyFont="1" applyFill="1" applyBorder="1" applyAlignment="1">
      <alignment horizontal="center" vertical="center" wrapText="1"/>
    </xf>
    <xf numFmtId="0" fontId="9" fillId="0" borderId="6" xfId="4" applyFont="1" applyFill="1" applyBorder="1" applyAlignment="1">
      <alignment horizontal="center" vertical="center" wrapText="1"/>
    </xf>
    <xf numFmtId="10" fontId="9" fillId="3" borderId="2" xfId="2" applyNumberFormat="1" applyFont="1" applyFill="1" applyBorder="1" applyAlignment="1">
      <alignment horizontal="center" vertical="center" wrapText="1"/>
    </xf>
    <xf numFmtId="43" fontId="9" fillId="3" borderId="2" xfId="1" applyFont="1" applyFill="1" applyBorder="1" applyAlignment="1">
      <alignment horizontal="center" vertical="center" wrapText="1"/>
    </xf>
    <xf numFmtId="0" fontId="12" fillId="2" borderId="0" xfId="3" applyFont="1" applyFill="1">
      <alignment vertical="center"/>
    </xf>
    <xf numFmtId="0" fontId="13" fillId="2" borderId="0" xfId="3" applyFont="1" applyFill="1">
      <alignment vertical="center"/>
    </xf>
    <xf numFmtId="0" fontId="14" fillId="2" borderId="0" xfId="3" applyFont="1" applyFill="1">
      <alignment vertical="center"/>
    </xf>
    <xf numFmtId="0" fontId="17" fillId="2" borderId="2" xfId="3" applyFont="1" applyFill="1" applyBorder="1" applyAlignment="1">
      <alignment horizontal="center" vertical="center" wrapText="1"/>
    </xf>
    <xf numFmtId="49" fontId="17" fillId="2" borderId="2" xfId="3" applyNumberFormat="1" applyFont="1" applyFill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left" vertical="center" wrapText="1"/>
    </xf>
    <xf numFmtId="0" fontId="18" fillId="2" borderId="2" xfId="3" applyFont="1" applyFill="1" applyBorder="1" applyAlignment="1">
      <alignment horizontal="left" vertical="center" wrapText="1"/>
    </xf>
    <xf numFmtId="0" fontId="19" fillId="2" borderId="2" xfId="3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shrinkToFit="1"/>
    </xf>
    <xf numFmtId="0" fontId="20" fillId="2" borderId="2" xfId="3" applyFont="1" applyFill="1" applyBorder="1" applyAlignment="1">
      <alignment horizontal="left" vertical="center" wrapText="1"/>
    </xf>
    <xf numFmtId="0" fontId="14" fillId="2" borderId="2" xfId="3" applyFont="1" applyFill="1" applyBorder="1" applyAlignment="1">
      <alignment horizontal="left" vertical="center" wrapText="1"/>
    </xf>
    <xf numFmtId="43" fontId="14" fillId="2" borderId="2" xfId="1" applyFont="1" applyFill="1" applyBorder="1" applyAlignment="1">
      <alignment horizontal="center" vertical="center" wrapText="1"/>
    </xf>
    <xf numFmtId="43" fontId="13" fillId="2" borderId="2" xfId="1" applyFont="1" applyFill="1" applyBorder="1" applyAlignment="1">
      <alignment horizontal="center" vertical="center" wrapText="1"/>
    </xf>
    <xf numFmtId="10" fontId="13" fillId="2" borderId="2" xfId="2" applyNumberFormat="1" applyFont="1" applyFill="1" applyBorder="1" applyAlignment="1">
      <alignment horizontal="right" vertical="center" wrapText="1"/>
    </xf>
    <xf numFmtId="49" fontId="12" fillId="2" borderId="2" xfId="3" applyNumberFormat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vertical="center" wrapText="1"/>
    </xf>
    <xf numFmtId="0" fontId="30" fillId="2" borderId="2" xfId="4" applyFont="1" applyFill="1" applyBorder="1" applyAlignment="1">
      <alignment horizontal="center" vertical="center" wrapText="1"/>
    </xf>
    <xf numFmtId="0" fontId="32" fillId="2" borderId="2" xfId="4" applyFont="1" applyFill="1" applyBorder="1" applyAlignment="1">
      <alignment horizontal="center" vertical="center" wrapText="1"/>
    </xf>
    <xf numFmtId="9" fontId="30" fillId="2" borderId="2" xfId="4" applyNumberFormat="1" applyFont="1" applyFill="1" applyBorder="1" applyAlignment="1">
      <alignment horizontal="center" vertical="center" wrapText="1"/>
    </xf>
    <xf numFmtId="0" fontId="30" fillId="2" borderId="2" xfId="4" applyFont="1" applyFill="1" applyBorder="1" applyAlignment="1">
      <alignment horizontal="left" vertical="center" wrapText="1"/>
    </xf>
    <xf numFmtId="0" fontId="30" fillId="2" borderId="6" xfId="4" applyFont="1" applyFill="1" applyBorder="1" applyAlignment="1">
      <alignment horizontal="center" vertical="center" wrapText="1"/>
    </xf>
    <xf numFmtId="0" fontId="32" fillId="2" borderId="2" xfId="4" applyFont="1" applyFill="1" applyBorder="1" applyAlignment="1">
      <alignment horizontal="left" vertical="center" wrapText="1"/>
    </xf>
    <xf numFmtId="43" fontId="30" fillId="2" borderId="2" xfId="4" applyNumberFormat="1" applyFont="1" applyFill="1" applyBorder="1" applyAlignment="1">
      <alignment horizontal="center" vertical="center" wrapText="1"/>
    </xf>
    <xf numFmtId="0" fontId="30" fillId="2" borderId="6" xfId="4" applyFont="1" applyFill="1" applyBorder="1" applyAlignment="1">
      <alignment horizontal="left" vertical="center" wrapText="1"/>
    </xf>
    <xf numFmtId="0" fontId="30" fillId="2" borderId="8" xfId="4" applyFont="1" applyFill="1" applyBorder="1" applyAlignment="1">
      <alignment horizontal="left" vertical="center" wrapText="1"/>
    </xf>
    <xf numFmtId="0" fontId="30" fillId="2" borderId="16" xfId="4" applyFont="1" applyFill="1" applyBorder="1" applyAlignment="1">
      <alignment horizontal="left" vertical="center" wrapText="1"/>
    </xf>
    <xf numFmtId="0" fontId="17" fillId="2" borderId="2" xfId="1" applyNumberFormat="1" applyFont="1" applyFill="1" applyBorder="1" applyAlignment="1">
      <alignment horizontal="right" vertical="center"/>
    </xf>
    <xf numFmtId="0" fontId="17" fillId="2" borderId="2" xfId="1" applyNumberFormat="1" applyFont="1" applyFill="1" applyBorder="1" applyAlignment="1">
      <alignment horizontal="center" vertical="center" wrapText="1"/>
    </xf>
    <xf numFmtId="0" fontId="12" fillId="2" borderId="2" xfId="1" applyNumberFormat="1" applyFont="1" applyFill="1" applyBorder="1" applyAlignment="1">
      <alignment horizontal="right" vertical="center" wrapText="1"/>
    </xf>
    <xf numFmtId="49" fontId="22" fillId="2" borderId="2" xfId="3" applyNumberFormat="1" applyFont="1" applyFill="1" applyBorder="1" applyAlignment="1">
      <alignment horizontal="left" vertical="center" wrapText="1"/>
    </xf>
    <xf numFmtId="49" fontId="17" fillId="2" borderId="2" xfId="3" applyNumberFormat="1" applyFont="1" applyFill="1" applyBorder="1" applyAlignment="1">
      <alignment horizontal="left" vertical="center" wrapText="1"/>
    </xf>
    <xf numFmtId="0" fontId="21" fillId="2" borderId="9" xfId="3" applyFont="1" applyFill="1" applyBorder="1" applyAlignment="1">
      <alignment horizontal="left" vertical="center" wrapText="1"/>
    </xf>
    <xf numFmtId="0" fontId="21" fillId="2" borderId="0" xfId="3" applyFont="1" applyFill="1" applyAlignment="1">
      <alignment horizontal="left" vertical="center" wrapText="1"/>
    </xf>
    <xf numFmtId="0" fontId="21" fillId="2" borderId="2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4" fontId="1" fillId="0" borderId="11" xfId="0" applyNumberFormat="1" applyFont="1" applyFill="1" applyBorder="1" applyAlignment="1">
      <alignment horizontal="center" vertical="center" shrinkToFit="1"/>
    </xf>
    <xf numFmtId="4" fontId="1" fillId="0" borderId="10" xfId="0" applyNumberFormat="1" applyFont="1" applyFill="1" applyBorder="1" applyAlignment="1">
      <alignment horizontal="center" vertical="center" shrinkToFit="1"/>
    </xf>
    <xf numFmtId="0" fontId="17" fillId="2" borderId="2" xfId="1" applyNumberFormat="1" applyFont="1" applyFill="1" applyBorder="1" applyAlignment="1">
      <alignment horizontal="right" vertical="center" wrapText="1"/>
    </xf>
    <xf numFmtId="0" fontId="15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horizontal="center" vertical="center"/>
    </xf>
    <xf numFmtId="0" fontId="17" fillId="2" borderId="2" xfId="3" applyFont="1" applyFill="1" applyBorder="1" applyAlignment="1">
      <alignment horizontal="center" vertical="center" wrapText="1"/>
    </xf>
    <xf numFmtId="0" fontId="18" fillId="2" borderId="2" xfId="3" applyFont="1" applyFill="1" applyBorder="1" applyAlignment="1">
      <alignment horizontal="center" vertical="center" wrapText="1"/>
    </xf>
    <xf numFmtId="176" fontId="17" fillId="2" borderId="2" xfId="1" applyNumberFormat="1" applyFont="1" applyFill="1" applyBorder="1" applyAlignment="1">
      <alignment horizontal="right" vertical="center" wrapText="1"/>
    </xf>
    <xf numFmtId="10" fontId="17" fillId="2" borderId="2" xfId="3" applyNumberFormat="1" applyFont="1" applyFill="1" applyBorder="1" applyAlignment="1">
      <alignment horizontal="right" vertical="center" wrapText="1"/>
    </xf>
    <xf numFmtId="49" fontId="18" fillId="2" borderId="2" xfId="3" applyNumberFormat="1" applyFont="1" applyFill="1" applyBorder="1" applyAlignment="1">
      <alignment horizontal="center" vertical="center" wrapText="1"/>
    </xf>
    <xf numFmtId="49" fontId="17" fillId="2" borderId="2" xfId="3" applyNumberFormat="1" applyFont="1" applyFill="1" applyBorder="1" applyAlignment="1">
      <alignment horizontal="center" vertical="center" wrapText="1"/>
    </xf>
    <xf numFmtId="0" fontId="30" fillId="2" borderId="4" xfId="4" applyFont="1" applyFill="1" applyBorder="1" applyAlignment="1">
      <alignment horizontal="center" vertical="center" wrapText="1"/>
    </xf>
    <xf numFmtId="0" fontId="30" fillId="2" borderId="5" xfId="4" applyFont="1" applyFill="1" applyBorder="1" applyAlignment="1">
      <alignment horizontal="center" vertical="center" wrapText="1"/>
    </xf>
    <xf numFmtId="0" fontId="30" fillId="2" borderId="7" xfId="4" applyFont="1" applyFill="1" applyBorder="1" applyAlignment="1">
      <alignment horizontal="center" vertical="center" wrapText="1"/>
    </xf>
    <xf numFmtId="0" fontId="6" fillId="0" borderId="9" xfId="4" applyFont="1" applyBorder="1" applyAlignment="1">
      <alignment horizontal="left" vertical="center" wrapText="1"/>
    </xf>
    <xf numFmtId="0" fontId="32" fillId="2" borderId="4" xfId="4" applyFont="1" applyFill="1" applyBorder="1" applyAlignment="1">
      <alignment horizontal="justify" vertical="center" wrapText="1"/>
    </xf>
    <xf numFmtId="0" fontId="32" fillId="2" borderId="7" xfId="4" applyFont="1" applyFill="1" applyBorder="1" applyAlignment="1">
      <alignment horizontal="justify" vertical="center" wrapText="1"/>
    </xf>
    <xf numFmtId="0" fontId="32" fillId="2" borderId="4" xfId="4" applyFont="1" applyFill="1" applyBorder="1" applyAlignment="1">
      <alignment vertical="center" wrapText="1"/>
    </xf>
    <xf numFmtId="0" fontId="32" fillId="2" borderId="7" xfId="4" applyFont="1" applyFill="1" applyBorder="1" applyAlignment="1">
      <alignment vertical="center" wrapText="1"/>
    </xf>
    <xf numFmtId="0" fontId="30" fillId="2" borderId="4" xfId="4" applyFont="1" applyFill="1" applyBorder="1" applyAlignment="1">
      <alignment horizontal="justify" vertical="center" wrapText="1"/>
    </xf>
    <xf numFmtId="0" fontId="30" fillId="2" borderId="7" xfId="4" applyFont="1" applyFill="1" applyBorder="1" applyAlignment="1">
      <alignment horizontal="justify" vertical="center" wrapText="1"/>
    </xf>
    <xf numFmtId="0" fontId="30" fillId="2" borderId="6" xfId="4" applyFont="1" applyFill="1" applyBorder="1" applyAlignment="1">
      <alignment horizontal="center" vertical="center" wrapText="1"/>
    </xf>
    <xf numFmtId="0" fontId="30" fillId="2" borderId="16" xfId="4" applyFont="1" applyFill="1" applyBorder="1" applyAlignment="1">
      <alignment horizontal="center" vertical="center" wrapText="1"/>
    </xf>
    <xf numFmtId="0" fontId="30" fillId="2" borderId="8" xfId="4" applyFont="1" applyFill="1" applyBorder="1" applyAlignment="1">
      <alignment horizontal="center" vertical="center" wrapText="1"/>
    </xf>
    <xf numFmtId="0" fontId="32" fillId="2" borderId="6" xfId="4" applyFont="1" applyFill="1" applyBorder="1" applyAlignment="1">
      <alignment horizontal="center" vertical="center" wrapText="1"/>
    </xf>
    <xf numFmtId="0" fontId="32" fillId="2" borderId="8" xfId="4" applyFont="1" applyFill="1" applyBorder="1" applyAlignment="1">
      <alignment horizontal="center" vertical="center" wrapText="1"/>
    </xf>
    <xf numFmtId="0" fontId="32" fillId="2" borderId="16" xfId="4" applyFont="1" applyFill="1" applyBorder="1" applyAlignment="1">
      <alignment horizontal="center" vertical="center" wrapText="1"/>
    </xf>
    <xf numFmtId="9" fontId="32" fillId="2" borderId="4" xfId="4" applyNumberFormat="1" applyFont="1" applyFill="1" applyBorder="1" applyAlignment="1">
      <alignment vertical="center" wrapText="1"/>
    </xf>
    <xf numFmtId="9" fontId="32" fillId="2" borderId="7" xfId="4" applyNumberFormat="1" applyFont="1" applyFill="1" applyBorder="1" applyAlignment="1">
      <alignment vertical="center" wrapText="1"/>
    </xf>
    <xf numFmtId="0" fontId="32" fillId="2" borderId="6" xfId="4" applyFont="1" applyFill="1" applyBorder="1" applyAlignment="1">
      <alignment horizontal="left" vertical="center" wrapText="1"/>
    </xf>
    <xf numFmtId="0" fontId="32" fillId="2" borderId="8" xfId="4" applyFont="1" applyFill="1" applyBorder="1" applyAlignment="1">
      <alignment horizontal="left" vertical="center" wrapText="1"/>
    </xf>
    <xf numFmtId="0" fontId="32" fillId="2" borderId="16" xfId="4" applyFont="1" applyFill="1" applyBorder="1" applyAlignment="1">
      <alignment horizontal="left" vertical="center" wrapText="1"/>
    </xf>
    <xf numFmtId="0" fontId="30" fillId="2" borderId="6" xfId="4" applyFont="1" applyFill="1" applyBorder="1" applyAlignment="1">
      <alignment horizontal="left" vertical="center" wrapText="1"/>
    </xf>
    <xf numFmtId="0" fontId="30" fillId="2" borderId="8" xfId="4" applyFont="1" applyFill="1" applyBorder="1" applyAlignment="1">
      <alignment horizontal="left" vertical="center" wrapText="1"/>
    </xf>
    <xf numFmtId="0" fontId="30" fillId="2" borderId="16" xfId="4" applyFont="1" applyFill="1" applyBorder="1" applyAlignment="1">
      <alignment horizontal="left" vertical="center" wrapText="1"/>
    </xf>
    <xf numFmtId="0" fontId="9" fillId="3" borderId="6" xfId="4" applyFont="1" applyFill="1" applyBorder="1" applyAlignment="1">
      <alignment horizontal="center" vertical="center" wrapText="1"/>
    </xf>
    <xf numFmtId="0" fontId="9" fillId="3" borderId="8" xfId="4" applyFont="1" applyFill="1" applyBorder="1" applyAlignment="1">
      <alignment horizontal="center" vertical="center" wrapText="1"/>
    </xf>
    <xf numFmtId="0" fontId="9" fillId="3" borderId="3" xfId="4" applyFont="1" applyFill="1" applyBorder="1" applyAlignment="1">
      <alignment horizontal="center" vertical="center" wrapText="1"/>
    </xf>
    <xf numFmtId="0" fontId="9" fillId="3" borderId="2" xfId="4" applyFont="1" applyFill="1" applyBorder="1" applyAlignment="1">
      <alignment horizontal="center" vertical="center" wrapText="1"/>
    </xf>
    <xf numFmtId="0" fontId="32" fillId="2" borderId="4" xfId="4" applyFont="1" applyFill="1" applyBorder="1" applyAlignment="1">
      <alignment horizontal="center" vertical="center" wrapText="1"/>
    </xf>
    <xf numFmtId="0" fontId="32" fillId="2" borderId="7" xfId="4" applyFont="1" applyFill="1" applyBorder="1" applyAlignment="1">
      <alignment horizontal="center" vertical="center" wrapText="1"/>
    </xf>
    <xf numFmtId="0" fontId="32" fillId="2" borderId="4" xfId="4" applyFont="1" applyFill="1" applyBorder="1" applyAlignment="1">
      <alignment horizontal="left" vertical="center" wrapText="1"/>
    </xf>
    <xf numFmtId="0" fontId="32" fillId="2" borderId="7" xfId="4" applyFont="1" applyFill="1" applyBorder="1" applyAlignment="1">
      <alignment horizontal="left" vertical="center" wrapText="1"/>
    </xf>
    <xf numFmtId="0" fontId="32" fillId="2" borderId="12" xfId="4" applyFont="1" applyFill="1" applyBorder="1" applyAlignment="1">
      <alignment horizontal="center" vertical="center" wrapText="1"/>
    </xf>
    <xf numFmtId="0" fontId="32" fillId="2" borderId="13" xfId="4" applyFont="1" applyFill="1" applyBorder="1" applyAlignment="1">
      <alignment horizontal="center" vertical="center" wrapText="1"/>
    </xf>
    <xf numFmtId="0" fontId="32" fillId="2" borderId="14" xfId="4" applyFont="1" applyFill="1" applyBorder="1" applyAlignment="1">
      <alignment horizontal="center" vertical="center" wrapText="1"/>
    </xf>
    <xf numFmtId="0" fontId="32" fillId="2" borderId="15" xfId="4" applyFont="1" applyFill="1" applyBorder="1" applyAlignment="1">
      <alignment horizontal="center" vertical="center" wrapText="1"/>
    </xf>
    <xf numFmtId="0" fontId="10" fillId="3" borderId="2" xfId="4" applyFont="1" applyFill="1" applyBorder="1" applyAlignment="1">
      <alignment horizontal="justify" vertical="center" wrapText="1"/>
    </xf>
    <xf numFmtId="0" fontId="9" fillId="3" borderId="2" xfId="4" applyFont="1" applyFill="1" applyBorder="1" applyAlignment="1">
      <alignment horizontal="justify" vertical="center" wrapText="1"/>
    </xf>
    <xf numFmtId="0" fontId="9" fillId="3" borderId="2" xfId="4" applyFont="1" applyFill="1" applyBorder="1" applyAlignment="1">
      <alignment horizontal="left" vertical="center" wrapText="1"/>
    </xf>
    <xf numFmtId="0" fontId="9" fillId="3" borderId="4" xfId="4" applyFont="1" applyFill="1" applyBorder="1" applyAlignment="1">
      <alignment horizontal="left" vertical="center" wrapText="1"/>
    </xf>
    <xf numFmtId="0" fontId="9" fillId="3" borderId="5" xfId="4" applyFont="1" applyFill="1" applyBorder="1" applyAlignment="1">
      <alignment horizontal="left" vertical="center" wrapText="1"/>
    </xf>
    <xf numFmtId="0" fontId="9" fillId="3" borderId="7" xfId="4" applyFont="1" applyFill="1" applyBorder="1" applyAlignment="1">
      <alignment horizontal="left" vertical="center" wrapText="1"/>
    </xf>
    <xf numFmtId="0" fontId="9" fillId="3" borderId="4" xfId="4" applyFont="1" applyFill="1" applyBorder="1" applyAlignment="1">
      <alignment vertical="center" wrapText="1"/>
    </xf>
    <xf numFmtId="0" fontId="9" fillId="3" borderId="5" xfId="4" applyFont="1" applyFill="1" applyBorder="1" applyAlignment="1">
      <alignment vertical="center" wrapText="1"/>
    </xf>
    <xf numFmtId="0" fontId="9" fillId="3" borderId="7" xfId="4" applyFont="1" applyFill="1" applyBorder="1" applyAlignment="1">
      <alignment vertical="center" wrapText="1"/>
    </xf>
    <xf numFmtId="0" fontId="11" fillId="3" borderId="2" xfId="4" applyFont="1" applyFill="1" applyBorder="1" applyAlignment="1">
      <alignment horizontal="left" vertical="center" wrapText="1"/>
    </xf>
    <xf numFmtId="0" fontId="7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10" fillId="3" borderId="4" xfId="4" applyFont="1" applyFill="1" applyBorder="1" applyAlignment="1">
      <alignment horizontal="center" vertical="center" wrapText="1"/>
    </xf>
    <xf numFmtId="0" fontId="9" fillId="3" borderId="5" xfId="4" applyFont="1" applyFill="1" applyBorder="1" applyAlignment="1">
      <alignment horizontal="center" vertical="center" wrapText="1"/>
    </xf>
    <xf numFmtId="0" fontId="9" fillId="3" borderId="7" xfId="4" applyFont="1" applyFill="1" applyBorder="1" applyAlignment="1">
      <alignment horizontal="center" vertical="center" wrapText="1"/>
    </xf>
  </cellXfs>
  <cellStyles count="6">
    <cellStyle name="百分比" xfId="2" builtinId="5"/>
    <cellStyle name="常规" xfId="0" builtinId="0"/>
    <cellStyle name="常规 12" xfId="3"/>
    <cellStyle name="常规 2 2" xfId="4"/>
    <cellStyle name="常规 5" xfId="5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workbookViewId="0">
      <selection activeCell="I38" sqref="I38"/>
    </sheetView>
  </sheetViews>
  <sheetFormatPr defaultColWidth="9" defaultRowHeight="15.75"/>
  <cols>
    <col min="1" max="1" width="29.5" style="7" customWidth="1"/>
    <col min="2" max="3" width="10" style="7" customWidth="1"/>
    <col min="4" max="5" width="10.5" style="7" customWidth="1"/>
    <col min="6" max="7" width="10" style="7" customWidth="1"/>
    <col min="8" max="16384" width="9" style="7"/>
  </cols>
  <sheetData>
    <row r="1" spans="1:7">
      <c r="A1" s="1" t="s">
        <v>0</v>
      </c>
    </row>
    <row r="2" spans="1:7" ht="27.6" customHeight="1">
      <c r="A2" s="45" t="s">
        <v>1</v>
      </c>
      <c r="B2" s="46"/>
      <c r="C2" s="46"/>
      <c r="D2" s="46"/>
      <c r="E2" s="46"/>
      <c r="F2" s="46"/>
      <c r="G2" s="46"/>
    </row>
    <row r="3" spans="1:7" ht="18.75" customHeight="1">
      <c r="A3" s="47" t="s">
        <v>2</v>
      </c>
      <c r="B3" s="47" t="s">
        <v>3</v>
      </c>
      <c r="C3" s="47"/>
      <c r="D3" s="48" t="s">
        <v>4</v>
      </c>
      <c r="E3" s="47"/>
      <c r="F3" s="47" t="s">
        <v>5</v>
      </c>
      <c r="G3" s="47"/>
    </row>
    <row r="4" spans="1:7" s="8" customFormat="1" ht="18.75" customHeight="1">
      <c r="A4" s="47"/>
      <c r="B4" s="49"/>
      <c r="C4" s="49"/>
      <c r="D4" s="49"/>
      <c r="E4" s="49"/>
      <c r="F4" s="50"/>
      <c r="G4" s="50"/>
    </row>
    <row r="5" spans="1:7" s="8" customFormat="1" ht="18.75" customHeight="1">
      <c r="A5" s="10" t="s">
        <v>6</v>
      </c>
      <c r="B5" s="51" t="s">
        <v>7</v>
      </c>
      <c r="C5" s="52"/>
      <c r="D5" s="51" t="s">
        <v>8</v>
      </c>
      <c r="E5" s="52"/>
      <c r="F5" s="51" t="s">
        <v>9</v>
      </c>
      <c r="G5" s="52"/>
    </row>
    <row r="6" spans="1:7" s="9" customFormat="1" ht="18.75" customHeight="1">
      <c r="A6" s="12" t="s">
        <v>10</v>
      </c>
      <c r="B6" s="34">
        <f t="shared" ref="B6:F6" si="0">B7+B10+B11</f>
        <v>53.32</v>
      </c>
      <c r="C6" s="34"/>
      <c r="D6" s="34">
        <f t="shared" si="0"/>
        <v>33.1</v>
      </c>
      <c r="E6" s="34"/>
      <c r="F6" s="34">
        <f t="shared" si="0"/>
        <v>26.15</v>
      </c>
      <c r="G6" s="34"/>
    </row>
    <row r="7" spans="1:7" ht="18.75" customHeight="1">
      <c r="A7" s="13" t="s">
        <v>11</v>
      </c>
      <c r="B7" s="34">
        <v>47.46</v>
      </c>
      <c r="C7" s="34"/>
      <c r="D7" s="34">
        <v>27.5</v>
      </c>
      <c r="E7" s="34"/>
      <c r="F7" s="34">
        <v>20.65</v>
      </c>
      <c r="G7" s="34"/>
    </row>
    <row r="8" spans="1:7" ht="18.75" customHeight="1">
      <c r="A8" s="12" t="s">
        <v>12</v>
      </c>
      <c r="B8" s="34">
        <v>24.28</v>
      </c>
      <c r="C8" s="34"/>
      <c r="D8" s="34"/>
      <c r="E8" s="34"/>
      <c r="F8" s="34"/>
      <c r="G8" s="34"/>
    </row>
    <row r="9" spans="1:7" ht="18.75" customHeight="1">
      <c r="A9" s="13" t="s">
        <v>13</v>
      </c>
      <c r="B9" s="34">
        <v>23.18</v>
      </c>
      <c r="C9" s="34"/>
      <c r="D9" s="34">
        <v>27.5</v>
      </c>
      <c r="E9" s="34"/>
      <c r="F9" s="34">
        <v>20.65</v>
      </c>
      <c r="G9" s="34"/>
    </row>
    <row r="10" spans="1:7" ht="18.75" customHeight="1">
      <c r="A10" s="12" t="s">
        <v>14</v>
      </c>
      <c r="B10" s="34"/>
      <c r="C10" s="34"/>
      <c r="D10" s="34"/>
      <c r="E10" s="34"/>
      <c r="F10" s="34"/>
      <c r="G10" s="34"/>
    </row>
    <row r="11" spans="1:7" ht="18.75" customHeight="1">
      <c r="A11" s="12" t="s">
        <v>15</v>
      </c>
      <c r="B11" s="34">
        <v>5.86</v>
      </c>
      <c r="C11" s="34"/>
      <c r="D11" s="34">
        <v>5.6</v>
      </c>
      <c r="E11" s="34"/>
      <c r="F11" s="34">
        <v>5.5</v>
      </c>
      <c r="G11" s="34"/>
    </row>
    <row r="12" spans="1:7" s="9" customFormat="1" ht="18.75" customHeight="1">
      <c r="A12" s="12" t="s">
        <v>16</v>
      </c>
      <c r="B12" s="34">
        <f>SUM(B13:C14)</f>
        <v>150.36000000000001</v>
      </c>
      <c r="C12" s="34"/>
      <c r="D12" s="34">
        <f>SUM(D13:E14)</f>
        <v>219.71</v>
      </c>
      <c r="E12" s="34"/>
      <c r="F12" s="34">
        <f>SUM(F13:G14)</f>
        <v>200</v>
      </c>
      <c r="G12" s="34"/>
    </row>
    <row r="13" spans="1:7" s="9" customFormat="1" ht="18.75" customHeight="1">
      <c r="A13" s="14" t="s">
        <v>17</v>
      </c>
      <c r="B13" s="34">
        <v>150.36000000000001</v>
      </c>
      <c r="C13" s="34"/>
      <c r="D13" s="34">
        <v>219.71</v>
      </c>
      <c r="E13" s="34"/>
      <c r="F13" s="34">
        <v>200</v>
      </c>
      <c r="G13" s="34"/>
    </row>
    <row r="14" spans="1:7" s="9" customFormat="1" ht="18.75" customHeight="1">
      <c r="A14" s="14" t="s">
        <v>18</v>
      </c>
      <c r="B14" s="34"/>
      <c r="C14" s="34"/>
      <c r="D14" s="44"/>
      <c r="E14" s="44"/>
      <c r="F14" s="44"/>
      <c r="G14" s="44"/>
    </row>
    <row r="15" spans="1:7" s="9" customFormat="1" ht="18.75" customHeight="1">
      <c r="A15" s="12" t="s">
        <v>19</v>
      </c>
      <c r="B15" s="34"/>
      <c r="C15" s="34"/>
      <c r="D15" s="34"/>
      <c r="E15" s="34"/>
      <c r="F15" s="34"/>
      <c r="G15" s="34"/>
    </row>
    <row r="16" spans="1:7" s="9" customFormat="1" ht="18.75" customHeight="1">
      <c r="A16" s="12"/>
      <c r="B16" s="34"/>
      <c r="C16" s="34"/>
      <c r="D16" s="44"/>
      <c r="E16" s="44"/>
      <c r="F16" s="44"/>
      <c r="G16" s="44"/>
    </row>
    <row r="17" spans="1:7" s="9" customFormat="1" ht="18.75" customHeight="1">
      <c r="A17" s="12" t="s">
        <v>20</v>
      </c>
      <c r="B17" s="34">
        <f>SUM(B18:C32)</f>
        <v>115.42</v>
      </c>
      <c r="C17" s="34"/>
      <c r="D17" s="34">
        <v>116.07</v>
      </c>
      <c r="E17" s="34"/>
      <c r="F17" s="34">
        <v>107.7</v>
      </c>
      <c r="G17" s="34"/>
    </row>
    <row r="18" spans="1:7" ht="18.75" customHeight="1">
      <c r="A18" s="15" t="s">
        <v>21</v>
      </c>
      <c r="B18" s="42">
        <v>10</v>
      </c>
      <c r="C18" s="43"/>
      <c r="D18" s="42">
        <v>7.37</v>
      </c>
      <c r="E18" s="43">
        <v>7.37</v>
      </c>
      <c r="F18" s="42">
        <v>16.190000000000001</v>
      </c>
      <c r="G18" s="43">
        <v>16.190000000000001</v>
      </c>
    </row>
    <row r="19" spans="1:7" ht="18.75" customHeight="1">
      <c r="A19" s="15" t="s">
        <v>22</v>
      </c>
      <c r="B19" s="42">
        <v>0</v>
      </c>
      <c r="C19" s="43">
        <v>0</v>
      </c>
      <c r="D19" s="42">
        <v>1.95</v>
      </c>
      <c r="E19" s="43">
        <v>1.95</v>
      </c>
      <c r="F19" s="42">
        <v>9.7799999999999994</v>
      </c>
      <c r="G19" s="43">
        <v>9.7799999999999994</v>
      </c>
    </row>
    <row r="20" spans="1:7" ht="18.75" customHeight="1">
      <c r="A20" s="15" t="s">
        <v>23</v>
      </c>
      <c r="B20" s="42">
        <v>0</v>
      </c>
      <c r="C20" s="43">
        <v>0</v>
      </c>
      <c r="D20" s="42">
        <v>0.5</v>
      </c>
      <c r="E20" s="43">
        <v>0.5</v>
      </c>
      <c r="F20" s="42">
        <v>0.5</v>
      </c>
      <c r="G20" s="43">
        <v>0.5</v>
      </c>
    </row>
    <row r="21" spans="1:7" ht="18.75" customHeight="1">
      <c r="A21" s="15" t="s">
        <v>24</v>
      </c>
      <c r="B21" s="42">
        <v>7.89</v>
      </c>
      <c r="C21" s="43">
        <v>7.89</v>
      </c>
      <c r="D21" s="42">
        <v>5</v>
      </c>
      <c r="E21" s="43">
        <v>5</v>
      </c>
      <c r="F21" s="42">
        <v>9.2799999999999994</v>
      </c>
      <c r="G21" s="43">
        <v>9.2799999999999994</v>
      </c>
    </row>
    <row r="22" spans="1:7" ht="18.75" customHeight="1">
      <c r="A22" s="15" t="s">
        <v>25</v>
      </c>
      <c r="B22" s="42">
        <v>4.29</v>
      </c>
      <c r="C22" s="43">
        <v>4.29</v>
      </c>
      <c r="D22" s="42">
        <v>3.5</v>
      </c>
      <c r="E22" s="43">
        <v>3.5</v>
      </c>
      <c r="F22" s="42"/>
      <c r="G22" s="43"/>
    </row>
    <row r="23" spans="1:7" ht="18.75" customHeight="1">
      <c r="A23" s="15" t="s">
        <v>26</v>
      </c>
      <c r="B23" s="42">
        <v>2</v>
      </c>
      <c r="C23" s="43">
        <v>2</v>
      </c>
      <c r="D23" s="42">
        <v>12</v>
      </c>
      <c r="E23" s="43">
        <v>12</v>
      </c>
      <c r="F23" s="42">
        <v>0.41</v>
      </c>
      <c r="G23" s="43">
        <v>0.41</v>
      </c>
    </row>
    <row r="24" spans="1:7" ht="18.75" customHeight="1">
      <c r="A24" s="15" t="s">
        <v>27</v>
      </c>
      <c r="B24" s="42">
        <v>0</v>
      </c>
      <c r="C24" s="43"/>
      <c r="D24" s="42">
        <v>3</v>
      </c>
      <c r="E24" s="43">
        <v>3</v>
      </c>
      <c r="F24" s="42"/>
      <c r="G24" s="43"/>
    </row>
    <row r="25" spans="1:7" ht="18.75" customHeight="1">
      <c r="A25" s="15" t="s">
        <v>28</v>
      </c>
      <c r="B25" s="42">
        <v>0.45</v>
      </c>
      <c r="C25" s="43"/>
      <c r="D25" s="42"/>
      <c r="E25" s="43"/>
      <c r="F25" s="42"/>
      <c r="G25" s="43"/>
    </row>
    <row r="26" spans="1:7" ht="18.75" customHeight="1">
      <c r="A26" s="15" t="s">
        <v>29</v>
      </c>
      <c r="B26" s="42">
        <v>0.2</v>
      </c>
      <c r="C26" s="43"/>
      <c r="D26" s="42"/>
      <c r="E26" s="43"/>
      <c r="F26" s="42">
        <v>0.2</v>
      </c>
      <c r="G26" s="43">
        <v>0.2</v>
      </c>
    </row>
    <row r="27" spans="1:7" ht="18.75" customHeight="1">
      <c r="A27" s="15" t="s">
        <v>30</v>
      </c>
      <c r="B27" s="42">
        <v>5.86</v>
      </c>
      <c r="C27" s="43"/>
      <c r="D27" s="42">
        <v>5.6</v>
      </c>
      <c r="E27" s="43">
        <v>5.6</v>
      </c>
      <c r="F27" s="42">
        <v>5.5</v>
      </c>
      <c r="G27" s="43">
        <v>5.5</v>
      </c>
    </row>
    <row r="28" spans="1:7" ht="18.75" customHeight="1">
      <c r="A28" s="15" t="s">
        <v>31</v>
      </c>
      <c r="B28" s="42">
        <v>13.3</v>
      </c>
      <c r="C28" s="43"/>
      <c r="D28" s="42">
        <v>13</v>
      </c>
      <c r="E28" s="43">
        <v>30</v>
      </c>
      <c r="F28" s="42">
        <v>13</v>
      </c>
      <c r="G28" s="43">
        <v>30</v>
      </c>
    </row>
    <row r="29" spans="1:7" ht="18.75" customHeight="1">
      <c r="A29" s="15" t="s">
        <v>32</v>
      </c>
      <c r="B29" s="42">
        <v>13.55</v>
      </c>
      <c r="C29" s="43"/>
      <c r="D29" s="42">
        <v>16</v>
      </c>
      <c r="E29" s="43">
        <v>16</v>
      </c>
      <c r="F29" s="42">
        <v>8.9600000000000009</v>
      </c>
      <c r="G29" s="43">
        <v>8.9600000000000009</v>
      </c>
    </row>
    <row r="30" spans="1:7" ht="18.75" customHeight="1">
      <c r="A30" s="15" t="s">
        <v>33</v>
      </c>
      <c r="B30" s="42">
        <v>23.18</v>
      </c>
      <c r="C30" s="43"/>
      <c r="D30" s="42">
        <v>27.5</v>
      </c>
      <c r="E30" s="43">
        <v>27.5</v>
      </c>
      <c r="F30" s="42">
        <v>20.65</v>
      </c>
      <c r="G30" s="43">
        <v>20.65</v>
      </c>
    </row>
    <row r="31" spans="1:7" ht="18.75" customHeight="1">
      <c r="A31" s="15" t="s">
        <v>34</v>
      </c>
      <c r="B31" s="42">
        <v>18.45</v>
      </c>
      <c r="C31" s="43"/>
      <c r="D31" s="42">
        <v>17.02</v>
      </c>
      <c r="E31" s="43">
        <v>17.02</v>
      </c>
      <c r="F31" s="42">
        <v>17.93</v>
      </c>
      <c r="G31" s="43">
        <v>17.93</v>
      </c>
    </row>
    <row r="32" spans="1:7" ht="18.75" customHeight="1">
      <c r="A32" s="15" t="s">
        <v>35</v>
      </c>
      <c r="B32" s="42">
        <v>2.0699999999999998</v>
      </c>
      <c r="C32" s="43"/>
      <c r="D32" s="42">
        <v>3.63</v>
      </c>
      <c r="E32" s="43">
        <v>3.63</v>
      </c>
      <c r="F32" s="42">
        <v>5.28</v>
      </c>
      <c r="G32" s="43">
        <v>5.28</v>
      </c>
    </row>
    <row r="33" spans="1:7" s="8" customFormat="1" ht="18.75" customHeight="1">
      <c r="A33" s="12" t="s">
        <v>36</v>
      </c>
      <c r="B33" s="33"/>
      <c r="C33" s="33"/>
      <c r="D33" s="33"/>
      <c r="E33" s="33"/>
      <c r="F33" s="33"/>
      <c r="G33" s="33"/>
    </row>
    <row r="34" spans="1:7" s="8" customFormat="1" ht="18.75" customHeight="1">
      <c r="A34" s="16" t="s">
        <v>37</v>
      </c>
      <c r="B34" s="34" t="s">
        <v>38</v>
      </c>
      <c r="C34" s="34"/>
      <c r="D34" s="34" t="s">
        <v>38</v>
      </c>
      <c r="E34" s="34"/>
      <c r="F34" s="35"/>
      <c r="G34" s="35"/>
    </row>
    <row r="35" spans="1:7" s="8" customFormat="1" ht="18.75" customHeight="1">
      <c r="A35" s="17"/>
      <c r="B35" s="18"/>
      <c r="C35" s="18"/>
      <c r="D35" s="19"/>
      <c r="E35" s="19"/>
      <c r="F35" s="20"/>
      <c r="G35" s="20"/>
    </row>
    <row r="36" spans="1:7" ht="31.5" customHeight="1">
      <c r="A36" s="40" t="s">
        <v>39</v>
      </c>
      <c r="B36" s="21" t="s">
        <v>40</v>
      </c>
      <c r="C36" s="11" t="s">
        <v>41</v>
      </c>
      <c r="D36" s="11" t="s">
        <v>42</v>
      </c>
      <c r="E36" s="11" t="s">
        <v>43</v>
      </c>
      <c r="F36" s="11" t="s">
        <v>44</v>
      </c>
      <c r="G36" s="11" t="s">
        <v>45</v>
      </c>
    </row>
    <row r="37" spans="1:7" ht="23.25" customHeight="1">
      <c r="A37" s="41"/>
      <c r="B37" s="22" t="s">
        <v>46</v>
      </c>
      <c r="C37" s="22" t="s">
        <v>46</v>
      </c>
      <c r="D37" s="22" t="s">
        <v>46</v>
      </c>
      <c r="E37" s="22" t="s">
        <v>46</v>
      </c>
      <c r="F37" s="22" t="s">
        <v>46</v>
      </c>
      <c r="G37" s="22" t="s">
        <v>46</v>
      </c>
    </row>
    <row r="38" spans="1:7" ht="45" customHeight="1">
      <c r="A38" s="10" t="s">
        <v>47</v>
      </c>
      <c r="B38" s="36" t="s">
        <v>72</v>
      </c>
      <c r="C38" s="37"/>
      <c r="D38" s="37"/>
      <c r="E38" s="37"/>
      <c r="F38" s="37"/>
      <c r="G38" s="37"/>
    </row>
    <row r="39" spans="1:7" ht="33" customHeight="1">
      <c r="A39" s="38" t="s">
        <v>48</v>
      </c>
      <c r="B39" s="38"/>
      <c r="C39" s="38"/>
      <c r="D39" s="38"/>
      <c r="E39" s="38"/>
      <c r="F39" s="38"/>
      <c r="G39" s="38"/>
    </row>
    <row r="40" spans="1:7">
      <c r="A40" s="39" t="s">
        <v>73</v>
      </c>
      <c r="B40" s="39"/>
      <c r="C40" s="39"/>
      <c r="D40" s="39"/>
      <c r="E40" s="39"/>
      <c r="F40" s="39"/>
      <c r="G40" s="39"/>
    </row>
  </sheetData>
  <mergeCells count="102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A3:A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8:G38"/>
    <mergeCell ref="A39:G39"/>
    <mergeCell ref="A40:G40"/>
    <mergeCell ref="A36:A37"/>
  </mergeCells>
  <phoneticPr fontId="29" type="noConversion"/>
  <pageMargins left="0.55486111111111103" right="0.35763888888888901" top="1" bottom="1" header="0.5" footer="0.5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1"/>
  <sheetViews>
    <sheetView tabSelected="1" view="pageBreakPreview" workbookViewId="0">
      <selection activeCell="N26" sqref="N26"/>
    </sheetView>
  </sheetViews>
  <sheetFormatPr defaultColWidth="9" defaultRowHeight="15.75"/>
  <cols>
    <col min="1" max="2" width="9" style="2"/>
    <col min="3" max="3" width="10.375" style="2" customWidth="1"/>
    <col min="4" max="4" width="9" style="2"/>
    <col min="5" max="5" width="5.375" style="2" customWidth="1"/>
    <col min="6" max="6" width="4" style="2" customWidth="1"/>
    <col min="7" max="7" width="7.75" style="2" customWidth="1"/>
    <col min="8" max="8" width="10.125" style="2" customWidth="1"/>
    <col min="9" max="9" width="9" style="2"/>
    <col min="10" max="11" width="9.375" style="2" customWidth="1"/>
    <col min="12" max="16384" width="9" style="2"/>
  </cols>
  <sheetData>
    <row r="1" spans="1:11">
      <c r="A1" s="1" t="s">
        <v>49</v>
      </c>
    </row>
    <row r="2" spans="1:11" ht="18.95" customHeight="1">
      <c r="A2" s="99" t="s">
        <v>50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ht="20.100000000000001" customHeight="1">
      <c r="A3" s="101" t="s">
        <v>51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1" ht="21.95" customHeight="1">
      <c r="A4" s="3" t="s">
        <v>52</v>
      </c>
      <c r="B4" s="102"/>
      <c r="C4" s="103"/>
      <c r="D4" s="103"/>
      <c r="E4" s="103"/>
      <c r="F4" s="103"/>
      <c r="G4" s="103"/>
      <c r="H4" s="103"/>
      <c r="I4" s="103"/>
      <c r="J4" s="103"/>
      <c r="K4" s="104"/>
    </row>
    <row r="5" spans="1:11" ht="23.1" customHeight="1">
      <c r="A5" s="77" t="s">
        <v>53</v>
      </c>
      <c r="B5" s="80"/>
      <c r="C5" s="80"/>
      <c r="D5" s="4" t="s">
        <v>54</v>
      </c>
      <c r="E5" s="80" t="s">
        <v>55</v>
      </c>
      <c r="F5" s="80"/>
      <c r="G5" s="3" t="s">
        <v>56</v>
      </c>
      <c r="H5" s="3" t="s">
        <v>57</v>
      </c>
      <c r="I5" s="3" t="s">
        <v>58</v>
      </c>
      <c r="J5" s="3" t="s">
        <v>59</v>
      </c>
      <c r="K5" s="3" t="s">
        <v>60</v>
      </c>
    </row>
    <row r="6" spans="1:11" ht="23.1" customHeight="1">
      <c r="A6" s="78"/>
      <c r="B6" s="80" t="s">
        <v>61</v>
      </c>
      <c r="C6" s="80"/>
      <c r="D6" s="3"/>
      <c r="E6" s="80">
        <v>705.54</v>
      </c>
      <c r="F6" s="80"/>
      <c r="G6" s="3">
        <v>745.94</v>
      </c>
      <c r="H6" s="3">
        <v>745.94</v>
      </c>
      <c r="I6" s="3">
        <v>10</v>
      </c>
      <c r="J6" s="5">
        <v>1</v>
      </c>
      <c r="K6" s="6">
        <v>10</v>
      </c>
    </row>
    <row r="7" spans="1:11" ht="23.1" customHeight="1">
      <c r="A7" s="78"/>
      <c r="B7" s="98" t="s">
        <v>62</v>
      </c>
      <c r="C7" s="91"/>
      <c r="D7" s="91"/>
      <c r="E7" s="91"/>
      <c r="F7" s="91"/>
      <c r="G7" s="91"/>
      <c r="H7" s="98" t="s">
        <v>63</v>
      </c>
      <c r="I7" s="91"/>
      <c r="J7" s="91"/>
      <c r="K7" s="91"/>
    </row>
    <row r="8" spans="1:11" ht="23.1" customHeight="1">
      <c r="A8" s="78"/>
      <c r="B8" s="91" t="s">
        <v>64</v>
      </c>
      <c r="C8" s="91"/>
      <c r="D8" s="91"/>
      <c r="E8" s="91"/>
      <c r="F8" s="91"/>
      <c r="G8" s="91"/>
      <c r="H8" s="98" t="s">
        <v>160</v>
      </c>
      <c r="I8" s="91"/>
      <c r="J8" s="91"/>
      <c r="K8" s="91"/>
    </row>
    <row r="9" spans="1:11" ht="23.1" customHeight="1">
      <c r="A9" s="78"/>
      <c r="B9" s="92" t="s">
        <v>65</v>
      </c>
      <c r="C9" s="93"/>
      <c r="D9" s="93"/>
      <c r="E9" s="93"/>
      <c r="F9" s="93"/>
      <c r="G9" s="94"/>
      <c r="H9" s="92" t="s">
        <v>66</v>
      </c>
      <c r="I9" s="93"/>
      <c r="J9" s="93"/>
      <c r="K9" s="94"/>
    </row>
    <row r="10" spans="1:11" ht="23.1" customHeight="1">
      <c r="A10" s="78"/>
      <c r="B10" s="91" t="s">
        <v>67</v>
      </c>
      <c r="C10" s="91"/>
      <c r="D10" s="91"/>
      <c r="E10" s="91"/>
      <c r="F10" s="91"/>
      <c r="G10" s="91"/>
      <c r="H10" s="91"/>
      <c r="I10" s="91"/>
      <c r="J10" s="91"/>
      <c r="K10" s="91"/>
    </row>
    <row r="11" spans="1:11" ht="23.1" customHeight="1">
      <c r="A11" s="79"/>
      <c r="B11" s="95" t="s">
        <v>68</v>
      </c>
      <c r="C11" s="96"/>
      <c r="D11" s="96"/>
      <c r="E11" s="96"/>
      <c r="F11" s="96"/>
      <c r="G11" s="97"/>
      <c r="H11" s="91"/>
      <c r="I11" s="91"/>
      <c r="J11" s="91"/>
      <c r="K11" s="91"/>
    </row>
    <row r="12" spans="1:11" ht="23.1" customHeight="1">
      <c r="A12" s="80" t="s">
        <v>69</v>
      </c>
      <c r="B12" s="80" t="s">
        <v>70</v>
      </c>
      <c r="C12" s="80"/>
      <c r="D12" s="80"/>
      <c r="E12" s="80"/>
      <c r="F12" s="80"/>
      <c r="G12" s="80"/>
      <c r="H12" s="80" t="s">
        <v>71</v>
      </c>
      <c r="I12" s="80"/>
      <c r="J12" s="80"/>
      <c r="K12" s="80"/>
    </row>
    <row r="13" spans="1:11" ht="23.1" customHeight="1">
      <c r="A13" s="80"/>
      <c r="B13" s="89" t="s">
        <v>157</v>
      </c>
      <c r="C13" s="90"/>
      <c r="D13" s="90"/>
      <c r="E13" s="90"/>
      <c r="F13" s="90"/>
      <c r="G13" s="90"/>
      <c r="H13" s="91" t="s">
        <v>74</v>
      </c>
      <c r="I13" s="91"/>
      <c r="J13" s="91"/>
      <c r="K13" s="91"/>
    </row>
    <row r="14" spans="1:11" ht="23.1" customHeight="1">
      <c r="A14" s="63" t="s">
        <v>75</v>
      </c>
      <c r="B14" s="23" t="s">
        <v>76</v>
      </c>
      <c r="C14" s="23" t="s">
        <v>77</v>
      </c>
      <c r="D14" s="53" t="s">
        <v>78</v>
      </c>
      <c r="E14" s="55"/>
      <c r="F14" s="53" t="s">
        <v>79</v>
      </c>
      <c r="G14" s="55"/>
      <c r="H14" s="24" t="s">
        <v>80</v>
      </c>
      <c r="I14" s="23" t="s">
        <v>81</v>
      </c>
      <c r="J14" s="23" t="s">
        <v>82</v>
      </c>
      <c r="K14" s="23" t="s">
        <v>83</v>
      </c>
    </row>
    <row r="15" spans="1:11" ht="23.1" customHeight="1">
      <c r="A15" s="65"/>
      <c r="B15" s="63" t="s">
        <v>84</v>
      </c>
      <c r="C15" s="63" t="s">
        <v>85</v>
      </c>
      <c r="D15" s="57" t="s">
        <v>86</v>
      </c>
      <c r="E15" s="58"/>
      <c r="F15" s="85" t="s">
        <v>87</v>
      </c>
      <c r="G15" s="86"/>
      <c r="H15" s="24" t="s">
        <v>88</v>
      </c>
      <c r="I15" s="63">
        <v>15</v>
      </c>
      <c r="J15" s="63">
        <v>15</v>
      </c>
      <c r="K15" s="74"/>
    </row>
    <row r="16" spans="1:11" ht="23.1" customHeight="1">
      <c r="A16" s="65"/>
      <c r="B16" s="65"/>
      <c r="C16" s="65"/>
      <c r="D16" s="57" t="s">
        <v>89</v>
      </c>
      <c r="E16" s="58"/>
      <c r="F16" s="87"/>
      <c r="G16" s="88"/>
      <c r="H16" s="24" t="s">
        <v>90</v>
      </c>
      <c r="I16" s="65"/>
      <c r="J16" s="65"/>
      <c r="K16" s="75"/>
    </row>
    <row r="17" spans="1:11" ht="23.1" customHeight="1">
      <c r="A17" s="65"/>
      <c r="B17" s="65"/>
      <c r="C17" s="65"/>
      <c r="D17" s="57" t="s">
        <v>91</v>
      </c>
      <c r="E17" s="58"/>
      <c r="F17" s="57" t="s">
        <v>91</v>
      </c>
      <c r="G17" s="58"/>
      <c r="H17" s="24" t="s">
        <v>92</v>
      </c>
      <c r="I17" s="65"/>
      <c r="J17" s="65"/>
      <c r="K17" s="75"/>
    </row>
    <row r="18" spans="1:11" ht="23.1" customHeight="1">
      <c r="A18" s="65"/>
      <c r="B18" s="65"/>
      <c r="C18" s="64"/>
      <c r="D18" s="57" t="s">
        <v>93</v>
      </c>
      <c r="E18" s="58"/>
      <c r="F18" s="81" t="s">
        <v>94</v>
      </c>
      <c r="G18" s="82"/>
      <c r="H18" s="24" t="s">
        <v>95</v>
      </c>
      <c r="I18" s="64"/>
      <c r="J18" s="64"/>
      <c r="K18" s="76"/>
    </row>
    <row r="19" spans="1:11" ht="23.1" customHeight="1">
      <c r="A19" s="65"/>
      <c r="B19" s="65"/>
      <c r="C19" s="63" t="s">
        <v>96</v>
      </c>
      <c r="D19" s="57" t="s">
        <v>97</v>
      </c>
      <c r="E19" s="58"/>
      <c r="F19" s="57" t="s">
        <v>97</v>
      </c>
      <c r="G19" s="58"/>
      <c r="H19" s="25">
        <v>1</v>
      </c>
      <c r="I19" s="63">
        <v>15</v>
      </c>
      <c r="J19" s="63">
        <v>15</v>
      </c>
      <c r="K19" s="30"/>
    </row>
    <row r="20" spans="1:11" ht="23.1" customHeight="1">
      <c r="A20" s="65"/>
      <c r="B20" s="65"/>
      <c r="C20" s="65"/>
      <c r="D20" s="83" t="s">
        <v>98</v>
      </c>
      <c r="E20" s="84"/>
      <c r="F20" s="83" t="s">
        <v>98</v>
      </c>
      <c r="G20" s="84"/>
      <c r="H20" s="25" t="s">
        <v>158</v>
      </c>
      <c r="I20" s="65"/>
      <c r="J20" s="65"/>
      <c r="K20" s="31"/>
    </row>
    <row r="21" spans="1:11" ht="23.1" customHeight="1">
      <c r="A21" s="65"/>
      <c r="B21" s="65"/>
      <c r="C21" s="65"/>
      <c r="D21" s="57" t="s">
        <v>99</v>
      </c>
      <c r="E21" s="58"/>
      <c r="F21" s="57" t="s">
        <v>99</v>
      </c>
      <c r="G21" s="58"/>
      <c r="H21" s="25" t="s">
        <v>100</v>
      </c>
      <c r="I21" s="65"/>
      <c r="J21" s="65"/>
      <c r="K21" s="31"/>
    </row>
    <row r="22" spans="1:11" ht="23.1" customHeight="1">
      <c r="A22" s="65"/>
      <c r="B22" s="65"/>
      <c r="C22" s="65"/>
      <c r="D22" s="57" t="s">
        <v>101</v>
      </c>
      <c r="E22" s="58"/>
      <c r="F22" s="57" t="s">
        <v>101</v>
      </c>
      <c r="G22" s="58"/>
      <c r="H22" s="25">
        <v>1</v>
      </c>
      <c r="I22" s="65"/>
      <c r="J22" s="65"/>
      <c r="K22" s="31"/>
    </row>
    <row r="23" spans="1:11" ht="23.1" customHeight="1">
      <c r="A23" s="65"/>
      <c r="B23" s="65"/>
      <c r="C23" s="64"/>
      <c r="D23" s="57" t="s">
        <v>102</v>
      </c>
      <c r="E23" s="58"/>
      <c r="F23" s="57" t="s">
        <v>103</v>
      </c>
      <c r="G23" s="58"/>
      <c r="H23" s="25">
        <v>1</v>
      </c>
      <c r="I23" s="64"/>
      <c r="J23" s="64"/>
      <c r="K23" s="32"/>
    </row>
    <row r="24" spans="1:11" ht="23.1" customHeight="1">
      <c r="A24" s="65"/>
      <c r="B24" s="65"/>
      <c r="C24" s="63" t="s">
        <v>104</v>
      </c>
      <c r="D24" s="59" t="s">
        <v>105</v>
      </c>
      <c r="E24" s="60"/>
      <c r="F24" s="59" t="s">
        <v>106</v>
      </c>
      <c r="G24" s="60"/>
      <c r="H24" s="25" t="s">
        <v>159</v>
      </c>
      <c r="I24" s="63">
        <v>10</v>
      </c>
      <c r="J24" s="63">
        <v>10</v>
      </c>
      <c r="K24" s="66"/>
    </row>
    <row r="25" spans="1:11" ht="23.1" customHeight="1">
      <c r="A25" s="65"/>
      <c r="B25" s="65"/>
      <c r="C25" s="65"/>
      <c r="D25" s="59" t="s">
        <v>107</v>
      </c>
      <c r="E25" s="60"/>
      <c r="F25" s="59" t="s">
        <v>108</v>
      </c>
      <c r="G25" s="60"/>
      <c r="H25" s="25" t="s">
        <v>109</v>
      </c>
      <c r="I25" s="65"/>
      <c r="J25" s="65"/>
      <c r="K25" s="67"/>
    </row>
    <row r="26" spans="1:11" ht="23.1" customHeight="1">
      <c r="A26" s="65"/>
      <c r="B26" s="65"/>
      <c r="C26" s="64"/>
      <c r="D26" s="57" t="s">
        <v>110</v>
      </c>
      <c r="E26" s="58"/>
      <c r="F26" s="69" t="s">
        <v>111</v>
      </c>
      <c r="G26" s="70"/>
      <c r="H26" s="25">
        <v>1</v>
      </c>
      <c r="I26" s="64"/>
      <c r="J26" s="64"/>
      <c r="K26" s="68"/>
    </row>
    <row r="27" spans="1:11" ht="23.1" customHeight="1">
      <c r="A27" s="65"/>
      <c r="B27" s="65"/>
      <c r="C27" s="63" t="s">
        <v>112</v>
      </c>
      <c r="D27" s="61" t="s">
        <v>113</v>
      </c>
      <c r="E27" s="62"/>
      <c r="F27" s="69" t="s">
        <v>114</v>
      </c>
      <c r="G27" s="70"/>
      <c r="H27" s="25">
        <v>1</v>
      </c>
      <c r="I27" s="63">
        <v>10</v>
      </c>
      <c r="J27" s="63">
        <v>9</v>
      </c>
      <c r="K27" s="71" t="s">
        <v>115</v>
      </c>
    </row>
    <row r="28" spans="1:11" ht="23.1" customHeight="1">
      <c r="A28" s="65"/>
      <c r="B28" s="65"/>
      <c r="C28" s="65"/>
      <c r="D28" s="61" t="s">
        <v>116</v>
      </c>
      <c r="E28" s="62"/>
      <c r="F28" s="59" t="s">
        <v>117</v>
      </c>
      <c r="G28" s="60"/>
      <c r="H28" s="23">
        <v>545.94000000000005</v>
      </c>
      <c r="I28" s="65"/>
      <c r="J28" s="65"/>
      <c r="K28" s="72"/>
    </row>
    <row r="29" spans="1:11" ht="23.1" customHeight="1">
      <c r="A29" s="65"/>
      <c r="B29" s="64"/>
      <c r="C29" s="64"/>
      <c r="D29" s="61" t="s">
        <v>118</v>
      </c>
      <c r="E29" s="62"/>
      <c r="F29" s="59" t="s">
        <v>119</v>
      </c>
      <c r="G29" s="60"/>
      <c r="H29" s="23">
        <v>200</v>
      </c>
      <c r="I29" s="64"/>
      <c r="J29" s="64"/>
      <c r="K29" s="73"/>
    </row>
    <row r="30" spans="1:11" ht="23.1" customHeight="1">
      <c r="A30" s="65"/>
      <c r="B30" s="63" t="s">
        <v>120</v>
      </c>
      <c r="C30" s="23" t="s">
        <v>121</v>
      </c>
      <c r="D30" s="61" t="s">
        <v>122</v>
      </c>
      <c r="E30" s="62"/>
      <c r="F30" s="53"/>
      <c r="G30" s="55"/>
      <c r="H30" s="23"/>
      <c r="I30" s="23"/>
      <c r="J30" s="23"/>
      <c r="K30" s="26"/>
    </row>
    <row r="31" spans="1:11" ht="23.1" customHeight="1">
      <c r="A31" s="65"/>
      <c r="B31" s="65"/>
      <c r="C31" s="63" t="s">
        <v>123</v>
      </c>
      <c r="D31" s="57" t="s">
        <v>124</v>
      </c>
      <c r="E31" s="58"/>
      <c r="F31" s="59" t="s">
        <v>125</v>
      </c>
      <c r="G31" s="60"/>
      <c r="H31" s="23" t="s">
        <v>126</v>
      </c>
      <c r="I31" s="63">
        <v>10</v>
      </c>
      <c r="J31" s="63">
        <v>10</v>
      </c>
      <c r="K31" s="63"/>
    </row>
    <row r="32" spans="1:11" ht="23.1" customHeight="1">
      <c r="A32" s="65"/>
      <c r="B32" s="65"/>
      <c r="C32" s="64"/>
      <c r="D32" s="57" t="s">
        <v>127</v>
      </c>
      <c r="E32" s="58"/>
      <c r="F32" s="59" t="s">
        <v>128</v>
      </c>
      <c r="G32" s="60"/>
      <c r="H32" s="24" t="s">
        <v>129</v>
      </c>
      <c r="I32" s="64"/>
      <c r="J32" s="64"/>
      <c r="K32" s="64"/>
    </row>
    <row r="33" spans="1:11" ht="26.25" customHeight="1">
      <c r="A33" s="65"/>
      <c r="B33" s="65"/>
      <c r="C33" s="63" t="s">
        <v>130</v>
      </c>
      <c r="D33" s="59" t="s">
        <v>131</v>
      </c>
      <c r="E33" s="60"/>
      <c r="F33" s="59" t="s">
        <v>132</v>
      </c>
      <c r="G33" s="60"/>
      <c r="H33" s="24" t="s">
        <v>133</v>
      </c>
      <c r="I33" s="63">
        <v>15</v>
      </c>
      <c r="J33" s="63">
        <v>14</v>
      </c>
      <c r="K33" s="66" t="s">
        <v>134</v>
      </c>
    </row>
    <row r="34" spans="1:11" ht="27" customHeight="1">
      <c r="A34" s="65"/>
      <c r="B34" s="65"/>
      <c r="C34" s="65"/>
      <c r="D34" s="59" t="s">
        <v>135</v>
      </c>
      <c r="E34" s="60"/>
      <c r="F34" s="59" t="s">
        <v>136</v>
      </c>
      <c r="G34" s="60"/>
      <c r="H34" s="24" t="s">
        <v>137</v>
      </c>
      <c r="I34" s="65"/>
      <c r="J34" s="65"/>
      <c r="K34" s="67"/>
    </row>
    <row r="35" spans="1:11">
      <c r="A35" s="65"/>
      <c r="B35" s="65"/>
      <c r="C35" s="65"/>
      <c r="D35" s="59" t="s">
        <v>138</v>
      </c>
      <c r="E35" s="60"/>
      <c r="F35" s="59" t="s">
        <v>139</v>
      </c>
      <c r="G35" s="60"/>
      <c r="H35" s="24" t="s">
        <v>137</v>
      </c>
      <c r="I35" s="65"/>
      <c r="J35" s="65"/>
      <c r="K35" s="67"/>
    </row>
    <row r="36" spans="1:11">
      <c r="A36" s="65"/>
      <c r="B36" s="65"/>
      <c r="C36" s="65"/>
      <c r="D36" s="59" t="s">
        <v>140</v>
      </c>
      <c r="E36" s="60"/>
      <c r="F36" s="59" t="s">
        <v>141</v>
      </c>
      <c r="G36" s="60"/>
      <c r="H36" s="24" t="s">
        <v>142</v>
      </c>
      <c r="I36" s="65"/>
      <c r="J36" s="65"/>
      <c r="K36" s="67"/>
    </row>
    <row r="37" spans="1:11">
      <c r="A37" s="65"/>
      <c r="B37" s="65"/>
      <c r="C37" s="64"/>
      <c r="D37" s="57" t="s">
        <v>143</v>
      </c>
      <c r="E37" s="58"/>
      <c r="F37" s="59" t="s">
        <v>144</v>
      </c>
      <c r="G37" s="60"/>
      <c r="H37" s="23" t="s">
        <v>145</v>
      </c>
      <c r="I37" s="64"/>
      <c r="J37" s="64"/>
      <c r="K37" s="68"/>
    </row>
    <row r="38" spans="1:11" ht="24">
      <c r="A38" s="65"/>
      <c r="B38" s="64"/>
      <c r="C38" s="23" t="s">
        <v>146</v>
      </c>
      <c r="D38" s="57" t="s">
        <v>147</v>
      </c>
      <c r="E38" s="58"/>
      <c r="F38" s="59" t="s">
        <v>148</v>
      </c>
      <c r="G38" s="60"/>
      <c r="H38" s="24" t="s">
        <v>149</v>
      </c>
      <c r="I38" s="23">
        <v>5</v>
      </c>
      <c r="J38" s="23">
        <v>5</v>
      </c>
      <c r="K38" s="26"/>
    </row>
    <row r="39" spans="1:11" ht="36.75">
      <c r="A39" s="64"/>
      <c r="B39" s="27" t="s">
        <v>150</v>
      </c>
      <c r="C39" s="27" t="s">
        <v>151</v>
      </c>
      <c r="D39" s="61" t="s">
        <v>152</v>
      </c>
      <c r="E39" s="62"/>
      <c r="F39" s="59" t="s">
        <v>153</v>
      </c>
      <c r="G39" s="60"/>
      <c r="H39" s="25" t="s">
        <v>154</v>
      </c>
      <c r="I39" s="23">
        <v>10</v>
      </c>
      <c r="J39" s="23">
        <v>9</v>
      </c>
      <c r="K39" s="28" t="s">
        <v>155</v>
      </c>
    </row>
    <row r="40" spans="1:11">
      <c r="A40" s="53" t="s">
        <v>156</v>
      </c>
      <c r="B40" s="54"/>
      <c r="C40" s="54"/>
      <c r="D40" s="54"/>
      <c r="E40" s="54"/>
      <c r="F40" s="54"/>
      <c r="G40" s="54"/>
      <c r="H40" s="55"/>
      <c r="I40" s="23">
        <v>100</v>
      </c>
      <c r="J40" s="29">
        <f>SUM(J15:J39)+K6</f>
        <v>97</v>
      </c>
      <c r="K40" s="26"/>
    </row>
    <row r="41" spans="1:11">
      <c r="A41" s="56" t="s">
        <v>161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</row>
  </sheetData>
  <mergeCells count="102">
    <mergeCell ref="B6:C6"/>
    <mergeCell ref="E6:F6"/>
    <mergeCell ref="B7:G7"/>
    <mergeCell ref="H7:K7"/>
    <mergeCell ref="B8:G8"/>
    <mergeCell ref="H8:K8"/>
    <mergeCell ref="A2:K2"/>
    <mergeCell ref="A3:K3"/>
    <mergeCell ref="B4:K4"/>
    <mergeCell ref="B5:C5"/>
    <mergeCell ref="E5:F5"/>
    <mergeCell ref="B12:G12"/>
    <mergeCell ref="H12:K12"/>
    <mergeCell ref="B13:G13"/>
    <mergeCell ref="H13:K13"/>
    <mergeCell ref="D14:E14"/>
    <mergeCell ref="F14:G14"/>
    <mergeCell ref="B9:G9"/>
    <mergeCell ref="H9:K9"/>
    <mergeCell ref="B10:G10"/>
    <mergeCell ref="H10:K10"/>
    <mergeCell ref="B11:G11"/>
    <mergeCell ref="H11:K11"/>
    <mergeCell ref="A5:A11"/>
    <mergeCell ref="A12:A13"/>
    <mergeCell ref="D28:E28"/>
    <mergeCell ref="D29:E29"/>
    <mergeCell ref="F29:G29"/>
    <mergeCell ref="D30:E30"/>
    <mergeCell ref="D31:E31"/>
    <mergeCell ref="F31:G31"/>
    <mergeCell ref="F30:G30"/>
    <mergeCell ref="D24:E24"/>
    <mergeCell ref="D25:E25"/>
    <mergeCell ref="F25:G25"/>
    <mergeCell ref="D26:E26"/>
    <mergeCell ref="D27:E27"/>
    <mergeCell ref="F27:G27"/>
    <mergeCell ref="F24:G24"/>
    <mergeCell ref="D21:E21"/>
    <mergeCell ref="F21:G21"/>
    <mergeCell ref="D22:E22"/>
    <mergeCell ref="F22:G22"/>
    <mergeCell ref="D23:E23"/>
    <mergeCell ref="F23:G23"/>
    <mergeCell ref="D18:E18"/>
    <mergeCell ref="F18:G18"/>
    <mergeCell ref="I15:I18"/>
    <mergeCell ref="J15:J18"/>
    <mergeCell ref="K15:K18"/>
    <mergeCell ref="C19:C23"/>
    <mergeCell ref="I19:I23"/>
    <mergeCell ref="J19:J23"/>
    <mergeCell ref="C31:C32"/>
    <mergeCell ref="A14:A39"/>
    <mergeCell ref="B15:B29"/>
    <mergeCell ref="C15:C18"/>
    <mergeCell ref="C24:C26"/>
    <mergeCell ref="B30:B38"/>
    <mergeCell ref="D32:E32"/>
    <mergeCell ref="D19:E19"/>
    <mergeCell ref="F19:G19"/>
    <mergeCell ref="D20:E20"/>
    <mergeCell ref="F20:G20"/>
    <mergeCell ref="D15:E15"/>
    <mergeCell ref="D16:E16"/>
    <mergeCell ref="D17:E17"/>
    <mergeCell ref="F17:G17"/>
    <mergeCell ref="F15:G16"/>
    <mergeCell ref="I24:I26"/>
    <mergeCell ref="J24:J26"/>
    <mergeCell ref="K24:K26"/>
    <mergeCell ref="F26:G26"/>
    <mergeCell ref="C27:C29"/>
    <mergeCell ref="I27:I29"/>
    <mergeCell ref="J27:J29"/>
    <mergeCell ref="K27:K29"/>
    <mergeCell ref="F28:G28"/>
    <mergeCell ref="A40:H40"/>
    <mergeCell ref="A41:K41"/>
    <mergeCell ref="D37:E37"/>
    <mergeCell ref="F37:G37"/>
    <mergeCell ref="D38:E38"/>
    <mergeCell ref="F38:G38"/>
    <mergeCell ref="D39:E39"/>
    <mergeCell ref="F39:G39"/>
    <mergeCell ref="I31:I32"/>
    <mergeCell ref="J31:J32"/>
    <mergeCell ref="K31:K32"/>
    <mergeCell ref="F32:G32"/>
    <mergeCell ref="C33:C37"/>
    <mergeCell ref="D33:E33"/>
    <mergeCell ref="F33:G33"/>
    <mergeCell ref="I33:I37"/>
    <mergeCell ref="J33:J37"/>
    <mergeCell ref="K33:K37"/>
    <mergeCell ref="D34:E34"/>
    <mergeCell ref="F34:G34"/>
    <mergeCell ref="D35:E35"/>
    <mergeCell ref="F35:G35"/>
    <mergeCell ref="D36:E36"/>
    <mergeCell ref="F36:G36"/>
  </mergeCells>
  <phoneticPr fontId="29" type="noConversion"/>
  <pageMargins left="0.75138888888888899" right="0.75138888888888899" top="0.60624999999999996" bottom="0.60624999999999996" header="0.5" footer="0.5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部门整体支出绩效评价基础数据表</vt:lpstr>
      <vt:lpstr>部门整体支出绩效自评表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2022-11-15T01:59:00Z</dcterms:created>
  <dcterms:modified xsi:type="dcterms:W3CDTF">2024-10-17T01:35:52Z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2052-12.1.0.18334</vt:lpwstr>
  </property>
  <property fmtid="{D5CDD505-2E9C-101B-9397-08002B2CF9AE}" pid="3" name="ICV">
    <vt:lpwstr>8C7634B01E5F42908134EDE8EFF53444</vt:lpwstr>
  </property>
</Properties>
</file>