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部门整体支出绩效评价基础数据表" sheetId="2" r:id="rId1"/>
    <sheet name="附件2部门整体支出绩效自评表" sheetId="7" r:id="rId2"/>
    <sheet name="附件3动物防疫项目支出绩效自评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8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Meimin</author>
  </authors>
  <commentList>
    <comment ref="G1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对应预期目标描述实际完成情况</t>
        </r>
      </text>
    </comment>
  </commentList>
</comments>
</file>

<file path=xl/sharedStrings.xml><?xml version="1.0" encoding="utf-8"?>
<sst xmlns="http://schemas.openxmlformats.org/spreadsheetml/2006/main" count="358" uniqueCount="269">
  <si>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</si>
  <si>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</si>
  <si>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</si>
  <si>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t>编制数</t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</si>
  <si>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</si>
  <si>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t>控制率</t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</si>
  <si>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</si>
  <si>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</si>
  <si>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</si>
  <si>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</si>
  <si>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</si>
  <si>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</si>
  <si>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</si>
  <si>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</si>
  <si>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</si>
  <si>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</si>
  <si>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</si>
  <si>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</si>
  <si>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</si>
  <si>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charset val="134"/>
      </rPr>
      <t>公用经费：</t>
    </r>
  </si>
  <si>
    <r>
      <rPr>
        <sz val="12"/>
        <color indexed="8"/>
        <rFont val="Times New Roman"/>
        <charset val="134"/>
      </rPr>
      <t xml:space="preserve">  1.</t>
    </r>
    <r>
      <rPr>
        <sz val="12"/>
        <color indexed="8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</si>
  <si>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 2.</t>
    </r>
    <r>
      <rPr>
        <sz val="12"/>
        <color indexed="8"/>
        <rFont val="仿宋"/>
        <charset val="134"/>
      </rPr>
      <t>差旅费</t>
    </r>
  </si>
  <si>
    <r>
      <rPr>
        <sz val="12"/>
        <color indexed="8"/>
        <rFont val="Times New Roman"/>
        <charset val="134"/>
      </rPr>
      <t xml:space="preserve">   3.</t>
    </r>
    <r>
      <rPr>
        <sz val="12"/>
        <color indexed="8"/>
        <rFont val="仿宋"/>
        <charset val="134"/>
      </rPr>
      <t>水电费</t>
    </r>
  </si>
  <si>
    <r>
      <rPr>
        <sz val="12"/>
        <color indexed="8"/>
        <rFont val="Times New Roman"/>
        <charset val="134"/>
      </rPr>
      <t xml:space="preserve">   4.</t>
    </r>
    <r>
      <rPr>
        <sz val="12"/>
        <color indexed="8"/>
        <rFont val="仿宋"/>
        <charset val="134"/>
      </rPr>
      <t>福利费</t>
    </r>
  </si>
  <si>
    <r>
      <rPr>
        <sz val="12"/>
        <color indexed="8"/>
        <rFont val="Times New Roman"/>
        <charset val="134"/>
      </rPr>
      <t xml:space="preserve">   5.</t>
    </r>
    <r>
      <rPr>
        <sz val="12"/>
        <color indexed="8"/>
        <rFont val="仿宋"/>
        <charset val="134"/>
      </rPr>
      <t>公务接待费</t>
    </r>
  </si>
  <si>
    <r>
      <rPr>
        <sz val="12"/>
        <color indexed="8"/>
        <rFont val="Times New Roman"/>
        <charset val="134"/>
      </rPr>
      <t xml:space="preserve">   6.</t>
    </r>
    <r>
      <rPr>
        <sz val="12"/>
        <color indexed="8"/>
        <rFont val="仿宋"/>
        <charset val="134"/>
      </rPr>
      <t>劳务费</t>
    </r>
  </si>
  <si>
    <r>
      <rPr>
        <sz val="12"/>
        <color rgb="FF000000"/>
        <rFont val="Times New Roman"/>
        <charset val="134"/>
      </rPr>
      <t xml:space="preserve">   7.</t>
    </r>
    <r>
      <rPr>
        <sz val="12"/>
        <color rgb="FF000000"/>
        <rFont val="宋体"/>
        <charset val="134"/>
      </rPr>
      <t>党建经费</t>
    </r>
  </si>
  <si>
    <r>
      <rPr>
        <sz val="12"/>
        <color indexed="8"/>
        <rFont val="Times New Roman"/>
        <charset val="134"/>
      </rPr>
      <t xml:space="preserve">   8.</t>
    </r>
    <r>
      <rPr>
        <sz val="12"/>
        <color indexed="8"/>
        <rFont val="仿宋"/>
        <charset val="134"/>
      </rPr>
      <t>维修（护）费</t>
    </r>
  </si>
  <si>
    <r>
      <rPr>
        <sz val="12"/>
        <color indexed="8"/>
        <rFont val="Times New Roman"/>
        <charset val="134"/>
      </rPr>
      <t xml:space="preserve">   9.</t>
    </r>
    <r>
      <rPr>
        <sz val="12"/>
        <color indexed="8"/>
        <rFont val="仿宋"/>
        <charset val="134"/>
      </rPr>
      <t>物业管理费</t>
    </r>
  </si>
  <si>
    <r>
      <rPr>
        <sz val="12"/>
        <color indexed="8"/>
        <rFont val="Times New Roman"/>
        <charset val="134"/>
      </rPr>
      <t xml:space="preserve">   10.</t>
    </r>
    <r>
      <rPr>
        <sz val="12"/>
        <color indexed="8"/>
        <rFont val="仿宋"/>
        <charset val="134"/>
      </rPr>
      <t>印刷费</t>
    </r>
  </si>
  <si>
    <r>
      <rPr>
        <sz val="12"/>
        <color indexed="8"/>
        <rFont val="Times New Roman"/>
        <charset val="134"/>
      </rPr>
      <t xml:space="preserve">   11.</t>
    </r>
    <r>
      <rPr>
        <sz val="12"/>
        <color indexed="8"/>
        <rFont val="仿宋"/>
        <charset val="134"/>
      </rPr>
      <t>邮电费</t>
    </r>
  </si>
  <si>
    <r>
      <rPr>
        <sz val="12"/>
        <color indexed="8"/>
        <rFont val="Times New Roman"/>
        <charset val="134"/>
      </rPr>
      <t xml:space="preserve">   12.</t>
    </r>
    <r>
      <rPr>
        <sz val="12"/>
        <color indexed="8"/>
        <rFont val="仿宋"/>
        <charset val="134"/>
      </rPr>
      <t>其他交通费</t>
    </r>
  </si>
  <si>
    <r>
      <rPr>
        <sz val="12"/>
        <color indexed="8"/>
        <rFont val="Times New Roman"/>
        <charset val="134"/>
      </rPr>
      <t xml:space="preserve">   13.</t>
    </r>
    <r>
      <rPr>
        <sz val="12"/>
        <color indexed="8"/>
        <rFont val="仿宋"/>
        <charset val="134"/>
      </rPr>
      <t>其他</t>
    </r>
  </si>
  <si>
    <r>
      <rPr>
        <sz val="12"/>
        <color rgb="FF000000"/>
        <rFont val="Times New Roman"/>
        <charset val="134"/>
      </rPr>
      <t xml:space="preserve">   14.</t>
    </r>
    <r>
      <rPr>
        <sz val="12"/>
        <color rgb="FF000000"/>
        <rFont val="仿宋"/>
        <charset val="134"/>
      </rPr>
      <t>咨询费</t>
    </r>
  </si>
  <si>
    <r>
      <rPr>
        <sz val="12"/>
        <color rgb="FF000000"/>
        <rFont val="Times New Roman"/>
        <charset val="134"/>
      </rPr>
      <t xml:space="preserve">   15.</t>
    </r>
    <r>
      <rPr>
        <sz val="12"/>
        <color rgb="FF000000"/>
        <rFont val="仿宋"/>
        <charset val="134"/>
      </rPr>
      <t>会议费</t>
    </r>
  </si>
  <si>
    <r>
      <rPr>
        <sz val="12"/>
        <color rgb="FF000000"/>
        <rFont val="Times New Roman"/>
        <charset val="134"/>
      </rPr>
      <t xml:space="preserve">   16.</t>
    </r>
    <r>
      <rPr>
        <sz val="12"/>
        <color rgb="FF000000"/>
        <rFont val="仿宋"/>
        <charset val="134"/>
      </rPr>
      <t>培训费</t>
    </r>
  </si>
  <si>
    <r>
      <rPr>
        <sz val="12"/>
        <color rgb="FF000000"/>
        <rFont val="Times New Roman"/>
        <charset val="134"/>
      </rPr>
      <t xml:space="preserve">   17.</t>
    </r>
    <r>
      <rPr>
        <sz val="12"/>
        <color rgb="FF000000"/>
        <rFont val="仿宋"/>
        <charset val="134"/>
      </rPr>
      <t>工会经费</t>
    </r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</si>
  <si>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"/>
        <charset val="134"/>
      </rPr>
      <t>、委托业务费</t>
    </r>
  </si>
  <si>
    <r>
      <rPr>
        <sz val="12"/>
        <color rgb="FF000000"/>
        <rFont val="Times New Roman"/>
        <charset val="134"/>
      </rPr>
      <t>19</t>
    </r>
    <r>
      <rPr>
        <sz val="12"/>
        <color rgb="FF000000"/>
        <rFont val="仿宋"/>
        <charset val="134"/>
      </rPr>
      <t>、其他商品和服务支出</t>
    </r>
  </si>
  <si>
    <r>
      <rPr>
        <sz val="12"/>
        <color indexed="8"/>
        <rFont val="仿宋"/>
        <charset val="134"/>
      </rPr>
      <t>政府采购金额</t>
    </r>
  </si>
  <si>
    <r>
      <rPr>
        <sz val="12"/>
        <color rgb="FF000000"/>
        <rFont val="仿宋"/>
        <charset val="134"/>
      </rPr>
      <t>部门基本支出预算调整</t>
    </r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</si>
  <si>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</si>
  <si>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</si>
  <si>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</si>
  <si>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</si>
  <si>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</si>
  <si>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</si>
  <si>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</si>
  <si>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</si>
  <si>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</si>
  <si>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</si>
  <si>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制定了严格的办公用品领用、采购制度，会议、接待审批制度，经费支出管理制度，严格管理公用经费支出。</t>
  </si>
  <si>
    <t>说明：“项目支出”需要填报基本支出以外的所有项目支出情况，“公用经费”填报基本支出中的一般商品和服务支出。</t>
  </si>
  <si>
    <t>填表人：周容旭                    填报日期：2024.10.13            联系电话：19073129813</t>
  </si>
  <si>
    <t>附件2</t>
  </si>
  <si>
    <t>部门整体支出绩效自评表</t>
  </si>
  <si>
    <t>（   2023年度）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</si>
  <si>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</si>
  <si>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桃源县畜牧水产事务中心</t>
  </si>
  <si>
    <r>
      <rPr>
        <sz val="10"/>
        <color rgb="FF000000"/>
        <rFont val="黑体"/>
        <charset val="134"/>
      </rPr>
      <t>年度预
算申请
（万元）</t>
    </r>
  </si>
  <si>
    <t>上年
结转</t>
  </si>
  <si>
    <t>年初
预算</t>
  </si>
  <si>
    <t>全年
预算</t>
  </si>
  <si>
    <t>全年执行数</t>
  </si>
  <si>
    <t>分值</t>
  </si>
  <si>
    <t>执行率</t>
  </si>
  <si>
    <t>得分</t>
  </si>
  <si>
    <t>年度资金总额</t>
  </si>
  <si>
    <t>按收入性质分：</t>
  </si>
  <si>
    <t>按支出性质分：</t>
  </si>
  <si>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其中：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一般公共预算：</t>
    </r>
    <r>
      <rPr>
        <sz val="12"/>
        <color rgb="FF000000"/>
        <rFont val="Times New Roman"/>
        <charset val="134"/>
      </rPr>
      <t>2519.85</t>
    </r>
  </si>
  <si>
    <t>其中：基本支出：976.86</t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</si>
  <si>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政府性基金拨款：</t>
    </r>
  </si>
  <si>
    <r>
      <rPr>
        <sz val="12"/>
        <color rgb="FF000000"/>
        <rFont val="Times New Roman"/>
        <charset val="134"/>
      </rPr>
      <t xml:space="preserve">           </t>
    </r>
    <r>
      <rPr>
        <sz val="12"/>
        <color rgb="FF000000"/>
        <rFont val="仿宋"/>
        <charset val="134"/>
      </rPr>
      <t>项目支出：</t>
    </r>
    <r>
      <rPr>
        <sz val="12"/>
        <color rgb="FF000000"/>
        <rFont val="Times New Roman"/>
        <charset val="134"/>
      </rPr>
      <t>1729.92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</si>
  <si>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纳入专户管理的非税收入拨款：</t>
    </r>
    <r>
      <rPr>
        <sz val="12"/>
        <color rgb="FF000000"/>
        <rFont val="Times New Roman"/>
        <charset val="134"/>
      </rPr>
      <t>47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</si>
  <si>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其他资金：</t>
    </r>
    <r>
      <rPr>
        <sz val="12"/>
        <color rgb="FF000000"/>
        <rFont val="Times New Roman"/>
        <charset val="134"/>
      </rPr>
      <t>139.93</t>
    </r>
  </si>
  <si>
    <r>
      <rPr>
        <sz val="10"/>
        <color rgb="FF000000"/>
        <rFont val="黑体"/>
        <charset val="134"/>
      </rPr>
      <t>年度总体目标</t>
    </r>
  </si>
  <si>
    <t>预期目标</t>
  </si>
  <si>
    <t>实际完成情况　</t>
  </si>
  <si>
    <t>全年通过开展畜禽水产品质量安全监管、渔业资源保护及渔政执法、动物卫生监督执法、指导规划全县畜禽养殖发展等工作，让全县2022年畜牧水产养殖健康稳步发展，养殖污染得到有效控制，生猪生产市场供应得到有效保障。保证沅江流域渔业资源得到有效保护。确保全县畜禽水产品质量安全，不发生事故。</t>
  </si>
  <si>
    <t>2023年全县畜牧水产养殖健康稳步发展，养殖污染得到有效控制，生猪生产市场供应得到有效保障，沅江流域渔业资源得到有效保护，全县未发生畜禽水产品质量安全事故。</t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</si>
  <si>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</si>
  <si>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</si>
  <si>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</si>
  <si>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</si>
  <si>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</si>
  <si>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</si>
  <si>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</si>
  <si>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</si>
  <si>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偏差原因分析及改进措施</t>
    </r>
  </si>
  <si>
    <t>产出指标
（76分）</t>
  </si>
  <si>
    <t>数量指标</t>
  </si>
  <si>
    <t>桃源黑猪保护</t>
  </si>
  <si>
    <r>
      <rPr>
        <sz val="11"/>
        <rFont val="仿宋"/>
        <charset val="134"/>
      </rPr>
      <t>1</t>
    </r>
    <r>
      <rPr>
        <sz val="12"/>
        <rFont val="宋体"/>
        <charset val="134"/>
      </rPr>
      <t>个</t>
    </r>
  </si>
  <si>
    <t>桃源鸡保护</t>
  </si>
  <si>
    <t>禽流感疫苗发放数量</t>
  </si>
  <si>
    <t>500万羽</t>
  </si>
  <si>
    <t>2791.7万羽</t>
  </si>
  <si>
    <t>猪口蹄疫疫苗发放数量</t>
  </si>
  <si>
    <t>80万头次</t>
  </si>
  <si>
    <t>94.75万头次</t>
  </si>
  <si>
    <t>牛羊口蹄疫疫苗发放数量</t>
  </si>
  <si>
    <t>40万头次</t>
  </si>
  <si>
    <t>115.4万头次</t>
  </si>
  <si>
    <t>羊小反刍兽疫疫苗发放数量</t>
  </si>
  <si>
    <t>20万头次</t>
  </si>
  <si>
    <t>希戊二醛购置数量</t>
  </si>
  <si>
    <t>5吨</t>
  </si>
  <si>
    <t>消毒威购置数量</t>
  </si>
  <si>
    <t>6吨</t>
  </si>
  <si>
    <t>酒精购置数量</t>
  </si>
  <si>
    <t>1吨</t>
  </si>
  <si>
    <t>药棉购置数量</t>
  </si>
  <si>
    <t>500坨</t>
  </si>
  <si>
    <t>一次性口罩购置数量</t>
  </si>
  <si>
    <t>10000个</t>
  </si>
  <si>
    <t>防护服购置数量</t>
  </si>
  <si>
    <t>2000套</t>
  </si>
  <si>
    <t>鞋套购置数量</t>
  </si>
  <si>
    <t>1000套</t>
  </si>
  <si>
    <t>N95口罩购置数量</t>
  </si>
  <si>
    <t>检测试剂及易耗品购置数量</t>
  </si>
  <si>
    <t>2批</t>
  </si>
  <si>
    <t>一次性手套购置数量</t>
  </si>
  <si>
    <t>5000套</t>
  </si>
  <si>
    <t>全年召开春秋两季重大动物防疫病防控会议</t>
  </si>
  <si>
    <t>2次</t>
  </si>
  <si>
    <t>全年举办疫病防控知识培训</t>
  </si>
  <si>
    <t>2期</t>
  </si>
  <si>
    <t>疫病防控知识培训学时</t>
  </si>
  <si>
    <t>8学时以上</t>
  </si>
  <si>
    <t>全年开展疫病防控知识培训人次</t>
  </si>
  <si>
    <t>250人次</t>
  </si>
  <si>
    <t>230人次</t>
  </si>
  <si>
    <r>
      <rPr>
        <sz val="10"/>
        <rFont val="仿宋"/>
        <charset val="134"/>
      </rPr>
      <t>因有个别乡镇相关人员未能按时参加培训，导致培训出勤率低于</t>
    </r>
    <r>
      <rPr>
        <sz val="10"/>
        <rFont val="Times New Roman"/>
        <charset val="134"/>
      </rPr>
      <t>100%</t>
    </r>
  </si>
  <si>
    <t>全年开展动物检疫执法专项检查行动次数</t>
  </si>
  <si>
    <t>10次以上</t>
  </si>
  <si>
    <t>沅江流域人工放流鱼苗</t>
  </si>
  <si>
    <t>300万尾</t>
  </si>
  <si>
    <t>动物强制免疫密度</t>
  </si>
  <si>
    <t>≥90%</t>
  </si>
  <si>
    <t>规模养殖场污染治理设施装备率</t>
  </si>
  <si>
    <t>促进生猪生产，保障市场供应，全年完成上级要求的生猪出栏量</t>
  </si>
  <si>
    <t>65万头</t>
  </si>
  <si>
    <t>质量指标</t>
  </si>
  <si>
    <t>动物疫病死亡控制率</t>
  </si>
  <si>
    <t>机构运转正常率</t>
  </si>
  <si>
    <t>产品质量合格率</t>
  </si>
  <si>
    <t>重大动物疫病防控会议参会率</t>
  </si>
  <si>
    <t>疫病防控知识培训出勤情况</t>
  </si>
  <si>
    <t>动物免疫抗体率</t>
  </si>
  <si>
    <r>
      <rPr>
        <sz val="10"/>
        <rFont val="Arial"/>
        <charset val="0"/>
      </rPr>
      <t>≥</t>
    </r>
    <r>
      <rPr>
        <sz val="10"/>
        <rFont val="仿宋"/>
        <charset val="134"/>
      </rPr>
      <t>70%</t>
    </r>
  </si>
  <si>
    <t>疫病暴发率</t>
  </si>
  <si>
    <t>瘦肉精抽检合格率</t>
  </si>
  <si>
    <t>药物残留抽检合格率</t>
  </si>
  <si>
    <t>人工放流鱼苗规格</t>
  </si>
  <si>
    <t>3厘米</t>
  </si>
  <si>
    <t>粪污资源化利用率</t>
  </si>
  <si>
    <t>95%以上</t>
  </si>
  <si>
    <r>
      <rPr>
        <sz val="12"/>
        <rFont val="仿宋"/>
        <charset val="134"/>
      </rPr>
      <t>时效指标</t>
    </r>
  </si>
  <si>
    <t>各项工作完成时效</t>
  </si>
  <si>
    <t>2023年内</t>
  </si>
  <si>
    <t>各项工作完成及时率</t>
  </si>
  <si>
    <t>成本指标</t>
  </si>
  <si>
    <t>各项支出规范合理</t>
  </si>
  <si>
    <t>基本支出控制额</t>
  </si>
  <si>
    <r>
      <rPr>
        <sz val="11"/>
        <rFont val="仿宋"/>
        <charset val="134"/>
      </rPr>
      <t>1055.46</t>
    </r>
    <r>
      <rPr>
        <sz val="10"/>
        <rFont val="宋体"/>
        <charset val="134"/>
      </rPr>
      <t>万元</t>
    </r>
  </si>
  <si>
    <r>
      <rPr>
        <sz val="11"/>
        <rFont val="仿宋"/>
        <charset val="134"/>
      </rPr>
      <t>976.86</t>
    </r>
    <r>
      <rPr>
        <sz val="10"/>
        <rFont val="宋体"/>
        <charset val="134"/>
      </rPr>
      <t>万元</t>
    </r>
  </si>
  <si>
    <t>项目支出控制额</t>
  </si>
  <si>
    <r>
      <rPr>
        <sz val="11"/>
        <rFont val="仿宋"/>
        <charset val="134"/>
      </rPr>
      <t>1189.74</t>
    </r>
    <r>
      <rPr>
        <sz val="10"/>
        <rFont val="宋体"/>
        <charset val="134"/>
      </rPr>
      <t>万元</t>
    </r>
  </si>
  <si>
    <r>
      <rPr>
        <sz val="11"/>
        <rFont val="仿宋"/>
        <charset val="134"/>
      </rPr>
      <t>1729.91</t>
    </r>
    <r>
      <rPr>
        <sz val="10"/>
        <rFont val="宋体"/>
        <charset val="134"/>
      </rPr>
      <t>万元</t>
    </r>
  </si>
  <si>
    <t>效益指标
（10分）</t>
  </si>
  <si>
    <r>
      <rPr>
        <sz val="12"/>
        <rFont val="仿宋"/>
        <charset val="134"/>
      </rPr>
      <t>经济效益</t>
    </r>
  </si>
  <si>
    <t>全县养殖业带来经济收入</t>
  </si>
  <si>
    <t>提高</t>
  </si>
  <si>
    <r>
      <rPr>
        <sz val="12"/>
        <rFont val="仿宋"/>
        <charset val="134"/>
      </rPr>
      <t>社会效益</t>
    </r>
  </si>
  <si>
    <t>对畜禽水产品质量的影响</t>
  </si>
  <si>
    <t>保障</t>
  </si>
  <si>
    <t>畜禽水产品质量安全</t>
  </si>
  <si>
    <r>
      <rPr>
        <sz val="12"/>
        <rFont val="仿宋"/>
        <charset val="134"/>
      </rPr>
      <t>生态效益</t>
    </r>
  </si>
  <si>
    <t>无</t>
  </si>
  <si>
    <r>
      <rPr>
        <sz val="12"/>
        <rFont val="仿宋"/>
        <charset val="134"/>
      </rPr>
      <t>可持续影响</t>
    </r>
  </si>
  <si>
    <t>重大动物疫病防控工作机制</t>
  </si>
  <si>
    <t>可持续</t>
  </si>
  <si>
    <t>满意度指标
（4分）</t>
  </si>
  <si>
    <r>
      <rPr>
        <sz val="12"/>
        <rFont val="仿宋"/>
        <charset val="134"/>
      </rPr>
      <t>社会公众或服务对象满意度</t>
    </r>
  </si>
  <si>
    <t>受益对象满意度</t>
  </si>
  <si>
    <r>
      <rPr>
        <sz val="11"/>
        <rFont val="Arial"/>
        <charset val="0"/>
      </rPr>
      <t>≥</t>
    </r>
    <r>
      <rPr>
        <sz val="11"/>
        <rFont val="仿宋"/>
        <charset val="134"/>
      </rPr>
      <t>90%</t>
    </r>
  </si>
  <si>
    <t>社会公众满意度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</si>
  <si>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</si>
  <si>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填表人：周容旭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填报日期：2024.10.13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联系电话：19073129813</t>
    </r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</si>
  <si>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</si>
  <si>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</si>
  <si>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 2023</t>
    </r>
    <r>
      <rPr>
        <sz val="12"/>
        <rFont val="宋体"/>
        <charset val="134"/>
      </rPr>
      <t>年度）</t>
    </r>
  </si>
  <si>
    <t>项目名称</t>
  </si>
  <si>
    <t>重大动物疫病防控经费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</si>
  <si>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</si>
  <si>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</si>
  <si>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t>桃源县动物疫病预防控制中心</t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</si>
  <si>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</si>
  <si>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</si>
  <si>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</si>
  <si>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</si>
  <si>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</si>
  <si>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</si>
  <si>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</si>
  <si>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</si>
  <si>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</si>
  <si>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</si>
  <si>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</si>
  <si>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</si>
  <si>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</si>
  <si>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</si>
  <si>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通过本项目的实施，年度内开召开春秋两季疫病防控会议，进行疫病防控知识培训，广泛宣传疫病防控的意义，统一发放疫苗及消毒物资，集中进行强制免疫，达到确保年度内不发生因免疫不到位而发生重大动物疫情。</t>
  </si>
  <si>
    <t>根据需要，年内召开了两季疫病防控会议，进行了疫病防控知识培训，发放疫苗及消毒物资，集中进行了强制免疫，确保了年度内未发生重大动物疫情。</t>
  </si>
  <si>
    <t>年度
绩效
指标</t>
  </si>
  <si>
    <t>一级指标</t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</si>
  <si>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</si>
  <si>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</si>
  <si>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</si>
  <si>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</si>
  <si>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</si>
  <si>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t>产出
指标
（50分）</t>
  </si>
  <si>
    <t>2700万羽</t>
  </si>
  <si>
    <t>90万头次</t>
  </si>
  <si>
    <t>110万头次</t>
  </si>
  <si>
    <t>蓝耳疫苗发放数量</t>
  </si>
  <si>
    <t>2万头次</t>
  </si>
  <si>
    <t>猪瘟疫苗发放数量</t>
  </si>
  <si>
    <t>3万头次</t>
  </si>
  <si>
    <t>稀戊二醛数量</t>
  </si>
  <si>
    <t>二氯异氰尿酸纳粉数量</t>
  </si>
  <si>
    <t>检测试剂及易耗品数量</t>
  </si>
  <si>
    <t>1批</t>
  </si>
  <si>
    <t>瘦肉精三联卡</t>
  </si>
  <si>
    <t>10000套</t>
  </si>
  <si>
    <t>会议召开次数</t>
  </si>
  <si>
    <t>培训期数</t>
  </si>
  <si>
    <t>培训学时</t>
  </si>
  <si>
    <t>培训人次</t>
  </si>
  <si>
    <t>200人次</t>
  </si>
  <si>
    <t>专项检查行动次数</t>
  </si>
  <si>
    <t>7次以上</t>
  </si>
  <si>
    <t>4次</t>
  </si>
  <si>
    <t>进一步加强对专项检查行动的重视。</t>
  </si>
  <si>
    <t>质量合格率</t>
  </si>
  <si>
    <t>免疫抗体率</t>
  </si>
  <si>
    <t>≥70%</t>
  </si>
  <si>
    <t>时效指标</t>
  </si>
  <si>
    <t>完成及时率</t>
  </si>
  <si>
    <t>项目预算成本</t>
  </si>
  <si>
    <t>≤70万元</t>
  </si>
  <si>
    <t>成本规范合理率</t>
  </si>
  <si>
    <t>效益
指标（30分）</t>
  </si>
  <si>
    <t>经济效益
指标</t>
  </si>
  <si>
    <t>经济损失</t>
  </si>
  <si>
    <t>减少</t>
  </si>
  <si>
    <t>社会效益
指标</t>
  </si>
  <si>
    <t>公众健康</t>
  </si>
  <si>
    <t>免疫密度</t>
  </si>
  <si>
    <t>生态效益
指标</t>
  </si>
  <si>
    <t>可持续影
响指标</t>
  </si>
  <si>
    <t>农业发展</t>
  </si>
  <si>
    <t>提高对社会农业化发展的影响</t>
  </si>
  <si>
    <t>满意度
指标
（10分）</t>
  </si>
  <si>
    <r>
      <rPr>
        <sz val="12"/>
        <rFont val="仿宋"/>
        <charset val="134"/>
      </rPr>
      <t>服务对象</t>
    </r>
    <r>
      <rPr>
        <sz val="12"/>
        <rFont val="Times New Roman"/>
        <charset val="134"/>
      </rPr>
      <t xml:space="preserve">
</t>
    </r>
    <r>
      <rPr>
        <sz val="12"/>
        <rFont val="仿宋"/>
        <charset val="134"/>
      </rPr>
      <t>满意度
指标</t>
    </r>
  </si>
  <si>
    <t>社会公众
满意度指标</t>
  </si>
  <si>
    <t>服务对象
满意度指标</t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</si>
  <si>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周容旭</t>
    </r>
    <r>
      <rPr>
        <sz val="12"/>
        <rFont val="Times New Roman"/>
        <charset val="134"/>
      </rPr>
      <t xml:space="preserve">                          </t>
    </r>
    <r>
      <rPr>
        <sz val="12"/>
        <rFont val="仿宋"/>
        <charset val="134"/>
      </rPr>
      <t xml:space="preserve">填报日期：2024.10.13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联系电话：19073129813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</si>
</sst>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sz val="12"/>
      <name val="方正书宋_GBK"/>
      <charset val="0"/>
    </font>
    <font>
      <sz val="12"/>
      <name val="仿宋"/>
      <charset val="0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  <font>
      <sz val="10"/>
      <name val="宋体"/>
      <charset val="134"/>
    </font>
    <font>
      <sz val="10"/>
      <color rgb="FF000000"/>
      <name val="黑体"/>
      <charset val="134"/>
    </font>
    <font>
      <sz val="10"/>
      <color rgb="FF000000"/>
      <name val="仿宋"/>
      <charset val="134"/>
    </font>
    <font>
      <sz val="11"/>
      <name val="Arial"/>
      <charset val="0"/>
    </font>
    <font>
      <sz val="12"/>
      <color indexed="8"/>
      <name val="黑体"/>
      <charset val="134"/>
    </font>
    <font>
      <sz val="10"/>
      <name val="Times New Roman"/>
      <charset val="134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17" applyNumberFormat="0" applyAlignment="0" applyProtection="0">
      <alignment vertical="center"/>
    </xf>
    <xf numFmtId="0" fontId="38" fillId="7" borderId="18" applyNumberFormat="0" applyAlignment="0" applyProtection="0">
      <alignment vertical="center"/>
    </xf>
    <xf numFmtId="0" fontId="39" fillId="7" borderId="17" applyNumberFormat="0" applyAlignment="0" applyProtection="0">
      <alignment vertical="center"/>
    </xf>
    <xf numFmtId="0" fontId="40" fillId="8" borderId="19" applyNumberFormat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49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/>
    </xf>
    <xf numFmtId="0" fontId="5" fillId="0" borderId="2" xfId="51" applyFont="1" applyFill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left" vertical="center" wrapText="1"/>
    </xf>
    <xf numFmtId="0" fontId="5" fillId="0" borderId="5" xfId="51" applyFont="1" applyFill="1" applyBorder="1" applyAlignment="1">
      <alignment horizontal="left" vertical="center" wrapText="1"/>
    </xf>
    <xf numFmtId="0" fontId="5" fillId="0" borderId="7" xfId="51" applyFont="1" applyFill="1" applyBorder="1" applyAlignment="1">
      <alignment horizontal="left" vertical="center" wrapText="1"/>
    </xf>
    <xf numFmtId="0" fontId="6" fillId="0" borderId="6" xfId="51" applyFont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/>
    </xf>
    <xf numFmtId="0" fontId="6" fillId="0" borderId="8" xfId="51" applyFont="1" applyBorder="1" applyAlignment="1">
      <alignment horizontal="center" vertical="center" wrapText="1"/>
    </xf>
    <xf numFmtId="0" fontId="7" fillId="0" borderId="6" xfId="5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5" fillId="0" borderId="8" xfId="51" applyFont="1" applyBorder="1" applyAlignment="1">
      <alignment horizontal="center" vertical="center" wrapText="1"/>
    </xf>
    <xf numFmtId="0" fontId="7" fillId="0" borderId="9" xfId="51" applyFont="1" applyFill="1" applyBorder="1" applyAlignment="1">
      <alignment horizontal="center" vertical="center" wrapText="1"/>
    </xf>
    <xf numFmtId="0" fontId="7" fillId="0" borderId="10" xfId="51" applyFont="1" applyFill="1" applyBorder="1" applyAlignment="1">
      <alignment horizontal="center" vertical="center" wrapText="1"/>
    </xf>
    <xf numFmtId="0" fontId="7" fillId="0" borderId="11" xfId="51" applyFont="1" applyFill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center" vertical="center" wrapText="1"/>
    </xf>
    <xf numFmtId="9" fontId="8" fillId="0" borderId="2" xfId="51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 wrapText="1"/>
    </xf>
    <xf numFmtId="0" fontId="7" fillId="0" borderId="2" xfId="51" applyNumberFormat="1" applyFont="1" applyFill="1" applyBorder="1" applyAlignment="1">
      <alignment horizontal="center" vertical="center" wrapText="1"/>
    </xf>
    <xf numFmtId="0" fontId="7" fillId="0" borderId="6" xfId="51" applyNumberFormat="1" applyFont="1" applyFill="1" applyBorder="1" applyAlignment="1">
      <alignment horizontal="center" vertical="center" wrapText="1"/>
    </xf>
    <xf numFmtId="0" fontId="7" fillId="0" borderId="3" xfId="51" applyNumberFormat="1" applyFont="1" applyFill="1" applyBorder="1" applyAlignment="1">
      <alignment horizontal="center" vertical="center" wrapText="1"/>
    </xf>
    <xf numFmtId="0" fontId="9" fillId="0" borderId="11" xfId="51" applyFont="1" applyFill="1" applyBorder="1" applyAlignment="1">
      <alignment horizontal="center" vertical="center" wrapText="1"/>
    </xf>
    <xf numFmtId="0" fontId="7" fillId="0" borderId="12" xfId="50" applyFont="1" applyFill="1" applyBorder="1" applyAlignment="1">
      <alignment horizontal="left" vertical="center" wrapText="1"/>
    </xf>
    <xf numFmtId="0" fontId="5" fillId="0" borderId="12" xfId="50" applyFont="1" applyFill="1" applyBorder="1" applyAlignment="1">
      <alignment horizontal="left" vertical="center"/>
    </xf>
    <xf numFmtId="0" fontId="7" fillId="0" borderId="0" xfId="50" applyFont="1" applyFill="1" applyBorder="1" applyAlignment="1">
      <alignment horizontal="left" vertical="center" wrapText="1"/>
    </xf>
    <xf numFmtId="0" fontId="5" fillId="0" borderId="0" xfId="50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0" fillId="0" borderId="3" xfId="51" applyFont="1" applyBorder="1" applyAlignment="1">
      <alignment horizontal="center" vertical="center" wrapText="1"/>
    </xf>
    <xf numFmtId="0" fontId="5" fillId="0" borderId="2" xfId="51" applyFont="1" applyFill="1" applyBorder="1" applyAlignment="1">
      <alignment vertical="center"/>
    </xf>
    <xf numFmtId="0" fontId="9" fillId="0" borderId="2" xfId="5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7" fillId="0" borderId="2" xfId="51" applyFont="1" applyBorder="1" applyAlignment="1">
      <alignment vertical="center"/>
    </xf>
    <xf numFmtId="0" fontId="7" fillId="0" borderId="2" xfId="51" applyFont="1" applyBorder="1" applyAlignment="1">
      <alignment vertical="center" wrapText="1"/>
    </xf>
    <xf numFmtId="0" fontId="5" fillId="0" borderId="2" xfId="51" applyFont="1" applyBorder="1" applyAlignment="1">
      <alignment vertical="center" wrapText="1"/>
    </xf>
    <xf numFmtId="0" fontId="0" fillId="0" borderId="0" xfId="0" applyFill="1">
      <alignment vertical="center"/>
    </xf>
    <xf numFmtId="0" fontId="5" fillId="0" borderId="0" xfId="50" applyFont="1">
      <alignment vertical="center"/>
    </xf>
    <xf numFmtId="0" fontId="11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12" fillId="0" borderId="1" xfId="50" applyFont="1" applyBorder="1" applyAlignment="1">
      <alignment horizontal="center" vertical="center"/>
    </xf>
    <xf numFmtId="0" fontId="13" fillId="4" borderId="2" xfId="50" applyFont="1" applyFill="1" applyBorder="1" applyAlignment="1">
      <alignment horizontal="center" vertical="center" wrapText="1"/>
    </xf>
    <xf numFmtId="0" fontId="14" fillId="4" borderId="4" xfId="50" applyFont="1" applyFill="1" applyBorder="1" applyAlignment="1">
      <alignment horizontal="center" vertical="center" wrapText="1"/>
    </xf>
    <xf numFmtId="0" fontId="13" fillId="4" borderId="5" xfId="50" applyFont="1" applyFill="1" applyBorder="1" applyAlignment="1">
      <alignment horizontal="center" vertical="center" wrapText="1"/>
    </xf>
    <xf numFmtId="0" fontId="13" fillId="4" borderId="6" xfId="50" applyFont="1" applyFill="1" applyBorder="1" applyAlignment="1">
      <alignment horizontal="center" vertical="center" wrapText="1"/>
    </xf>
    <xf numFmtId="0" fontId="15" fillId="0" borderId="6" xfId="50" applyFont="1" applyFill="1" applyBorder="1" applyAlignment="1">
      <alignment horizontal="center" vertical="center"/>
    </xf>
    <xf numFmtId="0" fontId="13" fillId="4" borderId="8" xfId="50" applyFont="1" applyFill="1" applyBorder="1" applyAlignment="1">
      <alignment horizontal="center" vertical="center" wrapText="1"/>
    </xf>
    <xf numFmtId="0" fontId="15" fillId="4" borderId="2" xfId="50" applyFont="1" applyFill="1" applyBorder="1" applyAlignment="1">
      <alignment horizontal="center" vertical="center" wrapText="1"/>
    </xf>
    <xf numFmtId="0" fontId="16" fillId="4" borderId="2" xfId="50" applyFont="1" applyFill="1" applyBorder="1" applyAlignment="1">
      <alignment horizontal="center" vertical="center" wrapText="1"/>
    </xf>
    <xf numFmtId="0" fontId="16" fillId="4" borderId="2" xfId="50" applyFont="1" applyFill="1" applyBorder="1" applyAlignment="1">
      <alignment vertical="center" wrapText="1"/>
    </xf>
    <xf numFmtId="0" fontId="16" fillId="0" borderId="2" xfId="50" applyFont="1" applyFill="1" applyBorder="1" applyAlignment="1">
      <alignment horizontal="center" vertical="center" wrapText="1"/>
    </xf>
    <xf numFmtId="0" fontId="15" fillId="4" borderId="2" xfId="50" applyFont="1" applyFill="1" applyBorder="1" applyAlignment="1">
      <alignment horizontal="left" vertical="center" wrapText="1"/>
    </xf>
    <xf numFmtId="0" fontId="16" fillId="4" borderId="2" xfId="50" applyFont="1" applyFill="1" applyBorder="1" applyAlignment="1">
      <alignment horizontal="left" vertical="center" wrapText="1"/>
    </xf>
    <xf numFmtId="0" fontId="16" fillId="0" borderId="2" xfId="50" applyFont="1" applyFill="1" applyBorder="1" applyAlignment="1">
      <alignment horizontal="left" vertical="center" wrapText="1"/>
    </xf>
    <xf numFmtId="0" fontId="16" fillId="0" borderId="4" xfId="50" applyFont="1" applyFill="1" applyBorder="1" applyAlignment="1">
      <alignment horizontal="left" vertical="center" wrapText="1"/>
    </xf>
    <xf numFmtId="0" fontId="16" fillId="0" borderId="5" xfId="50" applyFont="1" applyFill="1" applyBorder="1" applyAlignment="1">
      <alignment horizontal="left" vertical="center" wrapText="1"/>
    </xf>
    <xf numFmtId="0" fontId="16" fillId="4" borderId="4" xfId="50" applyFont="1" applyFill="1" applyBorder="1" applyAlignment="1">
      <alignment horizontal="left" vertical="center" wrapText="1"/>
    </xf>
    <xf numFmtId="0" fontId="16" fillId="4" borderId="5" xfId="50" applyFont="1" applyFill="1" applyBorder="1" applyAlignment="1">
      <alignment horizontal="left" vertical="center" wrapText="1"/>
    </xf>
    <xf numFmtId="0" fontId="13" fillId="4" borderId="2" xfId="50" applyFont="1" applyFill="1" applyBorder="1" applyAlignment="1">
      <alignment horizontal="left" vertical="center" wrapText="1"/>
    </xf>
    <xf numFmtId="0" fontId="13" fillId="4" borderId="3" xfId="50" applyFont="1" applyFill="1" applyBorder="1" applyAlignment="1">
      <alignment horizontal="center" vertical="center" wrapText="1"/>
    </xf>
    <xf numFmtId="0" fontId="16" fillId="0" borderId="4" xfId="50" applyFont="1" applyFill="1" applyBorder="1" applyAlignment="1">
      <alignment vertical="center" wrapText="1"/>
    </xf>
    <xf numFmtId="0" fontId="16" fillId="0" borderId="5" xfId="5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3" fillId="4" borderId="9" xfId="50" applyFont="1" applyFill="1" applyBorder="1" applyAlignment="1">
      <alignment horizontal="center" vertical="center" wrapText="1"/>
    </xf>
    <xf numFmtId="0" fontId="13" fillId="4" borderId="12" xfId="5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3" fillId="4" borderId="1" xfId="50" applyFont="1" applyFill="1" applyBorder="1" applyAlignment="1">
      <alignment horizontal="center" vertical="center" wrapText="1"/>
    </xf>
    <xf numFmtId="0" fontId="13" fillId="4" borderId="3" xfId="5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5" fillId="0" borderId="9" xfId="51" applyFont="1" applyBorder="1" applyAlignment="1">
      <alignment horizontal="center" vertical="center" wrapText="1"/>
    </xf>
    <xf numFmtId="0" fontId="5" fillId="0" borderId="12" xfId="51" applyFont="1" applyBorder="1" applyAlignment="1">
      <alignment horizontal="center" vertical="center" wrapText="1"/>
    </xf>
    <xf numFmtId="0" fontId="5" fillId="0" borderId="13" xfId="51" applyFont="1" applyBorder="1" applyAlignment="1">
      <alignment horizontal="center" vertical="center" wrapText="1"/>
    </xf>
    <xf numFmtId="0" fontId="7" fillId="0" borderId="12" xfId="50" applyFont="1" applyFill="1" applyBorder="1" applyAlignment="1">
      <alignment horizontal="center" vertical="center" wrapText="1"/>
    </xf>
    <xf numFmtId="0" fontId="13" fillId="4" borderId="7" xfId="50" applyFont="1" applyFill="1" applyBorder="1" applyAlignment="1">
      <alignment horizontal="center" vertical="center" wrapText="1"/>
    </xf>
    <xf numFmtId="10" fontId="16" fillId="2" borderId="2" xfId="3" applyNumberFormat="1" applyFont="1" applyFill="1" applyBorder="1" applyAlignment="1">
      <alignment horizontal="center" vertical="center" wrapText="1"/>
    </xf>
    <xf numFmtId="43" fontId="16" fillId="2" borderId="2" xfId="1" applyFont="1" applyFill="1" applyBorder="1" applyAlignment="1">
      <alignment horizontal="center" vertical="center" wrapText="1"/>
    </xf>
    <xf numFmtId="0" fontId="16" fillId="4" borderId="7" xfId="50" applyFont="1" applyFill="1" applyBorder="1" applyAlignment="1">
      <alignment horizontal="left" vertical="center" wrapText="1"/>
    </xf>
    <xf numFmtId="0" fontId="13" fillId="4" borderId="13" xfId="50" applyFont="1" applyFill="1" applyBorder="1" applyAlignment="1">
      <alignment horizontal="center" vertical="center" wrapText="1"/>
    </xf>
    <xf numFmtId="0" fontId="13" fillId="4" borderId="2" xfId="50" applyFont="1" applyFill="1" applyBorder="1" applyAlignment="1">
      <alignment vertical="center" wrapText="1"/>
    </xf>
    <xf numFmtId="0" fontId="0" fillId="0" borderId="3" xfId="0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0" fillId="0" borderId="0" xfId="49" applyFont="1" applyFill="1">
      <alignment vertical="center"/>
    </xf>
    <xf numFmtId="0" fontId="21" fillId="0" borderId="0" xfId="49" applyFont="1" applyFill="1">
      <alignment vertical="center"/>
    </xf>
    <xf numFmtId="0" fontId="22" fillId="0" borderId="0" xfId="49" applyFont="1" applyFill="1">
      <alignment vertical="center"/>
    </xf>
    <xf numFmtId="0" fontId="20" fillId="2" borderId="0" xfId="49" applyFont="1" applyFill="1">
      <alignment vertical="center"/>
    </xf>
    <xf numFmtId="0" fontId="2" fillId="0" borderId="0" xfId="49" applyFont="1" applyFill="1">
      <alignment vertical="center"/>
    </xf>
    <xf numFmtId="0" fontId="23" fillId="0" borderId="0" xfId="49" applyFont="1" applyFill="1" applyAlignment="1" applyProtection="1">
      <alignment horizontal="center" vertical="center"/>
    </xf>
    <xf numFmtId="0" fontId="24" fillId="0" borderId="0" xfId="49" applyFont="1" applyFill="1" applyAlignment="1" applyProtection="1">
      <alignment horizontal="center" vertical="center"/>
    </xf>
    <xf numFmtId="0" fontId="25" fillId="0" borderId="2" xfId="49" applyFont="1" applyFill="1" applyBorder="1" applyAlignment="1">
      <alignment horizontal="center" vertical="center" wrapText="1"/>
    </xf>
    <xf numFmtId="0" fontId="26" fillId="0" borderId="2" xfId="49" applyFont="1" applyFill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center" vertical="center" wrapText="1"/>
    </xf>
    <xf numFmtId="176" fontId="25" fillId="0" borderId="2" xfId="1" applyNumberFormat="1" applyFont="1" applyFill="1" applyBorder="1" applyAlignment="1">
      <alignment vertical="center" wrapText="1"/>
    </xf>
    <xf numFmtId="176" fontId="25" fillId="0" borderId="2" xfId="1" applyNumberFormat="1" applyFont="1" applyFill="1" applyBorder="1" applyAlignment="1">
      <alignment horizontal="center" vertical="center" wrapText="1"/>
    </xf>
    <xf numFmtId="10" fontId="25" fillId="0" borderId="2" xfId="49" applyNumberFormat="1" applyFont="1" applyFill="1" applyBorder="1" applyAlignment="1">
      <alignment horizontal="center" vertical="center" wrapText="1"/>
    </xf>
    <xf numFmtId="49" fontId="16" fillId="0" borderId="2" xfId="49" applyNumberFormat="1" applyFont="1" applyFill="1" applyBorder="1" applyAlignment="1">
      <alignment horizontal="center" vertical="center" wrapText="1"/>
    </xf>
    <xf numFmtId="49" fontId="25" fillId="0" borderId="2" xfId="49" applyNumberFormat="1" applyFont="1" applyFill="1" applyBorder="1" applyAlignment="1">
      <alignment horizontal="center" vertical="center" wrapText="1"/>
    </xf>
    <xf numFmtId="0" fontId="25" fillId="0" borderId="2" xfId="49" applyFont="1" applyFill="1" applyBorder="1" applyAlignment="1">
      <alignment horizontal="left" vertical="center" wrapText="1"/>
    </xf>
    <xf numFmtId="0" fontId="25" fillId="0" borderId="2" xfId="1" applyNumberFormat="1" applyFont="1" applyFill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left" vertical="center" wrapText="1"/>
    </xf>
    <xf numFmtId="0" fontId="25" fillId="0" borderId="4" xfId="1" applyNumberFormat="1" applyFont="1" applyFill="1" applyBorder="1" applyAlignment="1">
      <alignment horizontal="center" vertical="center" wrapText="1"/>
    </xf>
    <xf numFmtId="0" fontId="25" fillId="0" borderId="7" xfId="1" applyNumberFormat="1" applyFont="1" applyFill="1" applyBorder="1" applyAlignment="1">
      <alignment horizontal="center" vertical="center" wrapText="1"/>
    </xf>
    <xf numFmtId="0" fontId="26" fillId="0" borderId="2" xfId="49" applyFont="1" applyFill="1" applyBorder="1" applyAlignment="1">
      <alignment horizontal="left" vertical="center" wrapText="1"/>
    </xf>
    <xf numFmtId="0" fontId="25" fillId="0" borderId="2" xfId="1" applyNumberFormat="1" applyFont="1" applyFill="1" applyBorder="1" applyAlignment="1">
      <alignment horizontal="right" vertical="center" wrapText="1"/>
    </xf>
    <xf numFmtId="0" fontId="25" fillId="0" borderId="2" xfId="1" applyNumberFormat="1" applyFont="1" applyFill="1" applyBorder="1" applyAlignment="1">
      <alignment horizontal="center" vertical="center"/>
    </xf>
    <xf numFmtId="0" fontId="16" fillId="0" borderId="4" xfId="49" applyFont="1" applyFill="1" applyBorder="1" applyAlignment="1">
      <alignment horizontal="left" vertical="center" wrapText="1"/>
    </xf>
    <xf numFmtId="0" fontId="25" fillId="0" borderId="2" xfId="1" applyNumberFormat="1" applyFont="1" applyFill="1" applyBorder="1" applyAlignment="1">
      <alignment horizontal="right" vertical="center"/>
    </xf>
    <xf numFmtId="0" fontId="20" fillId="0" borderId="2" xfId="1" applyNumberFormat="1" applyFont="1" applyFill="1" applyBorder="1" applyAlignment="1">
      <alignment horizontal="right" vertical="center" wrapText="1"/>
    </xf>
    <xf numFmtId="0" fontId="27" fillId="0" borderId="2" xfId="49" applyFont="1" applyFill="1" applyBorder="1" applyAlignment="1">
      <alignment horizontal="center" vertical="center" wrapText="1"/>
    </xf>
    <xf numFmtId="49" fontId="20" fillId="0" borderId="2" xfId="49" applyNumberFormat="1" applyFont="1" applyFill="1" applyBorder="1" applyAlignment="1">
      <alignment horizontal="center" vertical="center" wrapText="1"/>
    </xf>
    <xf numFmtId="0" fontId="20" fillId="0" borderId="2" xfId="49" applyFont="1" applyFill="1" applyBorder="1" applyAlignment="1">
      <alignment horizontal="center" vertical="center" wrapText="1"/>
    </xf>
    <xf numFmtId="49" fontId="20" fillId="0" borderId="2" xfId="1" applyNumberFormat="1" applyFont="1" applyFill="1" applyBorder="1" applyAlignment="1">
      <alignment vertical="center" wrapText="1"/>
    </xf>
    <xf numFmtId="49" fontId="28" fillId="0" borderId="2" xfId="49" applyNumberFormat="1" applyFont="1" applyFill="1" applyBorder="1" applyAlignment="1">
      <alignment horizontal="left" vertical="center" wrapText="1"/>
    </xf>
    <xf numFmtId="49" fontId="25" fillId="0" borderId="2" xfId="49" applyNumberFormat="1" applyFont="1" applyFill="1" applyBorder="1" applyAlignment="1">
      <alignment horizontal="left" vertical="center" wrapText="1"/>
    </xf>
    <xf numFmtId="0" fontId="27" fillId="0" borderId="12" xfId="49" applyFont="1" applyFill="1" applyBorder="1" applyAlignment="1">
      <alignment horizontal="left" vertical="center" wrapText="1"/>
    </xf>
    <xf numFmtId="0" fontId="27" fillId="0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colors>
    <mruColors>
      <color rgb="0053EAEB"/>
      <color rgb="0055FD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zoomScale="90" zoomScaleNormal="90" workbookViewId="0">
      <selection activeCell="J19" sqref="J19"/>
    </sheetView>
  </sheetViews>
  <sheetFormatPr defaultColWidth="9" defaultRowHeight="15.75" outlineLevelCol="6"/>
  <cols>
    <col min="1" max="1" width="29.5583333333333" style="125" customWidth="1"/>
    <col min="2" max="3" width="10" style="125" customWidth="1"/>
    <col min="4" max="5" width="10.5" style="125" customWidth="1"/>
    <col min="6" max="7" width="10" style="125" customWidth="1"/>
    <col min="8" max="16384" width="9" style="125"/>
  </cols>
  <sheetData>
    <row r="1" s="122" customFormat="1" spans="1:1">
      <c r="A1" s="126" t="s">
        <v>0</v>
      </c>
    </row>
    <row r="2" s="122" customFormat="1" ht="27.6" customHeight="1" spans="1:7">
      <c r="A2" s="127" t="s">
        <v>1</v>
      </c>
      <c r="B2" s="128"/>
      <c r="C2" s="128"/>
      <c r="D2" s="128"/>
      <c r="E2" s="128"/>
      <c r="F2" s="128"/>
      <c r="G2" s="128"/>
    </row>
    <row r="3" s="122" customFormat="1" ht="18.75" customHeight="1" spans="1:7">
      <c r="A3" s="129" t="s">
        <v>2</v>
      </c>
      <c r="B3" s="130" t="s">
        <v>3</v>
      </c>
      <c r="C3" s="129"/>
      <c r="D3" s="131" t="s">
        <v>4</v>
      </c>
      <c r="E3" s="129"/>
      <c r="F3" s="130" t="s">
        <v>5</v>
      </c>
      <c r="G3" s="129"/>
    </row>
    <row r="4" s="123" customFormat="1" ht="18.75" customHeight="1" spans="1:7">
      <c r="A4" s="129"/>
      <c r="B4" s="132">
        <v>55</v>
      </c>
      <c r="C4" s="132"/>
      <c r="D4" s="133">
        <v>47</v>
      </c>
      <c r="E4" s="133"/>
      <c r="F4" s="134">
        <f>D4/B4</f>
        <v>0.854545454545454</v>
      </c>
      <c r="G4" s="134"/>
    </row>
    <row r="5" s="123" customFormat="1" ht="18.75" customHeight="1" spans="1:7">
      <c r="A5" s="129" t="s">
        <v>6</v>
      </c>
      <c r="B5" s="135" t="s">
        <v>7</v>
      </c>
      <c r="C5" s="136"/>
      <c r="D5" s="135" t="s">
        <v>8</v>
      </c>
      <c r="E5" s="136"/>
      <c r="F5" s="135" t="s">
        <v>9</v>
      </c>
      <c r="G5" s="136"/>
    </row>
    <row r="6" s="124" customFormat="1" ht="18.75" customHeight="1" spans="1:7">
      <c r="A6" s="137" t="s">
        <v>10</v>
      </c>
      <c r="B6" s="138">
        <v>27.5</v>
      </c>
      <c r="C6" s="138"/>
      <c r="D6" s="138">
        <v>27</v>
      </c>
      <c r="E6" s="138"/>
      <c r="F6" s="138">
        <v>20.5</v>
      </c>
      <c r="G6" s="138"/>
    </row>
    <row r="7" s="122" customFormat="1" ht="18.75" customHeight="1" spans="1:7">
      <c r="A7" s="139" t="s">
        <v>11</v>
      </c>
      <c r="B7" s="138">
        <v>0</v>
      </c>
      <c r="C7" s="138"/>
      <c r="D7" s="138">
        <v>0</v>
      </c>
      <c r="E7" s="138"/>
      <c r="F7" s="138">
        <v>0</v>
      </c>
      <c r="G7" s="138"/>
    </row>
    <row r="8" s="122" customFormat="1" ht="18.75" customHeight="1" spans="1:7">
      <c r="A8" s="137" t="s">
        <v>12</v>
      </c>
      <c r="B8" s="138">
        <v>0</v>
      </c>
      <c r="C8" s="138"/>
      <c r="D8" s="138">
        <v>0</v>
      </c>
      <c r="E8" s="138"/>
      <c r="F8" s="138">
        <v>0</v>
      </c>
      <c r="G8" s="138"/>
    </row>
    <row r="9" s="122" customFormat="1" ht="18.75" customHeight="1" spans="1:7">
      <c r="A9" s="139" t="s">
        <v>13</v>
      </c>
      <c r="B9" s="138">
        <v>0</v>
      </c>
      <c r="C9" s="138"/>
      <c r="D9" s="138">
        <v>0</v>
      </c>
      <c r="E9" s="138"/>
      <c r="F9" s="138">
        <v>0</v>
      </c>
      <c r="G9" s="138"/>
    </row>
    <row r="10" s="122" customFormat="1" ht="18.75" customHeight="1" spans="1:7">
      <c r="A10" s="137" t="s">
        <v>14</v>
      </c>
      <c r="B10" s="138">
        <v>0</v>
      </c>
      <c r="C10" s="138"/>
      <c r="D10" s="138">
        <v>0</v>
      </c>
      <c r="E10" s="138"/>
      <c r="F10" s="138">
        <v>0</v>
      </c>
      <c r="G10" s="138"/>
    </row>
    <row r="11" s="122" customFormat="1" ht="18.75" customHeight="1" spans="1:7">
      <c r="A11" s="137" t="s">
        <v>15</v>
      </c>
      <c r="B11" s="138">
        <v>27.5</v>
      </c>
      <c r="C11" s="138"/>
      <c r="D11" s="138">
        <v>27</v>
      </c>
      <c r="E11" s="138"/>
      <c r="F11" s="138">
        <v>20.5</v>
      </c>
      <c r="G11" s="138"/>
    </row>
    <row r="12" s="124" customFormat="1" ht="18.75" customHeight="1" spans="1:7">
      <c r="A12" s="137" t="s">
        <v>16</v>
      </c>
      <c r="B12" s="140">
        <f>SUM(B13:C14)</f>
        <v>2787.75</v>
      </c>
      <c r="C12" s="141"/>
      <c r="D12" s="140">
        <v>1189.74</v>
      </c>
      <c r="E12" s="141"/>
      <c r="F12" s="140">
        <v>1729.91</v>
      </c>
      <c r="G12" s="141"/>
    </row>
    <row r="13" s="124" customFormat="1" ht="18.75" customHeight="1" spans="1:7">
      <c r="A13" s="142" t="s">
        <v>17</v>
      </c>
      <c r="B13" s="138">
        <v>2787.75</v>
      </c>
      <c r="C13" s="138"/>
      <c r="D13" s="138">
        <v>1189.74</v>
      </c>
      <c r="E13" s="138"/>
      <c r="F13" s="138">
        <v>1729.91</v>
      </c>
      <c r="G13" s="138"/>
    </row>
    <row r="14" s="124" customFormat="1" ht="18.75" customHeight="1" spans="1:7">
      <c r="A14" s="142" t="s">
        <v>18</v>
      </c>
      <c r="B14" s="143"/>
      <c r="C14" s="143"/>
      <c r="D14" s="143"/>
      <c r="E14" s="143"/>
      <c r="F14" s="143"/>
      <c r="G14" s="143"/>
    </row>
    <row r="15" s="124" customFormat="1" ht="18.75" customHeight="1" spans="1:7">
      <c r="A15" s="142"/>
      <c r="B15" s="143"/>
      <c r="C15" s="143"/>
      <c r="D15" s="143"/>
      <c r="E15" s="143"/>
      <c r="F15" s="143"/>
      <c r="G15" s="143"/>
    </row>
    <row r="16" s="124" customFormat="1" ht="18.75" customHeight="1" spans="1:7">
      <c r="A16" s="137" t="s">
        <v>19</v>
      </c>
      <c r="B16" s="138">
        <f>SUM(B17:B35)</f>
        <v>175.27</v>
      </c>
      <c r="C16" s="138"/>
      <c r="D16" s="138">
        <f>SUM(D17:E35)</f>
        <v>282.46</v>
      </c>
      <c r="E16" s="138"/>
      <c r="F16" s="138">
        <f>SUM(F17:G35)</f>
        <v>320.82</v>
      </c>
      <c r="G16" s="138"/>
    </row>
    <row r="17" s="122" customFormat="1" ht="18.75" customHeight="1" spans="1:7">
      <c r="A17" s="137" t="s">
        <v>20</v>
      </c>
      <c r="B17" s="138">
        <v>18.93</v>
      </c>
      <c r="C17" s="138"/>
      <c r="D17" s="144">
        <v>13.25</v>
      </c>
      <c r="E17" s="144"/>
      <c r="F17" s="138">
        <v>22.54</v>
      </c>
      <c r="G17" s="138"/>
    </row>
    <row r="18" s="122" customFormat="1" ht="18.75" customHeight="1" spans="1:7">
      <c r="A18" s="137" t="s">
        <v>21</v>
      </c>
      <c r="B18" s="138">
        <v>4.33</v>
      </c>
      <c r="C18" s="138"/>
      <c r="D18" s="144">
        <v>9.85</v>
      </c>
      <c r="E18" s="144"/>
      <c r="F18" s="138">
        <v>9.71</v>
      </c>
      <c r="G18" s="138"/>
    </row>
    <row r="19" s="122" customFormat="1" ht="18.75" customHeight="1" spans="1:7">
      <c r="A19" s="137" t="s">
        <v>22</v>
      </c>
      <c r="B19" s="138">
        <v>18.88</v>
      </c>
      <c r="C19" s="138"/>
      <c r="D19" s="144">
        <v>23.12</v>
      </c>
      <c r="E19" s="144"/>
      <c r="F19" s="138">
        <f>17.1+1.93</f>
        <v>19.03</v>
      </c>
      <c r="G19" s="138"/>
    </row>
    <row r="20" s="122" customFormat="1" ht="18.75" customHeight="1" spans="1:7">
      <c r="A20" s="137" t="s">
        <v>23</v>
      </c>
      <c r="B20" s="138"/>
      <c r="C20" s="138"/>
      <c r="D20" s="144"/>
      <c r="E20" s="144"/>
      <c r="F20" s="138">
        <v>25.14</v>
      </c>
      <c r="G20" s="138"/>
    </row>
    <row r="21" s="122" customFormat="1" ht="18.75" customHeight="1" spans="1:7">
      <c r="A21" s="137" t="s">
        <v>24</v>
      </c>
      <c r="B21" s="138">
        <v>27.5</v>
      </c>
      <c r="C21" s="138"/>
      <c r="D21" s="144">
        <v>27</v>
      </c>
      <c r="E21" s="144"/>
      <c r="F21" s="138">
        <v>20.5</v>
      </c>
      <c r="G21" s="138"/>
    </row>
    <row r="22" s="122" customFormat="1" ht="18.75" customHeight="1" spans="1:7">
      <c r="A22" s="137" t="s">
        <v>25</v>
      </c>
      <c r="B22" s="138">
        <v>17</v>
      </c>
      <c r="C22" s="138"/>
      <c r="D22" s="144"/>
      <c r="E22" s="144"/>
      <c r="F22" s="138">
        <v>19.4</v>
      </c>
      <c r="G22" s="138"/>
    </row>
    <row r="23" s="122" customFormat="1" ht="18.75" customHeight="1" spans="1:7">
      <c r="A23" s="139" t="s">
        <v>26</v>
      </c>
      <c r="B23" s="138"/>
      <c r="C23" s="138"/>
      <c r="D23" s="144"/>
      <c r="E23" s="144"/>
      <c r="F23" s="138"/>
      <c r="G23" s="138"/>
    </row>
    <row r="24" s="122" customFormat="1" ht="18.75" customHeight="1" spans="1:7">
      <c r="A24" s="137" t="s">
        <v>27</v>
      </c>
      <c r="B24" s="138">
        <v>14.66</v>
      </c>
      <c r="C24" s="138"/>
      <c r="D24" s="144">
        <v>26.8</v>
      </c>
      <c r="E24" s="144"/>
      <c r="F24" s="138">
        <v>10.42</v>
      </c>
      <c r="G24" s="138"/>
    </row>
    <row r="25" s="122" customFormat="1" ht="18.75" customHeight="1" spans="1:7">
      <c r="A25" s="137" t="s">
        <v>28</v>
      </c>
      <c r="B25" s="138">
        <v>12.36</v>
      </c>
      <c r="C25" s="138"/>
      <c r="D25" s="144">
        <v>12.36</v>
      </c>
      <c r="E25" s="144"/>
      <c r="F25" s="138">
        <v>12.36</v>
      </c>
      <c r="G25" s="138"/>
    </row>
    <row r="26" s="122" customFormat="1" ht="18.75" customHeight="1" spans="1:7">
      <c r="A26" s="137" t="s">
        <v>29</v>
      </c>
      <c r="B26" s="138">
        <v>1.43</v>
      </c>
      <c r="C26" s="138"/>
      <c r="D26" s="144">
        <v>8.8</v>
      </c>
      <c r="E26" s="144"/>
      <c r="F26" s="138">
        <v>0.67</v>
      </c>
      <c r="G26" s="138"/>
    </row>
    <row r="27" s="122" customFormat="1" ht="18.75" customHeight="1" spans="1:7">
      <c r="A27" s="137" t="s">
        <v>30</v>
      </c>
      <c r="B27" s="138">
        <v>7.53</v>
      </c>
      <c r="C27" s="138"/>
      <c r="D27" s="144">
        <v>8.5</v>
      </c>
      <c r="E27" s="144"/>
      <c r="F27" s="138">
        <v>6.09</v>
      </c>
      <c r="G27" s="138"/>
    </row>
    <row r="28" s="122" customFormat="1" ht="18.75" customHeight="1" spans="1:7">
      <c r="A28" s="137" t="s">
        <v>31</v>
      </c>
      <c r="B28" s="138">
        <v>9.08</v>
      </c>
      <c r="C28" s="138"/>
      <c r="D28" s="144">
        <v>23.38</v>
      </c>
      <c r="E28" s="144"/>
      <c r="F28" s="138">
        <v>8.65</v>
      </c>
      <c r="G28" s="138"/>
    </row>
    <row r="29" s="122" customFormat="1" ht="18.75" customHeight="1" spans="1:7">
      <c r="A29" s="137" t="s">
        <v>32</v>
      </c>
      <c r="B29" s="143"/>
      <c r="C29" s="143"/>
      <c r="D29" s="144"/>
      <c r="E29" s="144"/>
      <c r="F29" s="143"/>
      <c r="G29" s="143"/>
    </row>
    <row r="30" s="122" customFormat="1" ht="18.75" customHeight="1" spans="1:7">
      <c r="A30" s="145" t="s">
        <v>33</v>
      </c>
      <c r="B30" s="143"/>
      <c r="C30" s="143"/>
      <c r="D30" s="144"/>
      <c r="E30" s="144"/>
      <c r="F30" s="143"/>
      <c r="G30" s="143"/>
    </row>
    <row r="31" s="123" customFormat="1" ht="18.75" customHeight="1" spans="1:7">
      <c r="A31" s="145" t="s">
        <v>34</v>
      </c>
      <c r="B31" s="146"/>
      <c r="C31" s="146"/>
      <c r="D31" s="144">
        <v>8</v>
      </c>
      <c r="E31" s="144"/>
      <c r="F31" s="144">
        <v>1.22</v>
      </c>
      <c r="G31" s="144"/>
    </row>
    <row r="32" s="123" customFormat="1" ht="18.75" customHeight="1" spans="1:7">
      <c r="A32" s="145" t="s">
        <v>35</v>
      </c>
      <c r="B32" s="144">
        <v>0.25</v>
      </c>
      <c r="C32" s="144"/>
      <c r="D32" s="144">
        <v>8</v>
      </c>
      <c r="E32" s="144"/>
      <c r="F32" s="144">
        <v>0.54</v>
      </c>
      <c r="G32" s="144"/>
    </row>
    <row r="33" s="123" customFormat="1" ht="18.75" customHeight="1" spans="1:7">
      <c r="A33" s="145" t="s">
        <v>36</v>
      </c>
      <c r="B33" s="144">
        <v>20.59</v>
      </c>
      <c r="C33" s="144"/>
      <c r="D33" s="144">
        <v>22.26</v>
      </c>
      <c r="E33" s="144"/>
      <c r="F33" s="144">
        <v>20</v>
      </c>
      <c r="G33" s="144"/>
    </row>
    <row r="34" s="123" customFormat="1" ht="18.75" customHeight="1" spans="1:7">
      <c r="A34" s="145" t="s">
        <v>37</v>
      </c>
      <c r="B34" s="144">
        <v>6.78</v>
      </c>
      <c r="C34" s="144"/>
      <c r="D34" s="144">
        <v>7</v>
      </c>
      <c r="E34" s="144"/>
      <c r="F34" s="144">
        <v>6.78</v>
      </c>
      <c r="G34" s="144"/>
    </row>
    <row r="35" s="123" customFormat="1" ht="18.75" customHeight="1" spans="1:7">
      <c r="A35" s="145" t="s">
        <v>38</v>
      </c>
      <c r="B35" s="144">
        <v>15.95</v>
      </c>
      <c r="C35" s="144"/>
      <c r="D35" s="144">
        <v>84.14</v>
      </c>
      <c r="E35" s="144"/>
      <c r="F35" s="144">
        <v>137.77</v>
      </c>
      <c r="G35" s="144"/>
    </row>
    <row r="36" s="123" customFormat="1" ht="18.75" customHeight="1" spans="1:7">
      <c r="A36" s="137" t="s">
        <v>39</v>
      </c>
      <c r="B36" s="144">
        <v>0</v>
      </c>
      <c r="C36" s="144"/>
      <c r="D36" s="144">
        <v>0</v>
      </c>
      <c r="E36" s="144"/>
      <c r="F36" s="144">
        <v>0</v>
      </c>
      <c r="G36" s="144"/>
    </row>
    <row r="37" s="123" customFormat="1" ht="18.75" customHeight="1" spans="1:7">
      <c r="A37" s="139" t="s">
        <v>40</v>
      </c>
      <c r="B37" s="144">
        <v>0</v>
      </c>
      <c r="C37" s="144"/>
      <c r="D37" s="144">
        <v>0</v>
      </c>
      <c r="E37" s="144"/>
      <c r="F37" s="144">
        <v>0</v>
      </c>
      <c r="G37" s="144"/>
    </row>
    <row r="38" s="123" customFormat="1" ht="18.75" customHeight="1" spans="1:7">
      <c r="A38" s="145"/>
      <c r="B38" s="138" t="s">
        <v>41</v>
      </c>
      <c r="C38" s="138"/>
      <c r="D38" s="138" t="s">
        <v>41</v>
      </c>
      <c r="E38" s="138"/>
      <c r="F38" s="147"/>
      <c r="G38" s="147"/>
    </row>
    <row r="39" s="122" customFormat="1" ht="31.5" customHeight="1" spans="1:7">
      <c r="A39" s="148" t="s">
        <v>42</v>
      </c>
      <c r="B39" s="149" t="s">
        <v>43</v>
      </c>
      <c r="C39" s="136" t="s">
        <v>44</v>
      </c>
      <c r="D39" s="136" t="s">
        <v>45</v>
      </c>
      <c r="E39" s="136" t="s">
        <v>46</v>
      </c>
      <c r="F39" s="136" t="s">
        <v>47</v>
      </c>
      <c r="G39" s="136" t="s">
        <v>48</v>
      </c>
    </row>
    <row r="40" s="122" customFormat="1" ht="23.25" customHeight="1" spans="1:7">
      <c r="A40" s="150"/>
      <c r="B40" s="151" t="s">
        <v>49</v>
      </c>
      <c r="C40" s="151" t="s">
        <v>49</v>
      </c>
      <c r="D40" s="151" t="s">
        <v>49</v>
      </c>
      <c r="E40" s="151" t="s">
        <v>49</v>
      </c>
      <c r="F40" s="151" t="s">
        <v>49</v>
      </c>
      <c r="G40" s="151" t="s">
        <v>49</v>
      </c>
    </row>
    <row r="41" s="122" customFormat="1" ht="45" customHeight="1" spans="1:7">
      <c r="A41" s="129" t="s">
        <v>50</v>
      </c>
      <c r="B41" s="152" t="s">
        <v>51</v>
      </c>
      <c r="C41" s="153"/>
      <c r="D41" s="153"/>
      <c r="E41" s="153"/>
      <c r="F41" s="153"/>
      <c r="G41" s="153"/>
    </row>
    <row r="42" s="122" customFormat="1" ht="33" customHeight="1" spans="1:7">
      <c r="A42" s="154" t="s">
        <v>52</v>
      </c>
      <c r="B42" s="154"/>
      <c r="C42" s="154"/>
      <c r="D42" s="154"/>
      <c r="E42" s="154"/>
      <c r="F42" s="154"/>
      <c r="G42" s="154"/>
    </row>
    <row r="43" s="122" customFormat="1" ht="27" customHeight="1" spans="1:7">
      <c r="A43" s="155" t="s">
        <v>53</v>
      </c>
      <c r="B43" s="155"/>
      <c r="C43" s="155"/>
      <c r="D43" s="155"/>
      <c r="E43" s="155"/>
      <c r="F43" s="155"/>
      <c r="G43" s="155"/>
    </row>
    <row r="44" s="122" customFormat="1"/>
    <row r="45" s="122" customFormat="1"/>
    <row r="46" s="122" customFormat="1"/>
    <row r="47" s="122" customFormat="1"/>
    <row r="48" s="122" customFormat="1"/>
    <row r="49" s="122" customFormat="1"/>
    <row r="50" s="122" customFormat="1"/>
    <row r="51" s="122" customFormat="1"/>
    <row r="52" s="122" customFormat="1"/>
    <row r="53" s="122" customFormat="1"/>
    <row r="54" s="122" customFormat="1"/>
    <row r="55" s="122" customFormat="1"/>
    <row r="56" s="122" customFormat="1"/>
  </sheetData>
  <mergeCells count="114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41:G41"/>
    <mergeCell ref="A42:G42"/>
    <mergeCell ref="A43:G43"/>
    <mergeCell ref="A3:A4"/>
    <mergeCell ref="A39:A40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workbookViewId="0">
      <selection activeCell="G9" sqref="G9:J9"/>
    </sheetView>
  </sheetViews>
  <sheetFormatPr defaultColWidth="9" defaultRowHeight="13.5"/>
  <cols>
    <col min="2" max="2" width="11.625" customWidth="1"/>
    <col min="3" max="3" width="9.25" customWidth="1"/>
    <col min="5" max="5" width="12.125" customWidth="1"/>
    <col min="6" max="6" width="10.375" customWidth="1"/>
    <col min="7" max="7" width="11" customWidth="1"/>
    <col min="8" max="8" width="6.25" customWidth="1"/>
    <col min="9" max="9" width="9.625" customWidth="1"/>
    <col min="10" max="10" width="14.375" customWidth="1"/>
  </cols>
  <sheetData>
    <row r="1" ht="15.75" spans="1:10">
      <c r="A1" s="4" t="s">
        <v>54</v>
      </c>
      <c r="B1" s="61"/>
      <c r="C1" s="61"/>
      <c r="D1" s="61"/>
      <c r="E1" s="61"/>
      <c r="F1" s="61"/>
      <c r="G1" s="61"/>
      <c r="H1" s="61"/>
      <c r="I1" s="61"/>
      <c r="J1" s="61"/>
    </row>
    <row r="2" ht="22.5" spans="1:10">
      <c r="A2" s="62" t="s">
        <v>55</v>
      </c>
      <c r="B2" s="63"/>
      <c r="C2" s="63"/>
      <c r="D2" s="63"/>
      <c r="E2" s="63"/>
      <c r="F2" s="63"/>
      <c r="G2" s="63"/>
      <c r="H2" s="63"/>
      <c r="I2" s="63"/>
      <c r="J2" s="63"/>
    </row>
    <row r="3" ht="18.75" spans="1:10">
      <c r="A3" s="64" t="s">
        <v>56</v>
      </c>
      <c r="B3" s="64"/>
      <c r="C3" s="64"/>
      <c r="D3" s="64"/>
      <c r="E3" s="64"/>
      <c r="F3" s="64"/>
      <c r="G3" s="64"/>
      <c r="H3" s="64"/>
      <c r="I3" s="64"/>
      <c r="J3" s="64"/>
    </row>
    <row r="4" ht="24.75" spans="1:10">
      <c r="A4" s="65" t="s">
        <v>57</v>
      </c>
      <c r="B4" s="66" t="s">
        <v>58</v>
      </c>
      <c r="C4" s="67"/>
      <c r="D4" s="67"/>
      <c r="E4" s="67"/>
      <c r="F4" s="67"/>
      <c r="G4" s="67"/>
      <c r="H4" s="67"/>
      <c r="I4" s="67"/>
      <c r="J4" s="108"/>
    </row>
    <row r="5" ht="22" customHeight="1" spans="1:10">
      <c r="A5" s="68" t="s">
        <v>59</v>
      </c>
      <c r="B5" s="65"/>
      <c r="C5" s="65"/>
      <c r="D5" s="69" t="s">
        <v>60</v>
      </c>
      <c r="E5" s="69" t="s">
        <v>61</v>
      </c>
      <c r="F5" s="69" t="s">
        <v>62</v>
      </c>
      <c r="G5" s="69" t="s">
        <v>63</v>
      </c>
      <c r="H5" s="69" t="s">
        <v>64</v>
      </c>
      <c r="I5" s="69" t="s">
        <v>65</v>
      </c>
      <c r="J5" s="69" t="s">
        <v>66</v>
      </c>
    </row>
    <row r="6" ht="22" customHeight="1" spans="1:10">
      <c r="A6" s="70"/>
      <c r="B6" s="71" t="s">
        <v>67</v>
      </c>
      <c r="C6" s="72"/>
      <c r="D6" s="65">
        <v>0</v>
      </c>
      <c r="E6" s="73">
        <v>2245.2</v>
      </c>
      <c r="F6" s="72">
        <v>2706.78</v>
      </c>
      <c r="G6" s="74">
        <v>2706.78</v>
      </c>
      <c r="H6" s="74">
        <v>10</v>
      </c>
      <c r="I6" s="109">
        <v>1</v>
      </c>
      <c r="J6" s="110">
        <f>H6*I6</f>
        <v>10</v>
      </c>
    </row>
    <row r="7" ht="22" customHeight="1" spans="1:10">
      <c r="A7" s="70"/>
      <c r="B7" s="75" t="s">
        <v>68</v>
      </c>
      <c r="C7" s="76"/>
      <c r="D7" s="76"/>
      <c r="E7" s="76"/>
      <c r="F7" s="76"/>
      <c r="G7" s="75" t="s">
        <v>69</v>
      </c>
      <c r="H7" s="76"/>
      <c r="I7" s="76"/>
      <c r="J7" s="76"/>
    </row>
    <row r="8" ht="22" customHeight="1" spans="1:10">
      <c r="A8" s="70"/>
      <c r="B8" s="77" t="s">
        <v>70</v>
      </c>
      <c r="C8" s="77"/>
      <c r="D8" s="77"/>
      <c r="E8" s="77"/>
      <c r="F8" s="77"/>
      <c r="G8" s="75" t="s">
        <v>71</v>
      </c>
      <c r="H8" s="76"/>
      <c r="I8" s="76"/>
      <c r="J8" s="76"/>
    </row>
    <row r="9" ht="22" customHeight="1" spans="1:10">
      <c r="A9" s="70"/>
      <c r="B9" s="78" t="s">
        <v>72</v>
      </c>
      <c r="C9" s="79"/>
      <c r="D9" s="79"/>
      <c r="E9" s="79"/>
      <c r="F9" s="79"/>
      <c r="G9" s="80" t="s">
        <v>73</v>
      </c>
      <c r="H9" s="81"/>
      <c r="I9" s="81"/>
      <c r="J9" s="111"/>
    </row>
    <row r="10" ht="22" customHeight="1" spans="1:10">
      <c r="A10" s="70"/>
      <c r="B10" s="77" t="s">
        <v>74</v>
      </c>
      <c r="C10" s="77"/>
      <c r="D10" s="77"/>
      <c r="E10" s="77"/>
      <c r="F10" s="77"/>
      <c r="G10" s="82"/>
      <c r="H10" s="82"/>
      <c r="I10" s="82"/>
      <c r="J10" s="82"/>
    </row>
    <row r="11" ht="22" customHeight="1" spans="1:10">
      <c r="A11" s="83"/>
      <c r="B11" s="84" t="s">
        <v>75</v>
      </c>
      <c r="C11" s="85"/>
      <c r="D11" s="85"/>
      <c r="E11" s="85"/>
      <c r="F11" s="85"/>
      <c r="G11" s="82"/>
      <c r="H11" s="82"/>
      <c r="I11" s="82"/>
      <c r="J11" s="82"/>
    </row>
    <row r="12" ht="22" customHeight="1" spans="1:10">
      <c r="A12" s="65" t="s">
        <v>76</v>
      </c>
      <c r="B12" s="86" t="s">
        <v>77</v>
      </c>
      <c r="C12" s="87"/>
      <c r="D12" s="87"/>
      <c r="E12" s="87"/>
      <c r="F12" s="88"/>
      <c r="G12" s="86" t="s">
        <v>78</v>
      </c>
      <c r="H12" s="87"/>
      <c r="I12" s="87"/>
      <c r="J12" s="88"/>
    </row>
    <row r="13" ht="93" customHeight="1" spans="1:10">
      <c r="A13" s="65"/>
      <c r="B13" s="89" t="s">
        <v>79</v>
      </c>
      <c r="C13" s="90"/>
      <c r="D13" s="90"/>
      <c r="E13" s="90"/>
      <c r="F13" s="91"/>
      <c r="G13" s="92" t="s">
        <v>80</v>
      </c>
      <c r="H13" s="93"/>
      <c r="I13" s="93"/>
      <c r="J13" s="112"/>
    </row>
    <row r="14" ht="24" spans="1:10">
      <c r="A14" s="94" t="s">
        <v>81</v>
      </c>
      <c r="B14" s="65" t="s">
        <v>82</v>
      </c>
      <c r="C14" s="65" t="s">
        <v>83</v>
      </c>
      <c r="D14" s="95" t="s">
        <v>84</v>
      </c>
      <c r="E14" s="95"/>
      <c r="F14" s="96" t="s">
        <v>85</v>
      </c>
      <c r="G14" s="97" t="s">
        <v>86</v>
      </c>
      <c r="H14" s="65" t="s">
        <v>87</v>
      </c>
      <c r="I14" s="65" t="s">
        <v>88</v>
      </c>
      <c r="J14" s="113" t="s">
        <v>89</v>
      </c>
    </row>
    <row r="15" ht="22.25" customHeight="1" spans="1:18">
      <c r="A15" s="94"/>
      <c r="B15" s="31" t="s">
        <v>90</v>
      </c>
      <c r="C15" s="98" t="s">
        <v>91</v>
      </c>
      <c r="D15" s="99" t="s">
        <v>92</v>
      </c>
      <c r="E15" s="31"/>
      <c r="F15" s="97" t="s">
        <v>93</v>
      </c>
      <c r="G15" s="97" t="s">
        <v>93</v>
      </c>
      <c r="H15" s="97">
        <v>2</v>
      </c>
      <c r="I15" s="97">
        <v>2</v>
      </c>
      <c r="J15" s="114"/>
      <c r="O15" s="115"/>
      <c r="P15" s="115"/>
      <c r="Q15" s="119"/>
      <c r="R15" s="119"/>
    </row>
    <row r="16" ht="22.25" customHeight="1" spans="1:18">
      <c r="A16" s="94"/>
      <c r="B16" s="31"/>
      <c r="C16" s="98"/>
      <c r="D16" s="99" t="s">
        <v>94</v>
      </c>
      <c r="E16" s="31"/>
      <c r="F16" s="97" t="s">
        <v>93</v>
      </c>
      <c r="G16" s="97" t="s">
        <v>93</v>
      </c>
      <c r="H16" s="97">
        <v>2</v>
      </c>
      <c r="I16" s="97">
        <v>2</v>
      </c>
      <c r="J16" s="116"/>
      <c r="O16" s="115"/>
      <c r="P16" s="115"/>
      <c r="Q16" s="119"/>
      <c r="R16" s="119"/>
    </row>
    <row r="17" ht="22.25" customHeight="1" spans="1:18">
      <c r="A17" s="94"/>
      <c r="B17" s="31"/>
      <c r="C17" s="98"/>
      <c r="D17" s="99" t="s">
        <v>95</v>
      </c>
      <c r="E17" s="31"/>
      <c r="F17" s="97" t="s">
        <v>96</v>
      </c>
      <c r="G17" s="97" t="s">
        <v>97</v>
      </c>
      <c r="H17" s="97">
        <v>2</v>
      </c>
      <c r="I17" s="97">
        <v>2</v>
      </c>
      <c r="J17" s="116"/>
      <c r="O17" s="115"/>
      <c r="P17" s="115"/>
      <c r="Q17" s="119"/>
      <c r="R17" s="119"/>
    </row>
    <row r="18" ht="22.25" customHeight="1" spans="1:18">
      <c r="A18" s="94"/>
      <c r="B18" s="31"/>
      <c r="C18" s="98"/>
      <c r="D18" s="99" t="s">
        <v>98</v>
      </c>
      <c r="E18" s="31"/>
      <c r="F18" s="97" t="s">
        <v>99</v>
      </c>
      <c r="G18" s="97" t="s">
        <v>100</v>
      </c>
      <c r="H18" s="97">
        <v>2</v>
      </c>
      <c r="I18" s="97">
        <v>2</v>
      </c>
      <c r="J18" s="116"/>
      <c r="O18" s="115"/>
      <c r="P18" s="115"/>
      <c r="Q18" s="119"/>
      <c r="R18" s="119"/>
    </row>
    <row r="19" ht="22.25" customHeight="1" spans="1:18">
      <c r="A19" s="94"/>
      <c r="B19" s="31"/>
      <c r="C19" s="98"/>
      <c r="D19" s="99" t="s">
        <v>101</v>
      </c>
      <c r="E19" s="31"/>
      <c r="F19" s="97" t="s">
        <v>102</v>
      </c>
      <c r="G19" s="97" t="s">
        <v>103</v>
      </c>
      <c r="H19" s="97">
        <v>2</v>
      </c>
      <c r="I19" s="97">
        <v>2</v>
      </c>
      <c r="J19" s="116"/>
      <c r="O19" s="115"/>
      <c r="P19" s="115"/>
      <c r="Q19" s="119"/>
      <c r="R19" s="119"/>
    </row>
    <row r="20" ht="22.25" customHeight="1" spans="1:18">
      <c r="A20" s="94"/>
      <c r="B20" s="31"/>
      <c r="C20" s="98"/>
      <c r="D20" s="99" t="s">
        <v>104</v>
      </c>
      <c r="E20" s="31"/>
      <c r="F20" s="97" t="s">
        <v>105</v>
      </c>
      <c r="G20" s="97" t="s">
        <v>105</v>
      </c>
      <c r="H20" s="97">
        <v>2</v>
      </c>
      <c r="I20" s="97">
        <v>2</v>
      </c>
      <c r="J20" s="116"/>
      <c r="O20" s="115"/>
      <c r="P20" s="115"/>
      <c r="Q20" s="119"/>
      <c r="R20" s="119"/>
    </row>
    <row r="21" ht="22.25" customHeight="1" spans="1:18">
      <c r="A21" s="94"/>
      <c r="B21" s="31"/>
      <c r="C21" s="98"/>
      <c r="D21" s="99" t="s">
        <v>106</v>
      </c>
      <c r="E21" s="31"/>
      <c r="F21" s="97" t="s">
        <v>107</v>
      </c>
      <c r="G21" s="97" t="s">
        <v>107</v>
      </c>
      <c r="H21" s="97">
        <v>2</v>
      </c>
      <c r="I21" s="97">
        <v>2</v>
      </c>
      <c r="J21" s="116"/>
      <c r="O21" s="115"/>
      <c r="P21" s="115"/>
      <c r="Q21" s="119"/>
      <c r="R21" s="119"/>
    </row>
    <row r="22" ht="22.25" customHeight="1" spans="1:18">
      <c r="A22" s="94"/>
      <c r="B22" s="31"/>
      <c r="C22" s="98"/>
      <c r="D22" s="99" t="s">
        <v>108</v>
      </c>
      <c r="E22" s="31"/>
      <c r="F22" s="97" t="s">
        <v>109</v>
      </c>
      <c r="G22" s="97" t="s">
        <v>109</v>
      </c>
      <c r="H22" s="97">
        <v>2</v>
      </c>
      <c r="I22" s="97">
        <v>2</v>
      </c>
      <c r="J22" s="116"/>
      <c r="O22" s="115"/>
      <c r="P22" s="115"/>
      <c r="Q22" s="119"/>
      <c r="R22" s="119"/>
    </row>
    <row r="23" ht="22.25" customHeight="1" spans="1:18">
      <c r="A23" s="94"/>
      <c r="B23" s="31"/>
      <c r="C23" s="98"/>
      <c r="D23" s="99" t="s">
        <v>110</v>
      </c>
      <c r="E23" s="31"/>
      <c r="F23" s="97" t="s">
        <v>111</v>
      </c>
      <c r="G23" s="97" t="s">
        <v>111</v>
      </c>
      <c r="H23" s="97">
        <v>2</v>
      </c>
      <c r="I23" s="97">
        <v>2</v>
      </c>
      <c r="J23" s="116"/>
      <c r="O23" s="115"/>
      <c r="P23" s="115"/>
      <c r="Q23" s="119"/>
      <c r="R23" s="119"/>
    </row>
    <row r="24" ht="22.25" customHeight="1" spans="1:18">
      <c r="A24" s="94"/>
      <c r="B24" s="31"/>
      <c r="C24" s="98"/>
      <c r="D24" s="99" t="s">
        <v>112</v>
      </c>
      <c r="E24" s="31"/>
      <c r="F24" s="97" t="s">
        <v>113</v>
      </c>
      <c r="G24" s="97" t="s">
        <v>113</v>
      </c>
      <c r="H24" s="97">
        <v>2</v>
      </c>
      <c r="I24" s="97">
        <v>2</v>
      </c>
      <c r="J24" s="116"/>
      <c r="O24" s="115"/>
      <c r="P24" s="115"/>
      <c r="Q24" s="119"/>
      <c r="R24" s="119"/>
    </row>
    <row r="25" ht="22.25" customHeight="1" spans="1:18">
      <c r="A25" s="94"/>
      <c r="B25" s="31"/>
      <c r="C25" s="98"/>
      <c r="D25" s="99" t="s">
        <v>114</v>
      </c>
      <c r="E25" s="31"/>
      <c r="F25" s="97" t="s">
        <v>115</v>
      </c>
      <c r="G25" s="97" t="s">
        <v>115</v>
      </c>
      <c r="H25" s="97">
        <v>2</v>
      </c>
      <c r="I25" s="97">
        <v>2</v>
      </c>
      <c r="J25" s="116"/>
      <c r="O25" s="115"/>
      <c r="P25" s="115"/>
      <c r="Q25" s="119"/>
      <c r="R25" s="119"/>
    </row>
    <row r="26" ht="22.25" customHeight="1" spans="1:18">
      <c r="A26" s="94"/>
      <c r="B26" s="31"/>
      <c r="C26" s="98"/>
      <c r="D26" s="99" t="s">
        <v>116</v>
      </c>
      <c r="E26" s="31"/>
      <c r="F26" s="97" t="s">
        <v>117</v>
      </c>
      <c r="G26" s="97" t="s">
        <v>117</v>
      </c>
      <c r="H26" s="97">
        <v>2</v>
      </c>
      <c r="I26" s="97">
        <v>2</v>
      </c>
      <c r="J26" s="116"/>
      <c r="O26" s="115"/>
      <c r="P26" s="115"/>
      <c r="Q26" s="119"/>
      <c r="R26" s="119"/>
    </row>
    <row r="27" ht="22.25" customHeight="1" spans="1:18">
      <c r="A27" s="94"/>
      <c r="B27" s="31"/>
      <c r="C27" s="98"/>
      <c r="D27" s="99" t="s">
        <v>118</v>
      </c>
      <c r="E27" s="31"/>
      <c r="F27" s="97" t="s">
        <v>119</v>
      </c>
      <c r="G27" s="97" t="s">
        <v>119</v>
      </c>
      <c r="H27" s="97">
        <v>2</v>
      </c>
      <c r="I27" s="97">
        <v>2</v>
      </c>
      <c r="J27" s="116"/>
      <c r="O27" s="115"/>
      <c r="P27" s="115"/>
      <c r="Q27" s="119"/>
      <c r="R27" s="119"/>
    </row>
    <row r="28" ht="22.25" customHeight="1" spans="1:18">
      <c r="A28" s="94"/>
      <c r="B28" s="31"/>
      <c r="C28" s="98"/>
      <c r="D28" s="99" t="s">
        <v>120</v>
      </c>
      <c r="E28" s="31"/>
      <c r="F28" s="97" t="s">
        <v>115</v>
      </c>
      <c r="G28" s="97" t="s">
        <v>115</v>
      </c>
      <c r="H28" s="97">
        <v>2</v>
      </c>
      <c r="I28" s="97">
        <v>2</v>
      </c>
      <c r="J28" s="56"/>
      <c r="O28" s="115"/>
      <c r="P28" s="115"/>
      <c r="Q28" s="119"/>
      <c r="R28" s="119"/>
    </row>
    <row r="29" ht="35" customHeight="1" spans="1:18">
      <c r="A29" s="94"/>
      <c r="B29" s="31"/>
      <c r="C29" s="98"/>
      <c r="D29" s="99" t="s">
        <v>121</v>
      </c>
      <c r="E29" s="31"/>
      <c r="F29" s="97" t="s">
        <v>122</v>
      </c>
      <c r="G29" s="97" t="s">
        <v>122</v>
      </c>
      <c r="H29" s="97">
        <v>2</v>
      </c>
      <c r="I29" s="97">
        <v>2</v>
      </c>
      <c r="J29" s="116"/>
      <c r="O29" s="115"/>
      <c r="P29" s="115"/>
      <c r="Q29" s="119"/>
      <c r="R29" s="119"/>
    </row>
    <row r="30" ht="22.25" customHeight="1" spans="1:18">
      <c r="A30" s="94"/>
      <c r="B30" s="31"/>
      <c r="C30" s="98"/>
      <c r="D30" s="99" t="s">
        <v>123</v>
      </c>
      <c r="E30" s="31"/>
      <c r="F30" s="97" t="s">
        <v>124</v>
      </c>
      <c r="G30" s="97" t="s">
        <v>124</v>
      </c>
      <c r="H30" s="97">
        <v>2</v>
      </c>
      <c r="I30" s="97">
        <v>2</v>
      </c>
      <c r="J30" s="116"/>
      <c r="O30" s="115"/>
      <c r="P30" s="115"/>
      <c r="Q30" s="119"/>
      <c r="R30" s="119"/>
    </row>
    <row r="31" ht="31" customHeight="1" spans="1:18">
      <c r="A31" s="94"/>
      <c r="B31" s="31"/>
      <c r="C31" s="98"/>
      <c r="D31" s="99" t="s">
        <v>125</v>
      </c>
      <c r="E31" s="31"/>
      <c r="F31" s="97" t="s">
        <v>126</v>
      </c>
      <c r="G31" s="97" t="s">
        <v>126</v>
      </c>
      <c r="H31" s="97">
        <v>2</v>
      </c>
      <c r="I31" s="97">
        <v>2</v>
      </c>
      <c r="J31" s="116"/>
      <c r="O31" s="115"/>
      <c r="P31" s="115"/>
      <c r="Q31" s="120"/>
      <c r="R31" s="120"/>
    </row>
    <row r="32" ht="22.25" customHeight="1" spans="1:18">
      <c r="A32" s="94"/>
      <c r="B32" s="31"/>
      <c r="C32" s="98"/>
      <c r="D32" s="99" t="s">
        <v>127</v>
      </c>
      <c r="E32" s="31"/>
      <c r="F32" s="97" t="s">
        <v>128</v>
      </c>
      <c r="G32" s="97" t="s">
        <v>128</v>
      </c>
      <c r="H32" s="97">
        <v>2</v>
      </c>
      <c r="I32" s="97">
        <v>2</v>
      </c>
      <c r="J32" s="116"/>
      <c r="O32" s="115"/>
      <c r="P32" s="115"/>
      <c r="Q32" s="120"/>
      <c r="R32" s="120"/>
    </row>
    <row r="33" ht="22.25" customHeight="1" spans="1:18">
      <c r="A33" s="94"/>
      <c r="B33" s="31"/>
      <c r="C33" s="98"/>
      <c r="D33" s="99" t="s">
        <v>129</v>
      </c>
      <c r="E33" s="31"/>
      <c r="F33" s="97" t="s">
        <v>130</v>
      </c>
      <c r="G33" s="97" t="s">
        <v>130</v>
      </c>
      <c r="H33" s="97">
        <v>2</v>
      </c>
      <c r="I33" s="97">
        <v>2</v>
      </c>
      <c r="J33" s="116"/>
      <c r="O33" s="115"/>
      <c r="P33" s="115"/>
      <c r="Q33" s="120"/>
      <c r="R33" s="120"/>
    </row>
    <row r="34" ht="51" customHeight="1" spans="1:18">
      <c r="A34" s="94"/>
      <c r="B34" s="31"/>
      <c r="C34" s="98"/>
      <c r="D34" s="99" t="s">
        <v>131</v>
      </c>
      <c r="E34" s="31"/>
      <c r="F34" s="97" t="s">
        <v>132</v>
      </c>
      <c r="G34" s="97" t="s">
        <v>133</v>
      </c>
      <c r="H34" s="97">
        <v>2</v>
      </c>
      <c r="I34" s="97">
        <v>1</v>
      </c>
      <c r="J34" s="56" t="s">
        <v>134</v>
      </c>
      <c r="O34" s="115"/>
      <c r="P34" s="115"/>
      <c r="Q34" s="120"/>
      <c r="R34" s="120"/>
    </row>
    <row r="35" ht="49" customHeight="1" spans="1:18">
      <c r="A35" s="94"/>
      <c r="B35" s="31"/>
      <c r="C35" s="98"/>
      <c r="D35" s="99" t="s">
        <v>135</v>
      </c>
      <c r="E35" s="31"/>
      <c r="F35" s="97" t="s">
        <v>136</v>
      </c>
      <c r="G35" s="97" t="s">
        <v>136</v>
      </c>
      <c r="H35" s="97">
        <v>2</v>
      </c>
      <c r="I35" s="97">
        <v>2</v>
      </c>
      <c r="J35" s="116"/>
      <c r="O35" s="115"/>
      <c r="P35" s="115"/>
      <c r="Q35" s="120"/>
      <c r="R35" s="120"/>
    </row>
    <row r="36" ht="22.25" customHeight="1" spans="1:18">
      <c r="A36" s="94"/>
      <c r="B36" s="31"/>
      <c r="C36" s="98"/>
      <c r="D36" s="99" t="s">
        <v>137</v>
      </c>
      <c r="E36" s="31"/>
      <c r="F36" s="97" t="s">
        <v>138</v>
      </c>
      <c r="G36" s="97" t="s">
        <v>138</v>
      </c>
      <c r="H36" s="97">
        <v>2</v>
      </c>
      <c r="I36" s="97">
        <v>2</v>
      </c>
      <c r="J36" s="116"/>
      <c r="O36" s="115"/>
      <c r="P36" s="115"/>
      <c r="Q36" s="120"/>
      <c r="R36" s="120"/>
    </row>
    <row r="37" ht="22.25" customHeight="1" spans="1:18">
      <c r="A37" s="94"/>
      <c r="B37" s="31"/>
      <c r="C37" s="98"/>
      <c r="D37" s="99" t="s">
        <v>139</v>
      </c>
      <c r="E37" s="31"/>
      <c r="F37" s="97" t="s">
        <v>140</v>
      </c>
      <c r="G37" s="100">
        <v>0.9</v>
      </c>
      <c r="H37" s="97">
        <v>2</v>
      </c>
      <c r="I37" s="97">
        <v>2</v>
      </c>
      <c r="J37" s="116"/>
      <c r="O37" s="115"/>
      <c r="P37" s="115"/>
      <c r="Q37" s="119"/>
      <c r="R37" s="119"/>
    </row>
    <row r="38" ht="36" customHeight="1" spans="1:18">
      <c r="A38" s="94"/>
      <c r="B38" s="31"/>
      <c r="C38" s="98"/>
      <c r="D38" s="99" t="s">
        <v>141</v>
      </c>
      <c r="E38" s="31"/>
      <c r="F38" s="100">
        <v>1</v>
      </c>
      <c r="G38" s="100">
        <v>1</v>
      </c>
      <c r="H38" s="97">
        <v>2</v>
      </c>
      <c r="I38" s="97">
        <v>2</v>
      </c>
      <c r="J38" s="116"/>
      <c r="O38" s="115"/>
      <c r="P38" s="115"/>
      <c r="Q38" s="119"/>
      <c r="R38" s="119"/>
    </row>
    <row r="39" ht="54" customHeight="1" spans="1:18">
      <c r="A39" s="94"/>
      <c r="B39" s="31"/>
      <c r="C39" s="98"/>
      <c r="D39" s="99" t="s">
        <v>142</v>
      </c>
      <c r="E39" s="31"/>
      <c r="F39" s="97" t="s">
        <v>143</v>
      </c>
      <c r="G39" s="97" t="s">
        <v>143</v>
      </c>
      <c r="H39" s="97">
        <v>2</v>
      </c>
      <c r="I39" s="97">
        <v>2</v>
      </c>
      <c r="J39" s="116"/>
      <c r="O39" s="115"/>
      <c r="P39" s="115"/>
      <c r="Q39" s="120"/>
      <c r="R39" s="120"/>
    </row>
    <row r="40" ht="22.25" customHeight="1" spans="1:18">
      <c r="A40" s="94"/>
      <c r="B40" s="31"/>
      <c r="C40" s="94" t="s">
        <v>144</v>
      </c>
      <c r="D40" s="99" t="s">
        <v>145</v>
      </c>
      <c r="E40" s="31"/>
      <c r="F40" s="100">
        <v>0.01</v>
      </c>
      <c r="G40" s="100">
        <v>0.01</v>
      </c>
      <c r="H40" s="97">
        <v>2</v>
      </c>
      <c r="I40" s="97">
        <v>2</v>
      </c>
      <c r="J40" s="116"/>
      <c r="O40" s="115"/>
      <c r="P40" s="115"/>
      <c r="Q40" s="119"/>
      <c r="R40" s="119"/>
    </row>
    <row r="41" ht="22.25" customHeight="1" spans="1:18">
      <c r="A41" s="94"/>
      <c r="B41" s="31"/>
      <c r="C41" s="94"/>
      <c r="D41" s="99" t="s">
        <v>146</v>
      </c>
      <c r="E41" s="31"/>
      <c r="F41" s="100">
        <v>1</v>
      </c>
      <c r="G41" s="100">
        <v>1</v>
      </c>
      <c r="H41" s="97">
        <v>1</v>
      </c>
      <c r="I41" s="97">
        <v>1</v>
      </c>
      <c r="J41" s="116"/>
      <c r="O41" s="115"/>
      <c r="P41" s="115"/>
      <c r="Q41" s="120"/>
      <c r="R41" s="120"/>
    </row>
    <row r="42" ht="22.25" customHeight="1" spans="1:18">
      <c r="A42" s="94"/>
      <c r="B42" s="31"/>
      <c r="C42" s="94"/>
      <c r="D42" s="99" t="s">
        <v>147</v>
      </c>
      <c r="E42" s="31"/>
      <c r="F42" s="100">
        <v>1</v>
      </c>
      <c r="G42" s="100">
        <v>1</v>
      </c>
      <c r="H42" s="97">
        <v>2</v>
      </c>
      <c r="I42" s="97">
        <v>2</v>
      </c>
      <c r="J42" s="116"/>
      <c r="O42" s="115"/>
      <c r="P42" s="115"/>
      <c r="Q42" s="120"/>
      <c r="R42" s="120"/>
    </row>
    <row r="43" ht="22.25" customHeight="1" spans="1:18">
      <c r="A43" s="94"/>
      <c r="B43" s="31"/>
      <c r="C43" s="94"/>
      <c r="D43" s="99" t="s">
        <v>148</v>
      </c>
      <c r="E43" s="31"/>
      <c r="F43" s="100">
        <v>1</v>
      </c>
      <c r="G43" s="100">
        <v>1</v>
      </c>
      <c r="H43" s="97">
        <v>2</v>
      </c>
      <c r="I43" s="97">
        <v>2</v>
      </c>
      <c r="J43" s="116"/>
      <c r="O43" s="115"/>
      <c r="P43" s="115"/>
      <c r="Q43" s="119"/>
      <c r="R43" s="119"/>
    </row>
    <row r="44" ht="22.25" customHeight="1" spans="1:18">
      <c r="A44" s="94"/>
      <c r="B44" s="31"/>
      <c r="C44" s="94"/>
      <c r="D44" s="99" t="s">
        <v>149</v>
      </c>
      <c r="E44" s="31"/>
      <c r="F44" s="100">
        <v>0.99</v>
      </c>
      <c r="G44" s="100">
        <v>0.99</v>
      </c>
      <c r="H44" s="97">
        <v>2</v>
      </c>
      <c r="I44" s="97">
        <v>2</v>
      </c>
      <c r="J44" s="116"/>
      <c r="O44" s="115"/>
      <c r="P44" s="115"/>
      <c r="Q44" s="119"/>
      <c r="R44" s="119"/>
    </row>
    <row r="45" ht="22.25" customHeight="1" spans="1:18">
      <c r="A45" s="94"/>
      <c r="B45" s="31"/>
      <c r="C45" s="94"/>
      <c r="D45" s="99" t="s">
        <v>150</v>
      </c>
      <c r="E45" s="31"/>
      <c r="F45" s="97" t="s">
        <v>151</v>
      </c>
      <c r="G45" s="97" t="s">
        <v>151</v>
      </c>
      <c r="H45" s="97">
        <v>2</v>
      </c>
      <c r="I45" s="97">
        <v>2</v>
      </c>
      <c r="J45" s="116"/>
      <c r="O45" s="115"/>
      <c r="P45" s="115"/>
      <c r="Q45" s="119"/>
      <c r="R45" s="119"/>
    </row>
    <row r="46" ht="22.25" customHeight="1" spans="1:18">
      <c r="A46" s="94"/>
      <c r="B46" s="31"/>
      <c r="C46" s="94"/>
      <c r="D46" s="99" t="s">
        <v>152</v>
      </c>
      <c r="E46" s="31"/>
      <c r="F46" s="97">
        <v>0</v>
      </c>
      <c r="G46" s="97">
        <v>0</v>
      </c>
      <c r="H46" s="97">
        <v>2</v>
      </c>
      <c r="I46" s="97">
        <v>2</v>
      </c>
      <c r="J46" s="116"/>
      <c r="O46" s="115"/>
      <c r="P46" s="115"/>
      <c r="Q46" s="119"/>
      <c r="R46" s="119"/>
    </row>
    <row r="47" ht="22.25" customHeight="1" spans="1:18">
      <c r="A47" s="94"/>
      <c r="B47" s="31"/>
      <c r="C47" s="94"/>
      <c r="D47" s="99" t="s">
        <v>153</v>
      </c>
      <c r="E47" s="31"/>
      <c r="F47" s="100">
        <v>1</v>
      </c>
      <c r="G47" s="100">
        <v>1</v>
      </c>
      <c r="H47" s="97">
        <v>2</v>
      </c>
      <c r="I47" s="97">
        <v>2</v>
      </c>
      <c r="J47" s="116"/>
      <c r="O47" s="115"/>
      <c r="P47" s="115"/>
      <c r="Q47" s="119"/>
      <c r="R47" s="119"/>
    </row>
    <row r="48" ht="22.25" customHeight="1" spans="1:18">
      <c r="A48" s="94"/>
      <c r="B48" s="31"/>
      <c r="C48" s="94"/>
      <c r="D48" s="99" t="s">
        <v>154</v>
      </c>
      <c r="E48" s="31"/>
      <c r="F48" s="100">
        <v>0.98</v>
      </c>
      <c r="G48" s="100">
        <v>0.98</v>
      </c>
      <c r="H48" s="97">
        <v>2</v>
      </c>
      <c r="I48" s="97">
        <v>2</v>
      </c>
      <c r="J48" s="116"/>
      <c r="O48" s="115"/>
      <c r="P48" s="115"/>
      <c r="Q48" s="119"/>
      <c r="R48" s="119"/>
    </row>
    <row r="49" ht="22.25" customHeight="1" spans="1:18">
      <c r="A49" s="94"/>
      <c r="B49" s="31"/>
      <c r="C49" s="94"/>
      <c r="D49" s="99" t="s">
        <v>155</v>
      </c>
      <c r="E49" s="31"/>
      <c r="F49" s="97" t="s">
        <v>156</v>
      </c>
      <c r="G49" s="97" t="s">
        <v>156</v>
      </c>
      <c r="H49" s="97">
        <v>2</v>
      </c>
      <c r="I49" s="97">
        <v>2</v>
      </c>
      <c r="J49" s="116"/>
      <c r="O49" s="115"/>
      <c r="P49" s="115"/>
      <c r="Q49" s="119"/>
      <c r="R49" s="119"/>
    </row>
    <row r="50" ht="22.25" customHeight="1" spans="1:18">
      <c r="A50" s="94"/>
      <c r="B50" s="31"/>
      <c r="C50" s="94"/>
      <c r="D50" s="99" t="s">
        <v>157</v>
      </c>
      <c r="E50" s="31"/>
      <c r="F50" s="97" t="s">
        <v>158</v>
      </c>
      <c r="G50" s="97" t="s">
        <v>158</v>
      </c>
      <c r="H50" s="97">
        <v>2</v>
      </c>
      <c r="I50" s="97">
        <v>2</v>
      </c>
      <c r="J50" s="116"/>
      <c r="O50" s="115"/>
      <c r="P50" s="115"/>
      <c r="Q50" s="119"/>
      <c r="R50" s="119"/>
    </row>
    <row r="51" ht="22.25" customHeight="1" spans="1:18">
      <c r="A51" s="94"/>
      <c r="B51" s="31"/>
      <c r="C51" s="94" t="s">
        <v>159</v>
      </c>
      <c r="D51" s="99" t="s">
        <v>160</v>
      </c>
      <c r="E51" s="31"/>
      <c r="F51" s="97" t="s">
        <v>161</v>
      </c>
      <c r="G51" s="97" t="s">
        <v>161</v>
      </c>
      <c r="H51" s="97">
        <v>1</v>
      </c>
      <c r="I51" s="97">
        <v>1</v>
      </c>
      <c r="J51" s="116"/>
      <c r="O51" s="115"/>
      <c r="P51" s="115"/>
      <c r="Q51" s="119"/>
      <c r="R51" s="119"/>
    </row>
    <row r="52" ht="22.25" customHeight="1" spans="1:18">
      <c r="A52" s="94"/>
      <c r="B52" s="31"/>
      <c r="C52" s="94"/>
      <c r="D52" s="99" t="s">
        <v>162</v>
      </c>
      <c r="E52" s="31"/>
      <c r="F52" s="100">
        <v>1</v>
      </c>
      <c r="G52" s="100">
        <v>1</v>
      </c>
      <c r="H52" s="97">
        <v>1</v>
      </c>
      <c r="I52" s="97">
        <v>1</v>
      </c>
      <c r="J52" s="117"/>
      <c r="O52" s="118"/>
      <c r="P52" s="118"/>
      <c r="Q52" s="121"/>
      <c r="R52" s="121"/>
    </row>
    <row r="53" ht="22.25" customHeight="1" spans="1:18">
      <c r="A53" s="94"/>
      <c r="B53" s="31"/>
      <c r="C53" s="101" t="s">
        <v>163</v>
      </c>
      <c r="D53" s="99" t="s">
        <v>164</v>
      </c>
      <c r="E53" s="31"/>
      <c r="F53" s="100">
        <v>1</v>
      </c>
      <c r="G53" s="100">
        <v>1</v>
      </c>
      <c r="H53" s="97">
        <v>1</v>
      </c>
      <c r="I53" s="97">
        <v>1</v>
      </c>
      <c r="J53" s="117"/>
      <c r="O53" s="118"/>
      <c r="P53" s="118"/>
      <c r="Q53" s="121"/>
      <c r="R53" s="121"/>
    </row>
    <row r="54" ht="22.25" customHeight="1" spans="1:18">
      <c r="A54" s="94"/>
      <c r="B54" s="31"/>
      <c r="C54" s="94"/>
      <c r="D54" s="99" t="s">
        <v>165</v>
      </c>
      <c r="E54" s="31"/>
      <c r="F54" s="97" t="s">
        <v>166</v>
      </c>
      <c r="G54" s="97" t="s">
        <v>167</v>
      </c>
      <c r="H54" s="97">
        <v>1</v>
      </c>
      <c r="I54" s="97">
        <v>1</v>
      </c>
      <c r="J54" s="117"/>
      <c r="O54" s="118"/>
      <c r="P54" s="118"/>
      <c r="Q54" s="121"/>
      <c r="R54" s="121"/>
    </row>
    <row r="55" ht="22.25" customHeight="1" spans="1:18">
      <c r="A55" s="94"/>
      <c r="B55" s="31"/>
      <c r="C55" s="94"/>
      <c r="D55" s="99" t="s">
        <v>168</v>
      </c>
      <c r="E55" s="31"/>
      <c r="F55" s="97" t="s">
        <v>169</v>
      </c>
      <c r="G55" s="97" t="s">
        <v>170</v>
      </c>
      <c r="H55" s="97">
        <v>1</v>
      </c>
      <c r="I55" s="97">
        <v>1</v>
      </c>
      <c r="J55" s="117"/>
      <c r="O55" s="118"/>
      <c r="P55" s="118"/>
      <c r="Q55" s="121"/>
      <c r="R55" s="121"/>
    </row>
    <row r="56" ht="22.25" customHeight="1" spans="1:18">
      <c r="A56" s="94"/>
      <c r="B56" s="31" t="s">
        <v>171</v>
      </c>
      <c r="C56" s="94" t="s">
        <v>172</v>
      </c>
      <c r="D56" s="99" t="s">
        <v>173</v>
      </c>
      <c r="E56" s="31"/>
      <c r="F56" s="97" t="s">
        <v>174</v>
      </c>
      <c r="G56" s="97" t="s">
        <v>174</v>
      </c>
      <c r="H56" s="97">
        <v>2</v>
      </c>
      <c r="I56" s="97">
        <v>1.5</v>
      </c>
      <c r="J56" s="117"/>
      <c r="O56" s="118"/>
      <c r="P56" s="118"/>
      <c r="Q56" s="121"/>
      <c r="R56" s="121"/>
    </row>
    <row r="57" ht="22.25" customHeight="1" spans="1:18">
      <c r="A57" s="94"/>
      <c r="B57" s="102"/>
      <c r="C57" s="94" t="s">
        <v>175</v>
      </c>
      <c r="D57" s="99" t="s">
        <v>176</v>
      </c>
      <c r="E57" s="31"/>
      <c r="F57" s="97" t="s">
        <v>177</v>
      </c>
      <c r="G57" s="97" t="s">
        <v>177</v>
      </c>
      <c r="H57" s="97">
        <v>2</v>
      </c>
      <c r="I57" s="97">
        <v>2</v>
      </c>
      <c r="J57" s="117"/>
      <c r="O57" s="118"/>
      <c r="P57" s="118"/>
      <c r="Q57" s="121"/>
      <c r="R57" s="121"/>
    </row>
    <row r="58" ht="22.25" customHeight="1" spans="1:18">
      <c r="A58" s="94"/>
      <c r="B58" s="102"/>
      <c r="C58" s="94"/>
      <c r="D58" s="99" t="s">
        <v>178</v>
      </c>
      <c r="E58" s="31"/>
      <c r="F58" s="97" t="s">
        <v>177</v>
      </c>
      <c r="G58" s="97" t="s">
        <v>177</v>
      </c>
      <c r="H58" s="97">
        <v>2</v>
      </c>
      <c r="I58" s="97">
        <v>2</v>
      </c>
      <c r="J58" s="117"/>
      <c r="O58" s="118"/>
      <c r="P58" s="118"/>
      <c r="Q58" s="121"/>
      <c r="R58" s="121"/>
    </row>
    <row r="59" ht="22.25" customHeight="1" spans="1:18">
      <c r="A59" s="94"/>
      <c r="B59" s="102"/>
      <c r="C59" s="94" t="s">
        <v>179</v>
      </c>
      <c r="D59" s="99" t="s">
        <v>180</v>
      </c>
      <c r="E59" s="31"/>
      <c r="F59" s="97"/>
      <c r="G59" s="97"/>
      <c r="H59" s="97"/>
      <c r="I59" s="97"/>
      <c r="J59" s="117"/>
      <c r="O59" s="118"/>
      <c r="P59" s="118"/>
      <c r="Q59" s="121"/>
      <c r="R59" s="121"/>
    </row>
    <row r="60" ht="22.25" customHeight="1" spans="1:18">
      <c r="A60" s="94"/>
      <c r="B60" s="102"/>
      <c r="C60" s="94" t="s">
        <v>181</v>
      </c>
      <c r="D60" s="99" t="s">
        <v>182</v>
      </c>
      <c r="E60" s="31"/>
      <c r="F60" s="97" t="s">
        <v>183</v>
      </c>
      <c r="G60" s="97" t="s">
        <v>183</v>
      </c>
      <c r="H60" s="97">
        <v>2</v>
      </c>
      <c r="I60" s="97">
        <v>1.5</v>
      </c>
      <c r="J60" s="117"/>
      <c r="O60" s="118"/>
      <c r="P60" s="118"/>
      <c r="Q60" s="121"/>
      <c r="R60" s="121"/>
    </row>
    <row r="61" ht="22.25" customHeight="1" spans="1:10">
      <c r="A61" s="94"/>
      <c r="B61" s="31" t="s">
        <v>184</v>
      </c>
      <c r="C61" s="94" t="s">
        <v>185</v>
      </c>
      <c r="D61" s="99" t="s">
        <v>186</v>
      </c>
      <c r="E61" s="31"/>
      <c r="F61" s="97" t="s">
        <v>187</v>
      </c>
      <c r="G61" s="97" t="s">
        <v>187</v>
      </c>
      <c r="H61" s="97">
        <v>3</v>
      </c>
      <c r="I61" s="97">
        <v>3</v>
      </c>
      <c r="J61" s="117"/>
    </row>
    <row r="62" ht="22.25" customHeight="1" spans="1:10">
      <c r="A62" s="103"/>
      <c r="B62" s="102"/>
      <c r="C62" s="103"/>
      <c r="D62" s="99" t="s">
        <v>188</v>
      </c>
      <c r="E62" s="31"/>
      <c r="F62" s="97" t="s">
        <v>140</v>
      </c>
      <c r="G62" s="97" t="s">
        <v>140</v>
      </c>
      <c r="H62" s="97">
        <v>3</v>
      </c>
      <c r="I62" s="97">
        <v>3</v>
      </c>
      <c r="J62" s="117"/>
    </row>
    <row r="63" ht="21" customHeight="1" spans="1:10">
      <c r="A63" s="104" t="s">
        <v>189</v>
      </c>
      <c r="B63" s="105"/>
      <c r="C63" s="105"/>
      <c r="D63" s="105"/>
      <c r="E63" s="105"/>
      <c r="F63" s="105"/>
      <c r="G63" s="106"/>
      <c r="H63" s="97">
        <v>100</v>
      </c>
      <c r="I63" s="97">
        <v>98</v>
      </c>
      <c r="J63" s="117"/>
    </row>
    <row r="64" s="60" customFormat="1" ht="14.25" spans="1:10">
      <c r="A64" s="107" t="s">
        <v>190</v>
      </c>
      <c r="B64" s="107"/>
      <c r="C64" s="107"/>
      <c r="D64" s="107"/>
      <c r="E64" s="107"/>
      <c r="F64" s="107"/>
      <c r="G64" s="107"/>
      <c r="H64" s="107"/>
      <c r="I64" s="107"/>
      <c r="J64" s="107"/>
    </row>
  </sheetData>
  <mergeCells count="119">
    <mergeCell ref="A2:J2"/>
    <mergeCell ref="A3:J3"/>
    <mergeCell ref="B4:J4"/>
    <mergeCell ref="B5:C5"/>
    <mergeCell ref="B6:C6"/>
    <mergeCell ref="B7:F7"/>
    <mergeCell ref="G7:J7"/>
    <mergeCell ref="B8:F8"/>
    <mergeCell ref="G8:J8"/>
    <mergeCell ref="B9:F9"/>
    <mergeCell ref="G9:J9"/>
    <mergeCell ref="B10:F10"/>
    <mergeCell ref="G10:J10"/>
    <mergeCell ref="B11:F11"/>
    <mergeCell ref="G11:J11"/>
    <mergeCell ref="B12:F12"/>
    <mergeCell ref="G12:J12"/>
    <mergeCell ref="B13:F13"/>
    <mergeCell ref="G13:J13"/>
    <mergeCell ref="D14:E14"/>
    <mergeCell ref="D15:E15"/>
    <mergeCell ref="O15:P15"/>
    <mergeCell ref="D16:E16"/>
    <mergeCell ref="O16:P16"/>
    <mergeCell ref="D17:E17"/>
    <mergeCell ref="O17:P17"/>
    <mergeCell ref="D18:E18"/>
    <mergeCell ref="O18:P18"/>
    <mergeCell ref="D19:E19"/>
    <mergeCell ref="O19:P19"/>
    <mergeCell ref="D20:E20"/>
    <mergeCell ref="O20:P20"/>
    <mergeCell ref="D21:E21"/>
    <mergeCell ref="O21:P21"/>
    <mergeCell ref="D22:E22"/>
    <mergeCell ref="O22:P22"/>
    <mergeCell ref="D23:E23"/>
    <mergeCell ref="O23:P23"/>
    <mergeCell ref="D24:E24"/>
    <mergeCell ref="O24:P24"/>
    <mergeCell ref="D25:E25"/>
    <mergeCell ref="O25:P25"/>
    <mergeCell ref="D26:E26"/>
    <mergeCell ref="O26:P26"/>
    <mergeCell ref="D27:E27"/>
    <mergeCell ref="O27:P27"/>
    <mergeCell ref="D28:E28"/>
    <mergeCell ref="O28:P28"/>
    <mergeCell ref="D29:E29"/>
    <mergeCell ref="O29:P29"/>
    <mergeCell ref="D30:E30"/>
    <mergeCell ref="O30:P30"/>
    <mergeCell ref="D31:E31"/>
    <mergeCell ref="O31:P31"/>
    <mergeCell ref="D32:E32"/>
    <mergeCell ref="O32:P32"/>
    <mergeCell ref="D33:E33"/>
    <mergeCell ref="O33:P33"/>
    <mergeCell ref="D34:E34"/>
    <mergeCell ref="O34:P34"/>
    <mergeCell ref="D35:E35"/>
    <mergeCell ref="O35:P35"/>
    <mergeCell ref="D36:E36"/>
    <mergeCell ref="O36:P36"/>
    <mergeCell ref="D37:E37"/>
    <mergeCell ref="O37:P37"/>
    <mergeCell ref="D38:E38"/>
    <mergeCell ref="O38:P38"/>
    <mergeCell ref="D39:E39"/>
    <mergeCell ref="O39:P39"/>
    <mergeCell ref="D40:E40"/>
    <mergeCell ref="O40:P40"/>
    <mergeCell ref="D41:E41"/>
    <mergeCell ref="O41:P41"/>
    <mergeCell ref="D42:E42"/>
    <mergeCell ref="O42:P42"/>
    <mergeCell ref="D43:E43"/>
    <mergeCell ref="O43:P43"/>
    <mergeCell ref="D44:E44"/>
    <mergeCell ref="O44:P44"/>
    <mergeCell ref="D45:E45"/>
    <mergeCell ref="O45:P45"/>
    <mergeCell ref="D46:E46"/>
    <mergeCell ref="O46:P46"/>
    <mergeCell ref="D47:E47"/>
    <mergeCell ref="O47:P47"/>
    <mergeCell ref="D48:E48"/>
    <mergeCell ref="O48:P48"/>
    <mergeCell ref="D49:E49"/>
    <mergeCell ref="O49:P49"/>
    <mergeCell ref="D50:E50"/>
    <mergeCell ref="O50:P50"/>
    <mergeCell ref="D51:E51"/>
    <mergeCell ref="O51:P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A63:G63"/>
    <mergeCell ref="A64:J64"/>
    <mergeCell ref="A5:A11"/>
    <mergeCell ref="A12:A13"/>
    <mergeCell ref="A14:A62"/>
    <mergeCell ref="B15:B55"/>
    <mergeCell ref="B56:B60"/>
    <mergeCell ref="B61:B62"/>
    <mergeCell ref="C15:C39"/>
    <mergeCell ref="C40:C50"/>
    <mergeCell ref="C51:C52"/>
    <mergeCell ref="C53:C55"/>
    <mergeCell ref="C57:C58"/>
    <mergeCell ref="C61:C62"/>
  </mergeCells>
  <pageMargins left="0.75" right="0.75" top="1" bottom="1" header="0.5" footer="0.5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selection activeCell="K37" sqref="K37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9.875" style="1" customWidth="1"/>
    <col min="4" max="4" width="10.875" style="1" customWidth="1"/>
    <col min="5" max="5" width="9.625" style="1" customWidth="1"/>
    <col min="6" max="6" width="9.375" style="1" customWidth="1"/>
    <col min="7" max="7" width="7.75" style="1" customWidth="1"/>
    <col min="8" max="8" width="5.775" style="1" customWidth="1"/>
    <col min="9" max="9" width="13.375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191</v>
      </c>
    </row>
    <row r="2" s="1" customFormat="1" ht="19" customHeight="1" spans="1:9">
      <c r="A2" s="5" t="s">
        <v>192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193</v>
      </c>
      <c r="B3" s="8"/>
      <c r="C3" s="8"/>
      <c r="D3" s="8"/>
      <c r="E3" s="8"/>
      <c r="F3" s="8"/>
      <c r="G3" s="8"/>
      <c r="H3" s="8"/>
      <c r="I3" s="8"/>
    </row>
    <row r="4" s="2" customFormat="1" ht="25" customHeight="1" spans="1:14">
      <c r="A4" s="9" t="s">
        <v>194</v>
      </c>
      <c r="B4" s="10" t="s">
        <v>195</v>
      </c>
      <c r="C4" s="11"/>
      <c r="D4" s="11"/>
      <c r="E4" s="11"/>
      <c r="F4" s="11"/>
      <c r="G4" s="11"/>
      <c r="H4" s="11"/>
      <c r="I4" s="11"/>
      <c r="N4" s="51"/>
    </row>
    <row r="5" s="2" customFormat="1" ht="25" customHeight="1" spans="1:14">
      <c r="A5" s="12" t="s">
        <v>196</v>
      </c>
      <c r="B5" s="10" t="s">
        <v>58</v>
      </c>
      <c r="C5" s="11"/>
      <c r="D5" s="11"/>
      <c r="E5" s="11"/>
      <c r="F5" s="13" t="s">
        <v>197</v>
      </c>
      <c r="G5" s="10" t="s">
        <v>198</v>
      </c>
      <c r="H5" s="11"/>
      <c r="I5" s="11"/>
      <c r="J5" s="51"/>
      <c r="K5" s="51"/>
      <c r="L5" s="51"/>
      <c r="M5" s="51"/>
      <c r="N5" s="51"/>
    </row>
    <row r="6" s="3" customFormat="1" ht="31" customHeight="1" spans="1:14">
      <c r="A6" s="12" t="s">
        <v>199</v>
      </c>
      <c r="B6" s="14"/>
      <c r="C6" s="14"/>
      <c r="D6" s="9" t="s">
        <v>200</v>
      </c>
      <c r="E6" s="9" t="s">
        <v>201</v>
      </c>
      <c r="F6" s="9" t="s">
        <v>202</v>
      </c>
      <c r="G6" s="12" t="s">
        <v>203</v>
      </c>
      <c r="H6" s="12" t="s">
        <v>204</v>
      </c>
      <c r="I6" s="12" t="s">
        <v>205</v>
      </c>
      <c r="J6" s="52"/>
      <c r="K6" s="52"/>
      <c r="L6" s="52"/>
      <c r="M6" s="52"/>
      <c r="N6" s="52"/>
    </row>
    <row r="7" s="2" customFormat="1" ht="22" customHeight="1" spans="1:14">
      <c r="A7" s="12"/>
      <c r="B7" s="15" t="s">
        <v>206</v>
      </c>
      <c r="C7" s="15"/>
      <c r="D7" s="13">
        <v>70</v>
      </c>
      <c r="E7" s="11">
        <v>70</v>
      </c>
      <c r="F7" s="11">
        <v>70</v>
      </c>
      <c r="G7" s="16">
        <v>10</v>
      </c>
      <c r="H7" s="17">
        <v>1</v>
      </c>
      <c r="I7" s="13">
        <v>10</v>
      </c>
      <c r="J7" s="51"/>
      <c r="K7" s="51"/>
      <c r="L7" s="51"/>
      <c r="M7" s="51"/>
      <c r="N7" s="51"/>
    </row>
    <row r="8" s="2" customFormat="1" ht="22" customHeight="1" spans="1:14">
      <c r="A8" s="12"/>
      <c r="B8" s="13" t="s">
        <v>207</v>
      </c>
      <c r="C8" s="13"/>
      <c r="D8" s="13">
        <v>70</v>
      </c>
      <c r="E8" s="18"/>
      <c r="F8" s="18"/>
      <c r="G8" s="16" t="s">
        <v>41</v>
      </c>
      <c r="H8" s="16"/>
      <c r="I8" s="13" t="s">
        <v>41</v>
      </c>
      <c r="J8" s="51"/>
      <c r="K8" s="51"/>
      <c r="L8" s="51"/>
      <c r="M8" s="51"/>
      <c r="N8" s="51"/>
    </row>
    <row r="9" s="2" customFormat="1" ht="22" customHeight="1" spans="1:14">
      <c r="A9" s="12"/>
      <c r="B9" s="16" t="s">
        <v>208</v>
      </c>
      <c r="C9" s="19"/>
      <c r="D9" s="13"/>
      <c r="E9" s="20"/>
      <c r="F9" s="18"/>
      <c r="G9" s="16" t="s">
        <v>41</v>
      </c>
      <c r="H9" s="16"/>
      <c r="I9" s="13" t="s">
        <v>41</v>
      </c>
      <c r="J9" s="51"/>
      <c r="K9" s="51"/>
      <c r="L9" s="51"/>
      <c r="M9" s="51"/>
      <c r="N9" s="51"/>
    </row>
    <row r="10" s="2" customFormat="1" ht="22" customHeight="1" spans="1:14">
      <c r="A10" s="12"/>
      <c r="B10" s="15" t="s">
        <v>209</v>
      </c>
      <c r="C10" s="15"/>
      <c r="D10" s="15"/>
      <c r="E10" s="13"/>
      <c r="F10" s="21"/>
      <c r="G10" s="16" t="s">
        <v>41</v>
      </c>
      <c r="H10" s="16"/>
      <c r="I10" s="13" t="s">
        <v>41</v>
      </c>
      <c r="J10" s="51"/>
      <c r="K10" s="51"/>
      <c r="L10" s="51"/>
      <c r="M10" s="51"/>
      <c r="N10" s="51"/>
    </row>
    <row r="11" s="2" customFormat="1" ht="22" customHeight="1" spans="1:14">
      <c r="A11" s="22" t="s">
        <v>210</v>
      </c>
      <c r="B11" s="13" t="s">
        <v>211</v>
      </c>
      <c r="C11" s="13"/>
      <c r="D11" s="13"/>
      <c r="E11" s="13"/>
      <c r="F11" s="13" t="s">
        <v>212</v>
      </c>
      <c r="G11" s="13"/>
      <c r="H11" s="13"/>
      <c r="I11" s="13"/>
      <c r="J11" s="51"/>
      <c r="K11" s="51"/>
      <c r="L11" s="51"/>
      <c r="M11" s="51"/>
      <c r="N11" s="51"/>
    </row>
    <row r="12" s="2" customFormat="1" ht="83" customHeight="1" spans="1:14">
      <c r="A12" s="14"/>
      <c r="B12" s="23" t="s">
        <v>213</v>
      </c>
      <c r="C12" s="24"/>
      <c r="D12" s="24"/>
      <c r="E12" s="25"/>
      <c r="F12" s="23" t="s">
        <v>214</v>
      </c>
      <c r="G12" s="24"/>
      <c r="H12" s="24"/>
      <c r="I12" s="25"/>
      <c r="J12" s="51"/>
      <c r="K12" s="51"/>
      <c r="L12" s="51"/>
      <c r="M12" s="51"/>
      <c r="N12" s="51"/>
    </row>
    <row r="13" s="2" customFormat="1" ht="36" customHeight="1" spans="1:9">
      <c r="A13" s="26" t="s">
        <v>215</v>
      </c>
      <c r="B13" s="27" t="s">
        <v>216</v>
      </c>
      <c r="C13" s="28" t="s">
        <v>217</v>
      </c>
      <c r="D13" s="28" t="s">
        <v>218</v>
      </c>
      <c r="E13" s="9" t="s">
        <v>219</v>
      </c>
      <c r="F13" s="9" t="s">
        <v>220</v>
      </c>
      <c r="G13" s="14" t="s">
        <v>203</v>
      </c>
      <c r="H13" s="28" t="s">
        <v>205</v>
      </c>
      <c r="I13" s="53" t="s">
        <v>221</v>
      </c>
    </row>
    <row r="14" s="2" customFormat="1" ht="58" customHeight="1" spans="1:9">
      <c r="A14" s="29"/>
      <c r="B14" s="26" t="s">
        <v>222</v>
      </c>
      <c r="C14" s="30" t="s">
        <v>91</v>
      </c>
      <c r="D14" s="31" t="s">
        <v>95</v>
      </c>
      <c r="E14" s="32" t="s">
        <v>223</v>
      </c>
      <c r="F14" s="32" t="s">
        <v>97</v>
      </c>
      <c r="G14" s="33">
        <v>3</v>
      </c>
      <c r="H14" s="11">
        <v>3</v>
      </c>
      <c r="I14" s="54"/>
    </row>
    <row r="15" s="2" customFormat="1" ht="34" customHeight="1" spans="1:9">
      <c r="A15" s="29"/>
      <c r="B15" s="29"/>
      <c r="C15" s="34"/>
      <c r="D15" s="31" t="s">
        <v>98</v>
      </c>
      <c r="E15" s="32" t="s">
        <v>224</v>
      </c>
      <c r="F15" s="32" t="s">
        <v>100</v>
      </c>
      <c r="G15" s="33">
        <v>3</v>
      </c>
      <c r="H15" s="11">
        <v>3</v>
      </c>
      <c r="I15" s="55"/>
    </row>
    <row r="16" s="2" customFormat="1" ht="33" customHeight="1" spans="1:9">
      <c r="A16" s="29"/>
      <c r="B16" s="29"/>
      <c r="C16" s="34"/>
      <c r="D16" s="31" t="s">
        <v>101</v>
      </c>
      <c r="E16" s="32" t="s">
        <v>225</v>
      </c>
      <c r="F16" s="32" t="s">
        <v>103</v>
      </c>
      <c r="G16" s="33">
        <v>3</v>
      </c>
      <c r="H16" s="11">
        <v>3</v>
      </c>
      <c r="I16" s="55"/>
    </row>
    <row r="17" s="2" customFormat="1" ht="28" customHeight="1" spans="1:9">
      <c r="A17" s="29"/>
      <c r="B17" s="29"/>
      <c r="C17" s="34"/>
      <c r="D17" s="31" t="s">
        <v>104</v>
      </c>
      <c r="E17" s="32" t="s">
        <v>105</v>
      </c>
      <c r="F17" s="32" t="s">
        <v>105</v>
      </c>
      <c r="G17" s="33">
        <v>3</v>
      </c>
      <c r="H17" s="11">
        <v>3</v>
      </c>
      <c r="I17" s="55"/>
    </row>
    <row r="18" s="2" customFormat="1" ht="24" customHeight="1" spans="1:9">
      <c r="A18" s="29"/>
      <c r="B18" s="29"/>
      <c r="C18" s="34"/>
      <c r="D18" s="31" t="s">
        <v>226</v>
      </c>
      <c r="E18" s="32" t="s">
        <v>227</v>
      </c>
      <c r="F18" s="32" t="s">
        <v>227</v>
      </c>
      <c r="G18" s="33">
        <v>3</v>
      </c>
      <c r="H18" s="11">
        <v>3</v>
      </c>
      <c r="I18" s="55"/>
    </row>
    <row r="19" s="2" customFormat="1" ht="34" customHeight="1" spans="1:9">
      <c r="A19" s="29"/>
      <c r="B19" s="29"/>
      <c r="C19" s="34"/>
      <c r="D19" s="31" t="s">
        <v>228</v>
      </c>
      <c r="E19" s="32" t="s">
        <v>229</v>
      </c>
      <c r="F19" s="32" t="s">
        <v>229</v>
      </c>
      <c r="G19" s="33">
        <v>3</v>
      </c>
      <c r="H19" s="11">
        <v>3</v>
      </c>
      <c r="I19" s="55"/>
    </row>
    <row r="20" s="2" customFormat="1" ht="32" customHeight="1" spans="1:9">
      <c r="A20" s="29"/>
      <c r="B20" s="29"/>
      <c r="C20" s="34"/>
      <c r="D20" s="31" t="s">
        <v>230</v>
      </c>
      <c r="E20" s="32" t="s">
        <v>107</v>
      </c>
      <c r="F20" s="32" t="s">
        <v>107</v>
      </c>
      <c r="G20" s="33">
        <v>2</v>
      </c>
      <c r="H20" s="11">
        <v>2</v>
      </c>
      <c r="I20" s="55"/>
    </row>
    <row r="21" s="2" customFormat="1" ht="24" customHeight="1" spans="1:9">
      <c r="A21" s="29"/>
      <c r="B21" s="29"/>
      <c r="C21" s="34"/>
      <c r="D21" s="31" t="s">
        <v>231</v>
      </c>
      <c r="E21" s="32" t="s">
        <v>107</v>
      </c>
      <c r="F21" s="32" t="s">
        <v>107</v>
      </c>
      <c r="G21" s="33">
        <v>2</v>
      </c>
      <c r="H21" s="11">
        <v>2</v>
      </c>
      <c r="I21" s="55"/>
    </row>
    <row r="22" s="2" customFormat="1" ht="31" customHeight="1" spans="1:9">
      <c r="A22" s="29"/>
      <c r="B22" s="29"/>
      <c r="C22" s="34"/>
      <c r="D22" s="31" t="s">
        <v>232</v>
      </c>
      <c r="E22" s="32" t="s">
        <v>233</v>
      </c>
      <c r="F22" s="32" t="s">
        <v>233</v>
      </c>
      <c r="G22" s="33">
        <v>3</v>
      </c>
      <c r="H22" s="11">
        <v>3</v>
      </c>
      <c r="I22" s="54"/>
    </row>
    <row r="23" s="2" customFormat="1" ht="22" customHeight="1" spans="1:9">
      <c r="A23" s="29"/>
      <c r="B23" s="29"/>
      <c r="C23" s="34"/>
      <c r="D23" s="31" t="s">
        <v>234</v>
      </c>
      <c r="E23" s="32" t="s">
        <v>235</v>
      </c>
      <c r="F23" s="32" t="s">
        <v>235</v>
      </c>
      <c r="G23" s="33">
        <v>3</v>
      </c>
      <c r="H23" s="11">
        <v>3</v>
      </c>
      <c r="I23" s="55"/>
    </row>
    <row r="24" s="2" customFormat="1" ht="22" customHeight="1" spans="1:9">
      <c r="A24" s="29"/>
      <c r="B24" s="29"/>
      <c r="C24" s="34"/>
      <c r="D24" s="31" t="s">
        <v>236</v>
      </c>
      <c r="E24" s="32" t="s">
        <v>126</v>
      </c>
      <c r="F24" s="32" t="s">
        <v>126</v>
      </c>
      <c r="G24" s="33">
        <v>2</v>
      </c>
      <c r="H24" s="33">
        <v>2</v>
      </c>
      <c r="I24" s="54"/>
    </row>
    <row r="25" s="2" customFormat="1" ht="22" customHeight="1" spans="1:9">
      <c r="A25" s="29"/>
      <c r="B25" s="29"/>
      <c r="C25" s="34"/>
      <c r="D25" s="31" t="s">
        <v>237</v>
      </c>
      <c r="E25" s="32" t="s">
        <v>128</v>
      </c>
      <c r="F25" s="32" t="s">
        <v>128</v>
      </c>
      <c r="G25" s="33">
        <v>2</v>
      </c>
      <c r="H25" s="33">
        <v>2</v>
      </c>
      <c r="I25" s="54"/>
    </row>
    <row r="26" s="2" customFormat="1" ht="22" customHeight="1" spans="1:9">
      <c r="A26" s="29"/>
      <c r="B26" s="29"/>
      <c r="C26" s="34"/>
      <c r="D26" s="31" t="s">
        <v>238</v>
      </c>
      <c r="E26" s="32" t="s">
        <v>130</v>
      </c>
      <c r="F26" s="32" t="s">
        <v>130</v>
      </c>
      <c r="G26" s="33">
        <v>2</v>
      </c>
      <c r="H26" s="33">
        <v>2</v>
      </c>
      <c r="I26" s="54"/>
    </row>
    <row r="27" s="2" customFormat="1" ht="64" customHeight="1" spans="1:9">
      <c r="A27" s="29"/>
      <c r="B27" s="29"/>
      <c r="C27" s="34"/>
      <c r="D27" s="31" t="s">
        <v>239</v>
      </c>
      <c r="E27" s="32" t="s">
        <v>132</v>
      </c>
      <c r="F27" s="32" t="s">
        <v>240</v>
      </c>
      <c r="G27" s="33">
        <v>2</v>
      </c>
      <c r="H27" s="33">
        <v>1.5</v>
      </c>
      <c r="I27" s="56" t="s">
        <v>134</v>
      </c>
    </row>
    <row r="28" s="2" customFormat="1" ht="37" customHeight="1" spans="1:9">
      <c r="A28" s="29"/>
      <c r="B28" s="29"/>
      <c r="C28" s="34"/>
      <c r="D28" s="31" t="s">
        <v>241</v>
      </c>
      <c r="E28" s="32" t="s">
        <v>242</v>
      </c>
      <c r="F28" s="32" t="s">
        <v>243</v>
      </c>
      <c r="G28" s="33">
        <v>2</v>
      </c>
      <c r="H28" s="33">
        <v>1</v>
      </c>
      <c r="I28" s="56" t="s">
        <v>244</v>
      </c>
    </row>
    <row r="29" s="2" customFormat="1" ht="22" customHeight="1" spans="1:9">
      <c r="A29" s="29"/>
      <c r="B29" s="29"/>
      <c r="C29" s="35" t="s">
        <v>144</v>
      </c>
      <c r="D29" s="31" t="s">
        <v>245</v>
      </c>
      <c r="E29" s="32">
        <v>1</v>
      </c>
      <c r="F29" s="32">
        <v>1</v>
      </c>
      <c r="G29" s="33">
        <v>2</v>
      </c>
      <c r="H29" s="33">
        <v>2</v>
      </c>
      <c r="I29" s="57"/>
    </row>
    <row r="30" s="2" customFormat="1" ht="22" customHeight="1" spans="1:9">
      <c r="A30" s="29"/>
      <c r="B30" s="29"/>
      <c r="C30" s="36"/>
      <c r="D30" s="31" t="s">
        <v>246</v>
      </c>
      <c r="E30" s="32" t="s">
        <v>247</v>
      </c>
      <c r="F30" s="32" t="s">
        <v>247</v>
      </c>
      <c r="G30" s="33">
        <v>2</v>
      </c>
      <c r="H30" s="33">
        <v>2</v>
      </c>
      <c r="I30" s="56"/>
    </row>
    <row r="31" s="2" customFormat="1" ht="22" customHeight="1" spans="1:9">
      <c r="A31" s="29"/>
      <c r="B31" s="29"/>
      <c r="C31" s="37"/>
      <c r="D31" s="31" t="s">
        <v>152</v>
      </c>
      <c r="E31" s="32">
        <v>0</v>
      </c>
      <c r="F31" s="32">
        <v>0</v>
      </c>
      <c r="G31" s="33">
        <v>2</v>
      </c>
      <c r="H31" s="33">
        <v>2</v>
      </c>
      <c r="I31" s="58"/>
    </row>
    <row r="32" s="2" customFormat="1" ht="22" customHeight="1" spans="1:9">
      <c r="A32" s="29"/>
      <c r="B32" s="29"/>
      <c r="C32" s="38" t="s">
        <v>248</v>
      </c>
      <c r="D32" s="31" t="s">
        <v>249</v>
      </c>
      <c r="E32" s="39">
        <v>1</v>
      </c>
      <c r="F32" s="39">
        <v>1</v>
      </c>
      <c r="G32" s="40">
        <v>2</v>
      </c>
      <c r="H32" s="40">
        <v>2</v>
      </c>
      <c r="I32" s="56"/>
    </row>
    <row r="33" s="2" customFormat="1" ht="22" customHeight="1" spans="1:9">
      <c r="A33" s="29"/>
      <c r="B33" s="29"/>
      <c r="C33" s="35" t="s">
        <v>163</v>
      </c>
      <c r="D33" s="31" t="s">
        <v>250</v>
      </c>
      <c r="E33" s="32" t="s">
        <v>251</v>
      </c>
      <c r="F33" s="32" t="s">
        <v>251</v>
      </c>
      <c r="G33" s="33">
        <v>2</v>
      </c>
      <c r="H33" s="33">
        <v>2</v>
      </c>
      <c r="I33" s="58"/>
    </row>
    <row r="34" s="2" customFormat="1" ht="22" customHeight="1" spans="1:9">
      <c r="A34" s="29"/>
      <c r="B34" s="41"/>
      <c r="C34" s="37"/>
      <c r="D34" s="31" t="s">
        <v>252</v>
      </c>
      <c r="E34" s="32">
        <v>1</v>
      </c>
      <c r="F34" s="32">
        <v>1</v>
      </c>
      <c r="G34" s="33">
        <v>2</v>
      </c>
      <c r="H34" s="33">
        <v>2</v>
      </c>
      <c r="I34" s="58"/>
    </row>
    <row r="35" s="2" customFormat="1" ht="31" customHeight="1" spans="1:9">
      <c r="A35" s="29"/>
      <c r="B35" s="29" t="s">
        <v>253</v>
      </c>
      <c r="C35" s="42" t="s">
        <v>254</v>
      </c>
      <c r="D35" s="31" t="s">
        <v>255</v>
      </c>
      <c r="E35" s="32" t="s">
        <v>256</v>
      </c>
      <c r="F35" s="32" t="s">
        <v>256</v>
      </c>
      <c r="G35" s="33">
        <v>10</v>
      </c>
      <c r="H35" s="33">
        <v>9.5</v>
      </c>
      <c r="I35" s="58"/>
    </row>
    <row r="36" s="2" customFormat="1" ht="22" customHeight="1" spans="1:9">
      <c r="A36" s="29"/>
      <c r="B36" s="29"/>
      <c r="C36" s="43" t="s">
        <v>257</v>
      </c>
      <c r="D36" s="31" t="s">
        <v>258</v>
      </c>
      <c r="E36" s="32" t="s">
        <v>177</v>
      </c>
      <c r="F36" s="32" t="s">
        <v>177</v>
      </c>
      <c r="G36" s="33">
        <v>5</v>
      </c>
      <c r="H36" s="33">
        <v>5</v>
      </c>
      <c r="I36" s="57"/>
    </row>
    <row r="37" s="2" customFormat="1" ht="27" customHeight="1" spans="1:9">
      <c r="A37" s="29"/>
      <c r="B37" s="29"/>
      <c r="C37" s="44"/>
      <c r="D37" s="31" t="s">
        <v>259</v>
      </c>
      <c r="E37" s="32" t="s">
        <v>140</v>
      </c>
      <c r="F37" s="32" t="s">
        <v>140</v>
      </c>
      <c r="G37" s="33">
        <v>5</v>
      </c>
      <c r="H37" s="33">
        <v>5</v>
      </c>
      <c r="I37" s="57"/>
    </row>
    <row r="38" s="2" customFormat="1" ht="33" customHeight="1" spans="1:9">
      <c r="A38" s="29"/>
      <c r="B38" s="29"/>
      <c r="C38" s="42" t="s">
        <v>260</v>
      </c>
      <c r="D38" s="31" t="s">
        <v>180</v>
      </c>
      <c r="E38" s="32"/>
      <c r="F38" s="32"/>
      <c r="G38" s="33"/>
      <c r="H38" s="33"/>
      <c r="I38" s="57"/>
    </row>
    <row r="39" s="2" customFormat="1" ht="39" customHeight="1" spans="1:9">
      <c r="A39" s="29"/>
      <c r="B39" s="29"/>
      <c r="C39" s="42" t="s">
        <v>261</v>
      </c>
      <c r="D39" s="31" t="s">
        <v>262</v>
      </c>
      <c r="E39" s="32" t="s">
        <v>174</v>
      </c>
      <c r="F39" s="32" t="s">
        <v>263</v>
      </c>
      <c r="G39" s="33">
        <v>10</v>
      </c>
      <c r="H39" s="33">
        <v>10</v>
      </c>
      <c r="I39" s="57"/>
    </row>
    <row r="40" s="2" customFormat="1" ht="35" customHeight="1" spans="1:9">
      <c r="A40" s="29"/>
      <c r="B40" s="26" t="s">
        <v>264</v>
      </c>
      <c r="C40" s="35" t="s">
        <v>265</v>
      </c>
      <c r="D40" s="31" t="s">
        <v>266</v>
      </c>
      <c r="E40" s="32" t="s">
        <v>140</v>
      </c>
      <c r="F40" s="32">
        <v>0.93</v>
      </c>
      <c r="G40" s="33">
        <v>5</v>
      </c>
      <c r="H40" s="33">
        <v>5</v>
      </c>
      <c r="I40" s="11"/>
    </row>
    <row r="41" s="2" customFormat="1" ht="27" customHeight="1" spans="1:9">
      <c r="A41" s="41"/>
      <c r="B41" s="41"/>
      <c r="C41" s="45"/>
      <c r="D41" s="31" t="s">
        <v>267</v>
      </c>
      <c r="E41" s="32" t="s">
        <v>140</v>
      </c>
      <c r="F41" s="32">
        <v>0.915</v>
      </c>
      <c r="G41" s="33">
        <v>5</v>
      </c>
      <c r="H41" s="33">
        <v>5</v>
      </c>
      <c r="I41" s="11"/>
    </row>
    <row r="42" s="2" customFormat="1" ht="33" customHeight="1" spans="1:9">
      <c r="A42" s="12" t="s">
        <v>189</v>
      </c>
      <c r="B42" s="12"/>
      <c r="C42" s="12"/>
      <c r="D42" s="12"/>
      <c r="E42" s="12"/>
      <c r="F42" s="12"/>
      <c r="G42" s="12">
        <v>100</v>
      </c>
      <c r="H42" s="12">
        <v>98</v>
      </c>
      <c r="I42" s="59"/>
    </row>
    <row r="43" s="2" customFormat="1" ht="22" customHeight="1" spans="1:9">
      <c r="A43" s="46" t="s">
        <v>268</v>
      </c>
      <c r="B43" s="47"/>
      <c r="C43" s="47"/>
      <c r="D43" s="47"/>
      <c r="E43" s="47"/>
      <c r="F43" s="47"/>
      <c r="G43" s="47"/>
      <c r="H43" s="47"/>
      <c r="I43" s="47"/>
    </row>
    <row r="44" s="1" customFormat="1" ht="22" customHeight="1" spans="1:9">
      <c r="A44" s="48"/>
      <c r="B44" s="49"/>
      <c r="C44" s="49"/>
      <c r="D44" s="49"/>
      <c r="E44" s="49"/>
      <c r="F44" s="49"/>
      <c r="G44" s="49"/>
      <c r="H44" s="49"/>
      <c r="I44" s="49"/>
    </row>
    <row r="45" s="1" customFormat="1" spans="1:9">
      <c r="A45" s="50"/>
      <c r="B45" s="50"/>
      <c r="C45" s="50"/>
      <c r="D45" s="50"/>
      <c r="E45" s="50"/>
      <c r="F45" s="50"/>
      <c r="G45" s="50"/>
      <c r="H45" s="50"/>
      <c r="I45" s="50"/>
    </row>
    <row r="46" s="1" customFormat="1" spans="1:9">
      <c r="A46" s="50"/>
      <c r="B46" s="50"/>
      <c r="C46" s="50"/>
      <c r="D46" s="50"/>
      <c r="E46" s="50"/>
      <c r="F46" s="50"/>
      <c r="G46" s="50"/>
      <c r="H46" s="50"/>
      <c r="I46" s="50"/>
    </row>
    <row r="47" s="1" customFormat="1" spans="1:9">
      <c r="A47" s="50"/>
      <c r="B47" s="50"/>
      <c r="C47" s="50"/>
      <c r="D47" s="50"/>
      <c r="E47" s="50"/>
      <c r="F47" s="50"/>
      <c r="G47" s="50"/>
      <c r="H47" s="50"/>
      <c r="I47" s="50"/>
    </row>
    <row r="48" s="1" customFormat="1" spans="1:9">
      <c r="A48" s="50"/>
      <c r="B48" s="50"/>
      <c r="C48" s="50"/>
      <c r="D48" s="50"/>
      <c r="E48" s="50"/>
      <c r="F48" s="50"/>
      <c r="G48" s="50"/>
      <c r="H48" s="50"/>
      <c r="I48" s="50"/>
    </row>
    <row r="49" s="1" customFormat="1" spans="1:9">
      <c r="A49" s="50"/>
      <c r="B49" s="50"/>
      <c r="C49" s="50"/>
      <c r="D49" s="50"/>
      <c r="E49" s="50"/>
      <c r="F49" s="50"/>
      <c r="G49" s="50"/>
      <c r="H49" s="50"/>
      <c r="I49" s="50"/>
    </row>
    <row r="50" s="1" customFormat="1" spans="1:9">
      <c r="A50" s="50"/>
      <c r="B50" s="50"/>
      <c r="C50" s="50"/>
      <c r="D50" s="50"/>
      <c r="E50" s="50"/>
      <c r="F50" s="50"/>
      <c r="G50" s="50"/>
      <c r="H50" s="50"/>
      <c r="I50" s="50"/>
    </row>
    <row r="51" s="1" customFormat="1" spans="1:9">
      <c r="A51" s="50"/>
      <c r="B51" s="50"/>
      <c r="C51" s="50"/>
      <c r="D51" s="50"/>
      <c r="E51" s="50"/>
      <c r="F51" s="50"/>
      <c r="G51" s="50"/>
      <c r="H51" s="50"/>
      <c r="I51" s="50"/>
    </row>
    <row r="52" s="1" customFormat="1" spans="1:9">
      <c r="A52" s="50"/>
      <c r="B52" s="50"/>
      <c r="C52" s="50"/>
      <c r="D52" s="50"/>
      <c r="E52" s="50"/>
      <c r="F52" s="50"/>
      <c r="G52" s="50"/>
      <c r="H52" s="50"/>
      <c r="I52" s="50"/>
    </row>
  </sheetData>
  <mergeCells count="28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42:F42"/>
    <mergeCell ref="A43:I43"/>
    <mergeCell ref="A44:I44"/>
    <mergeCell ref="A6:A10"/>
    <mergeCell ref="A11:A12"/>
    <mergeCell ref="A13:A41"/>
    <mergeCell ref="B14:B34"/>
    <mergeCell ref="B35:B39"/>
    <mergeCell ref="B40:B41"/>
    <mergeCell ref="C14:C28"/>
    <mergeCell ref="C29:C31"/>
    <mergeCell ref="C33:C34"/>
    <mergeCell ref="C36:C37"/>
    <mergeCell ref="C40:C41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附件1部门整体支出绩效评价基础数据表</vt:lpstr>
      <vt:lpstr>附件2部门整体支出绩效自评表</vt:lpstr>
      <vt:lpstr>附件3动物防疫项目支出绩效自评表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樱桃小丸子</cp:lastModifiedBy>
  <dcterms:created xsi:type="dcterms:W3CDTF">2022-11-18T09:59:00Z</dcterms:created>
  <dcterms:modified xsi:type="dcterms:W3CDTF">2024-12-12T08:00:30Z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92CC36C1A5574737810DD5B994C82A1D_13</vt:lpwstr>
  </property>
</Properties>
</file>