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15" firstSheet="22" activeTab="24"/>
  </bookViews>
  <sheets>
    <sheet name="部门整体支出绩效评价基础数据表" sheetId="18" r:id="rId1"/>
    <sheet name="部门整体支出绩效自评表" sheetId="19" r:id="rId2"/>
    <sheet name="计划生育奖励扶助金" sheetId="1" r:id="rId3"/>
    <sheet name="乡镇计生经费" sheetId="3" r:id="rId4"/>
    <sheet name="农村计划生育家庭奖励扶助资金" sheetId="4" r:id="rId5"/>
    <sheet name="计划生育家庭特别扶助资金" sheetId="5" r:id="rId6"/>
    <sheet name="城镇独生子女父母奖励资金" sheetId="8" r:id="rId7"/>
    <sheet name="计划生育手术并发症免费治疗费用" sheetId="7" r:id="rId8"/>
    <sheet name="独生子女保健费县级配套" sheetId="9" r:id="rId9"/>
    <sheet name="特扶对象医保缴费补贴资金" sheetId="10" r:id="rId10"/>
    <sheet name="五类老年人意外伤害保险" sheetId="11" r:id="rId11"/>
    <sheet name="计划生育特殊家庭对象基本养老服务补贴资金" sheetId="12" r:id="rId12"/>
    <sheet name="老年乡村医生困难补助" sheetId="13" r:id="rId13"/>
    <sheet name="病媒生物防制经费" sheetId="14" r:id="rId14"/>
    <sheet name="基本药物制度补助" sheetId="15" r:id="rId15"/>
    <sheet name="县级计划生育事业考核经费" sheetId="16" r:id="rId16"/>
    <sheet name="安邦公司医疗废物处置费" sheetId="17" r:id="rId17"/>
    <sheet name="农村妇女“两癌”免费检查" sheetId="20" r:id="rId18"/>
    <sheet name="孕产妇免费产前筛查" sheetId="21" r:id="rId19"/>
    <sheet name="免费婚前医学检查" sheetId="22" r:id="rId20"/>
    <sheet name="孕前优生健康检查" sheetId="23" r:id="rId21"/>
    <sheet name="新生儿先心病免费筛查" sheetId="24" r:id="rId22"/>
    <sheet name="国家基本公共卫生服务项目" sheetId="25" r:id="rId23"/>
    <sheet name="严重精神障碍患者监护人看护管理补贴" sheetId="26" r:id="rId24"/>
    <sheet name="乡村医生本土化培养" sheetId="27"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Meimin</author>
  </authors>
  <commentList>
    <comment ref="B4" authorId="0">
      <text>
        <r>
          <rPr>
            <b/>
            <sz val="9"/>
            <rFont val="宋体"/>
            <charset val="134"/>
          </rPr>
          <t>Administrator:</t>
        </r>
        <r>
          <rPr>
            <sz val="9"/>
            <rFont val="宋体"/>
            <charset val="134"/>
          </rPr>
          <t xml:space="preserve">
含卫监执法局</t>
        </r>
      </text>
    </comment>
    <comment ref="F4" authorId="1">
      <text>
        <r>
          <rPr>
            <b/>
            <sz val="9"/>
            <rFont val="宋体"/>
            <charset val="134"/>
          </rPr>
          <t>Meimin:</t>
        </r>
        <r>
          <rPr>
            <sz val="9"/>
            <rFont val="宋体"/>
            <charset val="134"/>
          </rPr>
          <t xml:space="preserve">
控制率=实际在职人数/编制数</t>
        </r>
      </text>
    </comment>
    <comment ref="B6" authorId="1">
      <text>
        <r>
          <rPr>
            <b/>
            <sz val="9"/>
            <rFont val="宋体"/>
            <charset val="134"/>
          </rPr>
          <t>Meimin:</t>
        </r>
        <r>
          <rPr>
            <sz val="9"/>
            <rFont val="宋体"/>
            <charset val="134"/>
          </rPr>
          <t xml:space="preserve">
合计数</t>
        </r>
      </text>
    </comment>
    <comment ref="D6" authorId="1">
      <text>
        <r>
          <rPr>
            <b/>
            <sz val="9"/>
            <rFont val="宋体"/>
            <charset val="134"/>
          </rPr>
          <t>Meimin:</t>
        </r>
        <r>
          <rPr>
            <sz val="9"/>
            <rFont val="宋体"/>
            <charset val="134"/>
          </rPr>
          <t xml:space="preserve">
合计数</t>
        </r>
      </text>
    </comment>
    <comment ref="F6" authorId="1">
      <text>
        <r>
          <rPr>
            <b/>
            <sz val="9"/>
            <rFont val="宋体"/>
            <charset val="134"/>
          </rPr>
          <t>Meimin:</t>
        </r>
        <r>
          <rPr>
            <sz val="9"/>
            <rFont val="宋体"/>
            <charset val="134"/>
          </rPr>
          <t xml:space="preserve">
合计数</t>
        </r>
      </text>
    </comment>
    <comment ref="F30" authorId="1">
      <text>
        <r>
          <rPr>
            <b/>
            <sz val="9"/>
            <rFont val="宋体"/>
            <charset val="134"/>
          </rPr>
          <t>Meimin:</t>
        </r>
        <r>
          <rPr>
            <sz val="9"/>
            <rFont val="宋体"/>
            <charset val="134"/>
          </rPr>
          <t xml:space="preserve">
全年预算调整额</t>
        </r>
      </text>
    </comment>
  </commentList>
</comments>
</file>

<file path=xl/comments2.xml><?xml version="1.0" encoding="utf-8"?>
<comments xmlns="http://schemas.openxmlformats.org/spreadsheetml/2006/main">
  <authors>
    <author>Administrator</author>
    <author>Meimin</author>
  </authors>
  <commentList>
    <comment ref="B7" authorId="0">
      <text>
        <r>
          <rPr>
            <b/>
            <sz val="9"/>
            <rFont val="宋体"/>
            <charset val="134"/>
          </rPr>
          <t>Administrator:</t>
        </r>
        <r>
          <rPr>
            <sz val="9"/>
            <rFont val="宋体"/>
            <charset val="134"/>
          </rPr>
          <t xml:space="preserve">
数据来源：部门决算Z01-1</t>
        </r>
      </text>
    </comment>
    <comment ref="H7" authorId="0">
      <text>
        <r>
          <rPr>
            <b/>
            <sz val="9"/>
            <rFont val="宋体"/>
            <charset val="134"/>
          </rPr>
          <t>Administrator:</t>
        </r>
        <r>
          <rPr>
            <sz val="9"/>
            <rFont val="宋体"/>
            <charset val="134"/>
          </rPr>
          <t xml:space="preserve">
数据来源：部门决算表Z01-1</t>
        </r>
      </text>
    </comment>
    <comment ref="B13" authorId="1">
      <text>
        <r>
          <rPr>
            <b/>
            <sz val="9"/>
            <rFont val="宋体"/>
            <charset val="134"/>
          </rPr>
          <t>Meimin:</t>
        </r>
        <r>
          <rPr>
            <sz val="9"/>
            <rFont val="宋体"/>
            <charset val="134"/>
          </rPr>
          <t xml:space="preserve">
对应年初部门的整体绩效目标</t>
        </r>
      </text>
    </comment>
    <comment ref="H13" authorId="1">
      <text>
        <r>
          <rPr>
            <b/>
            <sz val="9"/>
            <rFont val="宋体"/>
            <charset val="134"/>
          </rPr>
          <t>Meimin:</t>
        </r>
        <r>
          <rPr>
            <sz val="9"/>
            <rFont val="宋体"/>
            <charset val="134"/>
          </rPr>
          <t xml:space="preserve">
对应预期目标描述实际完成情况</t>
        </r>
      </text>
    </comment>
  </commentList>
</comments>
</file>

<file path=xl/sharedStrings.xml><?xml version="1.0" encoding="utf-8"?>
<sst xmlns="http://schemas.openxmlformats.org/spreadsheetml/2006/main" count="1959" uniqueCount="541">
  <si>
    <t>附件1</t>
  </si>
  <si>
    <t>部门整体支出绩效评价基础数据表</t>
  </si>
  <si>
    <r>
      <rPr>
        <sz val="12"/>
        <color indexed="8"/>
        <rFont val="仿宋"/>
        <charset val="134"/>
      </rPr>
      <t>财政供养人员情况</t>
    </r>
  </si>
  <si>
    <r>
      <rPr>
        <sz val="12"/>
        <color indexed="8"/>
        <rFont val="仿宋"/>
        <charset val="134"/>
      </rPr>
      <t>编制数</t>
    </r>
  </si>
  <si>
    <r>
      <rPr>
        <sz val="12"/>
        <color rgb="FF000000"/>
        <rFont val="Times New Roman"/>
        <charset val="134"/>
      </rPr>
      <t>2023</t>
    </r>
    <r>
      <rPr>
        <sz val="12"/>
        <color rgb="FF000000"/>
        <rFont val="仿宋"/>
        <charset val="134"/>
      </rPr>
      <t>年实际在职人数</t>
    </r>
  </si>
  <si>
    <r>
      <rPr>
        <sz val="12"/>
        <color indexed="8"/>
        <rFont val="仿宋"/>
        <charset val="134"/>
      </rPr>
      <t>控制率</t>
    </r>
  </si>
  <si>
    <r>
      <rPr>
        <sz val="12"/>
        <color indexed="8"/>
        <rFont val="黑体"/>
        <charset val="134"/>
      </rPr>
      <t>经费控制情况</t>
    </r>
  </si>
  <si>
    <r>
      <rPr>
        <sz val="12"/>
        <color rgb="FF000000"/>
        <rFont val="Times New Roman"/>
        <charset val="134"/>
      </rPr>
      <t>2022</t>
    </r>
    <r>
      <rPr>
        <sz val="12"/>
        <color rgb="FF000000"/>
        <rFont val="黑体"/>
        <charset val="134"/>
      </rPr>
      <t>年决算数</t>
    </r>
  </si>
  <si>
    <r>
      <rPr>
        <sz val="12"/>
        <color rgb="FF000000"/>
        <rFont val="Times New Roman"/>
        <charset val="134"/>
      </rPr>
      <t>2023</t>
    </r>
    <r>
      <rPr>
        <sz val="12"/>
        <color rgb="FF000000"/>
        <rFont val="黑体"/>
        <charset val="134"/>
      </rPr>
      <t>年预算数</t>
    </r>
  </si>
  <si>
    <r>
      <rPr>
        <sz val="12"/>
        <color rgb="FF000000"/>
        <rFont val="Times New Roman"/>
        <charset val="134"/>
      </rPr>
      <t>2023</t>
    </r>
    <r>
      <rPr>
        <sz val="12"/>
        <color rgb="FF000000"/>
        <rFont val="黑体"/>
        <charset val="134"/>
      </rPr>
      <t>年决算数</t>
    </r>
  </si>
  <si>
    <r>
      <rPr>
        <sz val="12"/>
        <color indexed="8"/>
        <rFont val="仿宋"/>
        <charset val="134"/>
      </rPr>
      <t>三公经费：</t>
    </r>
  </si>
  <si>
    <r>
      <rPr>
        <sz val="12"/>
        <color rgb="FF000000"/>
        <rFont val="Times New Roman"/>
        <charset val="134"/>
      </rPr>
      <t xml:space="preserve">  1.</t>
    </r>
    <r>
      <rPr>
        <sz val="12"/>
        <color rgb="FF000000"/>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</si>
  <si>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</si>
  <si>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rgb="FF000000"/>
        <rFont val="Times New Roman"/>
        <charset val="134"/>
      </rPr>
      <t xml:space="preserve">               </t>
    </r>
    <r>
      <rPr>
        <sz val="12"/>
        <color rgb="FF000000"/>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</si>
  <si>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</si>
  <si>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</si>
  <si>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r>
      <rPr>
        <sz val="12"/>
        <color indexed="8"/>
        <rFont val="仿宋"/>
        <charset val="134"/>
      </rPr>
      <t>项目支出：</t>
    </r>
  </si>
  <si>
    <r>
      <rPr>
        <sz val="12"/>
        <color theme="1"/>
        <rFont val="Times New Roman"/>
        <charset val="134"/>
      </rPr>
      <t xml:space="preserve">    </t>
    </r>
    <r>
      <rPr>
        <sz val="12"/>
        <color theme="1"/>
        <rFont val="Times New Roman"/>
        <charset val="134"/>
      </rPr>
      <t>1</t>
    </r>
    <r>
      <rPr>
        <sz val="12"/>
        <color theme="1"/>
        <rFont val="Times New Roman"/>
        <charset val="134"/>
      </rPr>
      <t>.</t>
    </r>
    <r>
      <rPr>
        <sz val="12"/>
        <color theme="1"/>
        <rFont val="仿宋"/>
        <charset val="134"/>
      </rPr>
      <t>专项商品与服务专项</t>
    </r>
  </si>
  <si>
    <r>
      <rPr>
        <sz val="12"/>
        <color theme="1"/>
        <rFont val="Times New Roman"/>
        <charset val="134"/>
      </rPr>
      <t xml:space="preserve">    </t>
    </r>
    <r>
      <rPr>
        <sz val="12"/>
        <color theme="1"/>
        <rFont val="Times New Roman"/>
        <charset val="134"/>
      </rPr>
      <t>2</t>
    </r>
    <r>
      <rPr>
        <sz val="12"/>
        <color theme="1"/>
        <rFont val="Times New Roman"/>
        <charset val="134"/>
      </rPr>
      <t>.</t>
    </r>
    <r>
      <rPr>
        <sz val="12"/>
        <color theme="1"/>
        <rFont val="仿宋"/>
        <charset val="134"/>
      </rPr>
      <t>对个人与家庭补助</t>
    </r>
    <r>
      <rPr>
        <sz val="12"/>
        <color theme="1"/>
        <rFont val="仿宋"/>
        <charset val="134"/>
      </rPr>
      <t>专项</t>
    </r>
  </si>
  <si>
    <r>
      <rPr>
        <sz val="12"/>
        <color indexed="8"/>
        <rFont val="仿宋"/>
        <charset val="134"/>
      </rPr>
      <t>公用经费：</t>
    </r>
  </si>
  <si>
    <r>
      <rPr>
        <sz val="12"/>
        <color theme="1"/>
        <rFont val="Times New Roman"/>
        <charset val="134"/>
      </rPr>
      <t xml:space="preserve">  1.</t>
    </r>
    <r>
      <rPr>
        <sz val="12"/>
        <color theme="1"/>
        <rFont val="仿宋"/>
        <charset val="134"/>
      </rPr>
      <t>办公费</t>
    </r>
  </si>
  <si>
    <r>
      <rPr>
        <sz val="12"/>
        <color theme="1"/>
        <rFont val="Times New Roman"/>
        <charset val="134"/>
      </rPr>
      <t xml:space="preserve">  2.</t>
    </r>
    <r>
      <rPr>
        <sz val="12"/>
        <color theme="1"/>
        <rFont val="仿宋"/>
        <charset val="134"/>
      </rPr>
      <t>印刷费</t>
    </r>
  </si>
  <si>
    <r>
      <rPr>
        <sz val="12"/>
        <color theme="1"/>
        <rFont val="Times New Roman"/>
        <charset val="134"/>
      </rPr>
      <t xml:space="preserve">  3.</t>
    </r>
    <r>
      <rPr>
        <sz val="12"/>
        <color theme="1"/>
        <rFont val="仿宋"/>
        <charset val="134"/>
      </rPr>
      <t>邮电费</t>
    </r>
  </si>
  <si>
    <r>
      <rPr>
        <sz val="12"/>
        <color theme="1"/>
        <rFont val="Times New Roman"/>
        <charset val="134"/>
      </rPr>
      <t xml:space="preserve">  4.</t>
    </r>
    <r>
      <rPr>
        <sz val="12"/>
        <color theme="1"/>
        <rFont val="仿宋"/>
        <charset val="134"/>
      </rPr>
      <t>物业管理费</t>
    </r>
  </si>
  <si>
    <r>
      <rPr>
        <sz val="12"/>
        <color theme="1"/>
        <rFont val="Times New Roman"/>
        <charset val="134"/>
      </rPr>
      <t xml:space="preserve">  5.</t>
    </r>
    <r>
      <rPr>
        <sz val="12"/>
        <color theme="1"/>
        <rFont val="仿宋"/>
        <charset val="134"/>
      </rPr>
      <t>劳务费</t>
    </r>
  </si>
  <si>
    <r>
      <rPr>
        <sz val="12"/>
        <color theme="1"/>
        <rFont val="Times New Roman"/>
        <charset val="134"/>
      </rPr>
      <t xml:space="preserve">  6.</t>
    </r>
    <r>
      <rPr>
        <sz val="12"/>
        <color theme="1"/>
        <rFont val="仿宋"/>
        <charset val="134"/>
      </rPr>
      <t>水电费</t>
    </r>
  </si>
  <si>
    <r>
      <rPr>
        <sz val="12"/>
        <color theme="1"/>
        <rFont val="Times New Roman"/>
        <charset val="134"/>
      </rPr>
      <t xml:space="preserve">  7.</t>
    </r>
    <r>
      <rPr>
        <sz val="12"/>
        <color theme="1"/>
        <rFont val="仿宋"/>
        <charset val="134"/>
      </rPr>
      <t>差旅费</t>
    </r>
  </si>
  <si>
    <r>
      <rPr>
        <sz val="12"/>
        <color theme="1"/>
        <rFont val="Times New Roman"/>
        <charset val="134"/>
      </rPr>
      <t xml:space="preserve">  8.</t>
    </r>
    <r>
      <rPr>
        <sz val="12"/>
        <color theme="1"/>
        <rFont val="仿宋"/>
        <charset val="134"/>
      </rPr>
      <t>会议费</t>
    </r>
  </si>
  <si>
    <r>
      <rPr>
        <sz val="12"/>
        <color theme="1"/>
        <rFont val="Times New Roman"/>
        <charset val="134"/>
      </rPr>
      <t xml:space="preserve">  9.</t>
    </r>
    <r>
      <rPr>
        <sz val="12"/>
        <color theme="1"/>
        <rFont val="仿宋"/>
        <charset val="134"/>
      </rPr>
      <t>培训费</t>
    </r>
  </si>
  <si>
    <r>
      <rPr>
        <sz val="12"/>
        <color theme="1"/>
        <rFont val="Times New Roman"/>
        <charset val="134"/>
      </rPr>
      <t xml:space="preserve">  10.</t>
    </r>
    <r>
      <rPr>
        <sz val="12"/>
        <color theme="1"/>
        <rFont val="仿宋"/>
        <charset val="134"/>
      </rPr>
      <t>维修费</t>
    </r>
  </si>
  <si>
    <r>
      <rPr>
        <sz val="12"/>
        <color theme="1"/>
        <rFont val="Times New Roman"/>
        <charset val="134"/>
      </rPr>
      <t xml:space="preserve">  11.</t>
    </r>
    <r>
      <rPr>
        <sz val="12"/>
        <color theme="1"/>
        <rFont val="仿宋"/>
        <charset val="134"/>
      </rPr>
      <t>福利费</t>
    </r>
  </si>
  <si>
    <r>
      <rPr>
        <sz val="12"/>
        <color theme="1"/>
        <rFont val="Times New Roman"/>
        <charset val="134"/>
      </rPr>
      <t xml:space="preserve"> 12.</t>
    </r>
    <r>
      <rPr>
        <sz val="12"/>
        <color theme="1"/>
        <rFont val="仿宋"/>
        <charset val="134"/>
      </rPr>
      <t>专用材料费</t>
    </r>
  </si>
  <si>
    <r>
      <rPr>
        <sz val="12"/>
        <color rgb="FF000000"/>
        <rFont val="Times New Roman"/>
        <charset val="134"/>
      </rPr>
      <t xml:space="preserve">  13.</t>
    </r>
    <r>
      <rPr>
        <sz val="12"/>
        <color rgb="FF000000"/>
        <rFont val="仿宋"/>
        <charset val="134"/>
      </rPr>
      <t>其他商品与服务费等</t>
    </r>
  </si>
  <si>
    <r>
      <rPr>
        <sz val="12"/>
        <color indexed="8"/>
        <rFont val="仿宋"/>
        <charset val="134"/>
      </rPr>
      <t>政府采购金额</t>
    </r>
  </si>
  <si>
    <t>部门基本支出预算调整</t>
  </si>
  <si>
    <t>——</t>
  </si>
  <si>
    <r>
      <rPr>
        <sz val="12"/>
        <color theme="1"/>
        <rFont val="仿宋"/>
        <charset val="134"/>
      </rPr>
      <t>楼堂馆所控制情况
（</t>
    </r>
    <r>
      <rPr>
        <sz val="12"/>
        <color theme="1"/>
        <rFont val="Times New Roman"/>
        <charset val="134"/>
      </rPr>
      <t>2023</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</si>
  <si>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</si>
  <si>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</si>
  <si>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
控制率</t>
    </r>
  </si>
  <si>
    <r>
      <rPr>
        <sz val="12"/>
        <color indexed="8"/>
        <rFont val="仿宋"/>
        <charset val="134"/>
      </rPr>
      <t>预算投资
（万元）</t>
    </r>
  </si>
  <si>
    <r>
      <rPr>
        <sz val="12"/>
        <color indexed="8"/>
        <rFont val="仿宋"/>
        <charset val="134"/>
      </rPr>
      <t>实际投资（万元）</t>
    </r>
  </si>
  <si>
    <r>
      <rPr>
        <sz val="12"/>
        <color indexed="8"/>
        <rFont val="仿宋"/>
        <charset val="134"/>
      </rPr>
      <t>投资概算控制率</t>
    </r>
  </si>
  <si>
    <t>0</t>
  </si>
  <si>
    <r>
      <rPr>
        <sz val="12"/>
        <color indexed="8"/>
        <rFont val="仿宋"/>
        <charset val="134"/>
      </rPr>
      <t>厉行节约保障措施</t>
    </r>
  </si>
  <si>
    <t>《桃源县卫健局内部控制管理制度》、《桃源县卫健局财务管理制度》　</t>
  </si>
  <si>
    <t>说明：“项目支出”需要填报基本支出以外的所有项目支出情况，“公用经费”填报基本支出中的一般商品和服务支出。</t>
  </si>
  <si>
    <t>填表人：李英     填报日期：2024年9月27日        联系电话：0736-6622125</t>
  </si>
  <si>
    <t>附件2</t>
  </si>
  <si>
    <t>部门整体支出绩效自评表</t>
  </si>
  <si>
    <t>（2023年度）</t>
  </si>
  <si>
    <t>预算单位名  称</t>
  </si>
  <si>
    <t>桃源县卫生健康局</t>
  </si>
  <si>
    <t>年度预
算申请
（万元）</t>
  </si>
  <si>
    <t>上年
结转</t>
  </si>
  <si>
    <t>年初
预算</t>
  </si>
  <si>
    <t>全年
预算</t>
  </si>
  <si>
    <t>全年执行数</t>
  </si>
  <si>
    <t>分值</t>
  </si>
  <si>
    <t>执行率</t>
  </si>
  <si>
    <t>得分</t>
  </si>
  <si>
    <t>年度资金总额</t>
  </si>
  <si>
    <t>按收入性质分：</t>
  </si>
  <si>
    <t>按支出性质分：</t>
  </si>
  <si>
    <t xml:space="preserve">  其中：一般公共预算：30203.25</t>
  </si>
  <si>
    <t>其中：基本支出：114335.81</t>
  </si>
  <si>
    <t xml:space="preserve">       政府性基金拨款：325.27</t>
  </si>
  <si>
    <t xml:space="preserve">      项目支出：37460.76</t>
  </si>
  <si>
    <t xml:space="preserve">     事业收入：</t>
  </si>
  <si>
    <t xml:space="preserve">      结余分配：379.59</t>
  </si>
  <si>
    <t xml:space="preserve">       其他收入：17383.23</t>
  </si>
  <si>
    <t xml:space="preserve">      结转下年：0</t>
  </si>
  <si>
    <t>年度总体目标</t>
  </si>
  <si>
    <t>预期目标</t>
  </si>
  <si>
    <t>实际完成情况　</t>
  </si>
  <si>
    <t xml:space="preserve"> 重要卫生健康方针政策得到有效贯彻和落实；保证疾病预防控制、突发公共卫生事件能够有效处置，医改工作顺利推进，有效缓解看病难、看病贵；保证妇幼卫生、农村卫生、中医药工作以及基层医疗卫生工作顺利推进，卫生人才队伍建设、医疗水平和能力不断提高；保证全县群众能平等享受基本公共卫生服务；落实好全面三孩政策，完善计划生育服务管理。</t>
  </si>
  <si>
    <t>覆盖城乡居民的基本医疗卫生制度基本建立，实现人人享有基本医疗服务，医疗卫生服务可及性、服务质量、服务效率和群众满意度显著提高，卫生资源配置和人群间健康状况差异不断缩小；县级公立医院改革全面完成，个人就医负担明显减轻；健康服务体系持续完善，城乡居民健康素养明显提升；分级诊疗与双向转诊良性机制基本形成，健康服务模式转变有效实现；适度生育水平得到保持。</t>
  </si>
  <si>
    <t xml:space="preserve">绩
效
指
标
</t>
  </si>
  <si>
    <t>一级指标</t>
  </si>
  <si>
    <t>二级指标</t>
  </si>
  <si>
    <t>三级指标</t>
  </si>
  <si>
    <t>年度指标值</t>
  </si>
  <si>
    <t>实际完成值</t>
  </si>
  <si>
    <t>偏差原因分析及改进措施</t>
  </si>
  <si>
    <r>
      <rPr>
        <sz val="12"/>
        <color rgb="FF000000"/>
        <rFont val="仿宋"/>
        <charset val="134"/>
      </rPr>
      <t>产出指标
（</t>
    </r>
    <r>
      <rPr>
        <sz val="12"/>
        <color rgb="FF000000"/>
        <rFont val="Times New Roman"/>
        <charset val="134"/>
      </rPr>
      <t>50</t>
    </r>
    <r>
      <rPr>
        <sz val="12"/>
        <color rgb="FF000000"/>
        <rFont val="仿宋"/>
        <charset val="134"/>
      </rPr>
      <t>分）</t>
    </r>
  </si>
  <si>
    <t>数量指标</t>
  </si>
  <si>
    <t>基本公共卫生服务覆盖人口数量</t>
  </si>
  <si>
    <t>80.29万人</t>
  </si>
  <si>
    <t>77.93万人</t>
  </si>
  <si>
    <t>年度指标为估算数</t>
  </si>
  <si>
    <t>老年乡村医生困难补助人数</t>
  </si>
  <si>
    <t>1498人</t>
  </si>
  <si>
    <t>免费婚前医学检查</t>
  </si>
  <si>
    <t>6000对</t>
  </si>
  <si>
    <t>免费两癌检查数量</t>
  </si>
  <si>
    <t>免费产前筛查孕产妇人数</t>
  </si>
  <si>
    <t>发放农村奖扶资金人数</t>
  </si>
  <si>
    <t>60300人</t>
  </si>
  <si>
    <t>56071人</t>
  </si>
  <si>
    <t>发放城镇独生子女父母奖励资金人数</t>
  </si>
  <si>
    <t>16200人</t>
  </si>
  <si>
    <t>发放特别扶助资金人数</t>
  </si>
  <si>
    <t>3398人</t>
  </si>
  <si>
    <t>计划生育特殊家庭对象基本养老服务补贴资金</t>
  </si>
  <si>
    <t>1770人</t>
  </si>
  <si>
    <t>五类老年人意外伤害保险</t>
  </si>
  <si>
    <t>14286人</t>
  </si>
  <si>
    <t>基本药物制度改革补助医疗卫生机构数量</t>
  </si>
  <si>
    <t>33个</t>
  </si>
  <si>
    <t>病媒生物防治达到上级考核标准</t>
  </si>
  <si>
    <t>达到上级考核标准</t>
  </si>
  <si>
    <t>防蝇设施合格率：97% 
防鼠设施合格率：96.5%</t>
  </si>
  <si>
    <t>严重精神障碍患者监护人看护管理人数</t>
  </si>
  <si>
    <t>质量指标</t>
  </si>
  <si>
    <t>公共卫生工作达标率</t>
  </si>
  <si>
    <t>基本公共卫生工作部分未达标。</t>
  </si>
  <si>
    <t>符合条件的计划生育对象免费体检率</t>
  </si>
  <si>
    <t>计生家庭资金发放准确率</t>
  </si>
  <si>
    <t>与部分相关单位的数据衔接不及时，新增与死亡人员数据更新不及时。</t>
  </si>
  <si>
    <t>医疗服务能力提升达标率</t>
  </si>
  <si>
    <t>时效指标</t>
  </si>
  <si>
    <t>各项工作完成及时率</t>
  </si>
  <si>
    <t>受政策变动及经济影响，个别工作完成不及时。</t>
  </si>
  <si>
    <t>成本指标</t>
  </si>
  <si>
    <t>成本发生规范合理率</t>
  </si>
  <si>
    <t>基本支出控制额</t>
  </si>
  <si>
    <t>114335.81万元</t>
  </si>
  <si>
    <t>项目支出控制额</t>
  </si>
  <si>
    <t>37460.76万元</t>
  </si>
  <si>
    <t>效益指标
（30分）</t>
  </si>
  <si>
    <t>经济效益指标</t>
  </si>
  <si>
    <t>受益对象经济收入</t>
  </si>
  <si>
    <t>提高</t>
  </si>
  <si>
    <t>社会效益指标</t>
  </si>
  <si>
    <t>群众享受公共卫生服务公平、公正</t>
  </si>
  <si>
    <t>保障</t>
  </si>
  <si>
    <t>医疗水平</t>
  </si>
  <si>
    <t>提升</t>
  </si>
  <si>
    <t>就医环境</t>
  </si>
  <si>
    <t>改善</t>
  </si>
  <si>
    <t>生态效益指标</t>
  </si>
  <si>
    <t>无</t>
  </si>
  <si>
    <t>可持续影响指标</t>
  </si>
  <si>
    <t>社会和谐</t>
  </si>
  <si>
    <t>有效促进</t>
  </si>
  <si>
    <t>群众生活幸福指数</t>
  </si>
  <si>
    <t>满意度
指标
（10分）</t>
  </si>
  <si>
    <t>服务对象满意度指标</t>
  </si>
  <si>
    <t>医务人员满意度</t>
  </si>
  <si>
    <t>≥90%</t>
  </si>
  <si>
    <t>社会公众满意度</t>
  </si>
  <si>
    <t>总  分</t>
  </si>
  <si>
    <t xml:space="preserve">填表人：李英                            填报日期：2024.10.10                          联系电话：0736-6622125 </t>
  </si>
  <si>
    <t>附件3</t>
  </si>
  <si>
    <t>项目支出绩效自评表</t>
  </si>
  <si>
    <t>项目名称</t>
  </si>
  <si>
    <t>计划生育奖励扶助金</t>
  </si>
  <si>
    <t>主管部门</t>
  </si>
  <si>
    <t>桃源县财政局</t>
  </si>
  <si>
    <r>
      <rPr>
        <sz val="12"/>
        <rFont val="黑体"/>
        <charset val="134"/>
      </rPr>
      <t>实施单位</t>
    </r>
  </si>
  <si>
    <t>项目资金
（万元）</t>
  </si>
  <si>
    <r>
      <rPr>
        <sz val="12"/>
        <rFont val="黑体"/>
        <charset val="134"/>
      </rPr>
      <t>年初</t>
    </r>
    <r>
      <rPr>
        <sz val="12"/>
        <rFont val="Times New Roman"/>
        <charset val="134"/>
      </rPr>
      <t xml:space="preserve">
</t>
    </r>
    <r>
      <rPr>
        <sz val="12"/>
        <rFont val="黑体"/>
        <charset val="134"/>
      </rPr>
      <t>预算数</t>
    </r>
  </si>
  <si>
    <r>
      <rPr>
        <sz val="12"/>
        <rFont val="黑体"/>
        <charset val="134"/>
      </rPr>
      <t>全年</t>
    </r>
    <r>
      <rPr>
        <sz val="12"/>
        <rFont val="Times New Roman"/>
        <charset val="134"/>
      </rPr>
      <t xml:space="preserve">
</t>
    </r>
    <r>
      <rPr>
        <sz val="12"/>
        <rFont val="黑体"/>
        <charset val="134"/>
      </rPr>
      <t>预算数</t>
    </r>
  </si>
  <si>
    <r>
      <rPr>
        <sz val="12"/>
        <rFont val="黑体"/>
        <charset val="134"/>
      </rPr>
      <t>全年</t>
    </r>
    <r>
      <rPr>
        <sz val="12"/>
        <rFont val="Times New Roman"/>
        <charset val="134"/>
      </rPr>
      <t xml:space="preserve">
</t>
    </r>
    <r>
      <rPr>
        <sz val="12"/>
        <rFont val="黑体"/>
        <charset val="134"/>
      </rPr>
      <t>执行数</t>
    </r>
  </si>
  <si>
    <r>
      <rPr>
        <sz val="12"/>
        <rFont val="黑体"/>
        <charset val="134"/>
      </rPr>
      <t>分值</t>
    </r>
  </si>
  <si>
    <r>
      <rPr>
        <sz val="12"/>
        <rFont val="黑体"/>
        <charset val="134"/>
      </rPr>
      <t>执行率</t>
    </r>
  </si>
  <si>
    <r>
      <rPr>
        <sz val="12"/>
        <rFont val="黑体"/>
        <charset val="134"/>
      </rPr>
      <t>得分</t>
    </r>
  </si>
  <si>
    <r>
      <rPr>
        <sz val="12"/>
        <rFont val="仿宋"/>
        <charset val="134"/>
      </rPr>
      <t>年度资金总额：</t>
    </r>
  </si>
  <si>
    <r>
      <rPr>
        <sz val="12"/>
        <rFont val="仿宋"/>
        <charset val="134"/>
      </rPr>
      <t>其中：当年财政拨款</t>
    </r>
  </si>
  <si>
    <r>
      <rPr>
        <sz val="12"/>
        <rFont val="Times New Roman"/>
        <charset val="134"/>
      </rPr>
      <t xml:space="preserve">         </t>
    </r>
    <r>
      <rPr>
        <sz val="12"/>
        <rFont val="仿宋"/>
        <charset val="134"/>
      </rPr>
      <t>上年结转资金</t>
    </r>
  </si>
  <si>
    <r>
      <rPr>
        <sz val="12"/>
        <rFont val="Times New Roman"/>
        <charset val="134"/>
      </rPr>
      <t xml:space="preserve">              </t>
    </r>
    <r>
      <rPr>
        <sz val="12"/>
        <rFont val="仿宋"/>
        <charset val="134"/>
      </rPr>
      <t>其他资金</t>
    </r>
  </si>
  <si>
    <r>
      <rPr>
        <sz val="12"/>
        <rFont val="黑体"/>
        <charset val="134"/>
      </rPr>
      <t>预期目标</t>
    </r>
  </si>
  <si>
    <r>
      <rPr>
        <sz val="12"/>
        <rFont val="黑体"/>
        <charset val="134"/>
      </rPr>
      <t>实际完成情况</t>
    </r>
  </si>
  <si>
    <t>按政策要求完成计划生育奖励扶助金发放。</t>
  </si>
  <si>
    <t>按政策和实际人数发放计划生育奖励扶助金34万元。</t>
  </si>
  <si>
    <t>年度
绩效
指标</t>
  </si>
  <si>
    <r>
      <rPr>
        <sz val="12"/>
        <rFont val="黑体"/>
        <charset val="134"/>
      </rPr>
      <t>一级指标</t>
    </r>
  </si>
  <si>
    <r>
      <rPr>
        <sz val="12"/>
        <rFont val="黑体"/>
        <charset val="134"/>
      </rPr>
      <t>二级指标</t>
    </r>
  </si>
  <si>
    <r>
      <rPr>
        <sz val="12"/>
        <rFont val="黑体"/>
        <charset val="134"/>
      </rPr>
      <t>三级指标</t>
    </r>
  </si>
  <si>
    <r>
      <rPr>
        <sz val="12"/>
        <rFont val="黑体"/>
        <charset val="134"/>
      </rPr>
      <t>年度</t>
    </r>
    <r>
      <rPr>
        <sz val="12"/>
        <rFont val="Times New Roman"/>
        <charset val="134"/>
      </rPr>
      <t xml:space="preserve">
</t>
    </r>
    <r>
      <rPr>
        <sz val="12"/>
        <rFont val="黑体"/>
        <charset val="134"/>
      </rPr>
      <t>指标值</t>
    </r>
  </si>
  <si>
    <r>
      <rPr>
        <sz val="12"/>
        <rFont val="黑体"/>
        <charset val="134"/>
      </rPr>
      <t>实际</t>
    </r>
    <r>
      <rPr>
        <sz val="12"/>
        <rFont val="Times New Roman"/>
        <charset val="134"/>
      </rPr>
      <t xml:space="preserve">
</t>
    </r>
    <r>
      <rPr>
        <sz val="12"/>
        <rFont val="黑体"/>
        <charset val="134"/>
      </rPr>
      <t>完成值</t>
    </r>
  </si>
  <si>
    <r>
      <rPr>
        <sz val="10"/>
        <rFont val="黑体"/>
        <charset val="134"/>
      </rPr>
      <t>偏差原因分析</t>
    </r>
    <r>
      <rPr>
        <sz val="10"/>
        <rFont val="Times New Roman"/>
        <charset val="134"/>
      </rPr>
      <t xml:space="preserve">
</t>
    </r>
    <r>
      <rPr>
        <sz val="10"/>
        <rFont val="黑体"/>
        <charset val="134"/>
      </rPr>
      <t>及改进措施</t>
    </r>
  </si>
  <si>
    <t>产出
指标
（50分）</t>
  </si>
  <si>
    <t>奖励人数</t>
  </si>
  <si>
    <t>355人</t>
  </si>
  <si>
    <t>奖励对象准确率</t>
  </si>
  <si>
    <t>奖励标准合规率</t>
  </si>
  <si>
    <t>完成及时率</t>
  </si>
  <si>
    <t>成本总额</t>
  </si>
  <si>
    <t>34万元</t>
  </si>
  <si>
    <t>效益
指标
（30分）</t>
  </si>
  <si>
    <t>经济效益
指标</t>
  </si>
  <si>
    <t>家庭负担</t>
  </si>
  <si>
    <t>减轻</t>
  </si>
  <si>
    <t>社会效益
指标</t>
  </si>
  <si>
    <t>人群生活水平</t>
  </si>
  <si>
    <t>人口政策</t>
  </si>
  <si>
    <t>完善</t>
  </si>
  <si>
    <t>生态效益
指标</t>
  </si>
  <si>
    <t>可持续影
响指标</t>
  </si>
  <si>
    <t>国家政策落实</t>
  </si>
  <si>
    <t>服务对象
满意度
指标</t>
  </si>
  <si>
    <t>受益对象满意度</t>
  </si>
  <si>
    <t>90%以上</t>
  </si>
  <si>
    <r>
      <rPr>
        <sz val="12"/>
        <rFont val="黑体"/>
        <charset val="134"/>
      </rPr>
      <t>总分</t>
    </r>
  </si>
  <si>
    <r>
      <rPr>
        <sz val="12"/>
        <rFont val="仿宋"/>
        <charset val="134"/>
      </rPr>
      <t>填表人：</t>
    </r>
    <r>
      <rPr>
        <sz val="12"/>
        <rFont val="Times New Roman"/>
        <charset val="134"/>
      </rPr>
      <t xml:space="preserve">        </t>
    </r>
    <r>
      <rPr>
        <sz val="12"/>
        <rFont val="仿宋"/>
        <charset val="134"/>
      </rPr>
      <t xml:space="preserve"> 金思佳       </t>
    </r>
    <r>
      <rPr>
        <sz val="12"/>
        <rFont val="Times New Roman"/>
        <charset val="134"/>
      </rPr>
      <t xml:space="preserve">           </t>
    </r>
    <r>
      <rPr>
        <sz val="12"/>
        <rFont val="仿宋"/>
        <charset val="134"/>
      </rPr>
      <t xml:space="preserve">填报日期：2024.10.9    </t>
    </r>
    <r>
      <rPr>
        <sz val="12"/>
        <rFont val="Times New Roman"/>
        <charset val="134"/>
      </rPr>
      <t xml:space="preserve">                       </t>
    </r>
    <r>
      <rPr>
        <sz val="12"/>
        <rFont val="仿宋"/>
        <charset val="134"/>
      </rPr>
      <t>联系电话：6682963</t>
    </r>
  </si>
  <si>
    <t>乡镇计生经费</t>
  </si>
  <si>
    <t>年度资金总额：</t>
  </si>
  <si>
    <t xml:space="preserve">105.00 
</t>
  </si>
  <si>
    <t>其中：当年财政拨款</t>
  </si>
  <si>
    <t xml:space="preserve">         上年结转资金</t>
  </si>
  <si>
    <t xml:space="preserve">              其他资金</t>
  </si>
  <si>
    <t>按工作任务轻重给予各乡镇工作经费，以保障计生工作任务保质保量完成。</t>
  </si>
  <si>
    <t>完成拨付工作经费105万元，工作质量提升。</t>
  </si>
  <si>
    <t>覆盖区域</t>
  </si>
  <si>
    <t>28各乡镇</t>
  </si>
  <si>
    <t>培训人数</t>
  </si>
  <si>
    <t>441人</t>
  </si>
  <si>
    <t>质量达标率</t>
  </si>
  <si>
    <t>政策知晓率</t>
  </si>
  <si>
    <t>≤150万元</t>
  </si>
  <si>
    <t>人口素质</t>
  </si>
  <si>
    <r>
      <rPr>
        <sz val="12"/>
        <rFont val="仿宋"/>
        <charset val="134"/>
      </rPr>
      <t>填表人：</t>
    </r>
    <r>
      <rPr>
        <sz val="12"/>
        <rFont val="Times New Roman"/>
        <charset val="134"/>
      </rPr>
      <t xml:space="preserve">     </t>
    </r>
    <r>
      <rPr>
        <sz val="12"/>
        <rFont val="仿宋"/>
        <charset val="134"/>
      </rPr>
      <t xml:space="preserve"> 金思佳 </t>
    </r>
    <r>
      <rPr>
        <sz val="12"/>
        <rFont val="Times New Roman"/>
        <charset val="134"/>
      </rPr>
      <t xml:space="preserve">                    </t>
    </r>
    <r>
      <rPr>
        <sz val="12"/>
        <rFont val="仿宋"/>
        <charset val="134"/>
      </rPr>
      <t xml:space="preserve">填报日期：2024.10.9    </t>
    </r>
    <r>
      <rPr>
        <sz val="12"/>
        <rFont val="Times New Roman"/>
        <charset val="134"/>
      </rPr>
      <t xml:space="preserve">                       </t>
    </r>
    <r>
      <rPr>
        <sz val="12"/>
        <rFont val="仿宋"/>
        <charset val="134"/>
      </rPr>
      <t>联系电话：6682963</t>
    </r>
  </si>
  <si>
    <t>农村计划生育家庭奖励扶助资金</t>
  </si>
  <si>
    <t>实施单位</t>
  </si>
  <si>
    <t>年初
预算数</t>
  </si>
  <si>
    <t>全年
预算数</t>
  </si>
  <si>
    <t>全年
执行数</t>
  </si>
  <si>
    <t>实际完成情况</t>
  </si>
  <si>
    <t>实施农村部分计划生育家庭奖励扶助制度，缓解农村独生子女和双女家庭面临的困难和问题，帮助计生家庭发展生产。</t>
  </si>
  <si>
    <t>年度
指标值</t>
  </si>
  <si>
    <t>实际
完成值</t>
  </si>
  <si>
    <t>偏差原因分析
及改进措施</t>
  </si>
  <si>
    <t>年度指标为预估数。</t>
  </si>
  <si>
    <t>960元/人/年,总额5395.2961万元</t>
  </si>
  <si>
    <t>960元/人/年,总额5395.296万元</t>
  </si>
  <si>
    <t>家庭收入</t>
  </si>
  <si>
    <t>增加</t>
  </si>
  <si>
    <t xml:space="preserve">提高 </t>
  </si>
  <si>
    <t>人口与资源环境</t>
  </si>
  <si>
    <t>和谐发展</t>
  </si>
  <si>
    <t>受奖对象满意率</t>
  </si>
  <si>
    <t>总分</t>
  </si>
  <si>
    <t>填表人：       金思佳      填报日期： 2024.9.30                联系电话：6682963</t>
  </si>
  <si>
    <t>计划生育家庭特别扶助资金</t>
  </si>
  <si>
    <t>实施农村部分计划生育家庭特别扶助制度，缓解扶助家庭在生产、生活、医疗和养老方面的困难，提升计生家庭发展能力。</t>
  </si>
  <si>
    <t>扶助人数</t>
  </si>
  <si>
    <t>2940人</t>
  </si>
  <si>
    <t>扶助对象准确率</t>
  </si>
  <si>
    <t>扶助标准合规率</t>
  </si>
  <si>
    <t>3195.08万元</t>
  </si>
  <si>
    <t>家庭生活水平</t>
  </si>
  <si>
    <t>医疗救助水平</t>
  </si>
  <si>
    <t>家庭发展能力</t>
  </si>
  <si>
    <t>扶助对象满意率</t>
  </si>
  <si>
    <t>95%以上</t>
  </si>
  <si>
    <t>因财政资金吃紧，补助额度与拨付进度欠满意。</t>
  </si>
  <si>
    <t>填表人：金思佳             填报日期： 2024.9.30                          联系电话：6682963</t>
  </si>
  <si>
    <t>城镇独生子女父母奖励资金</t>
  </si>
  <si>
    <t>使城镇独生子女父母家庭得到奖励资金，一定程度的改善和提高生活水平。</t>
  </si>
  <si>
    <t>发放城镇独生子女父母奖励资金1239.73万元。</t>
  </si>
  <si>
    <t>80元/人/月,总额774.38万元</t>
  </si>
  <si>
    <t>填表人：  金思佳               填报日期：2024.9.30                 联系电话：6682963</t>
  </si>
  <si>
    <t>计划生育手术并发症免费治疗费用</t>
  </si>
  <si>
    <t>根据政策，对手术并发症对象实施免费治疗。</t>
  </si>
  <si>
    <t>年内报销免费治疗费用80万元，促进社会大局稳定。</t>
  </si>
  <si>
    <t>免费治疗人数</t>
  </si>
  <si>
    <t>452人</t>
  </si>
  <si>
    <t>治疗对象确认准确率</t>
  </si>
  <si>
    <t>治疗标准合规率</t>
  </si>
  <si>
    <t>按标准合规开支,总额80万元以内</t>
  </si>
  <si>
    <t>≤80万元</t>
  </si>
  <si>
    <t>手术意外负担</t>
  </si>
  <si>
    <t>治疗水平</t>
  </si>
  <si>
    <t>有效保障</t>
  </si>
  <si>
    <t>满意率</t>
  </si>
  <si>
    <t>填表人：       金思佳      填报日期： 2024.9.30                   联系电话：6682963</t>
  </si>
  <si>
    <t>独生子女保健费县级配套</t>
  </si>
  <si>
    <t>6.54万元</t>
  </si>
  <si>
    <t>落实独生子女保健费政策，改善独生子女家庭生活条件，提高独生子女家庭幸福指数。</t>
  </si>
  <si>
    <t>发放独生子女保健费6.54万元，有效改善独生子女家庭生产、生活困难，提升政府公信力，增强独生子女家庭生活幸福感。</t>
  </si>
  <si>
    <t>发放人数</t>
  </si>
  <si>
    <t>545人</t>
  </si>
  <si>
    <t>发放对象准确率</t>
  </si>
  <si>
    <t>发放标准合规率</t>
  </si>
  <si>
    <t>补贴对象满意率</t>
  </si>
  <si>
    <t>填表人： 金思佳               填报日期： 2024.10.9                  联系电话：6682963</t>
  </si>
  <si>
    <t>特扶对象医保缴费补贴资金</t>
  </si>
  <si>
    <t>根据政策对符合条件的特扶对象购买医保费，减少特扶对象家庭生活负担。</t>
  </si>
  <si>
    <t>对符合条件的2946人缴纳医保缴费112.21万元，有效降低了特扶家庭的生活压力。</t>
  </si>
  <si>
    <t>补贴人数</t>
  </si>
  <si>
    <t>2946人</t>
  </si>
  <si>
    <t>补贴对象准确率</t>
  </si>
  <si>
    <t>补贴标准合规率</t>
  </si>
  <si>
    <t>112.21万元</t>
  </si>
  <si>
    <t>填表人：金思佳            填报日期：2024.10.9                     联系电话：6682963</t>
  </si>
  <si>
    <t>切实保障“五类”老年人的健康和生活，对“五类”老人提供意外伤害提供保障。</t>
  </si>
  <si>
    <t>为五类老年购买意外伤害保险35万元</t>
  </si>
  <si>
    <t>保险理赔到位率</t>
  </si>
  <si>
    <t>35万元</t>
  </si>
  <si>
    <t>人群意外伤害保障</t>
  </si>
  <si>
    <t>填表人：       金思佳          填报日期：2024.9.30                   联系电话：6682963</t>
  </si>
  <si>
    <t>根据政策给辖区内计生特扶老人发放养老服务补贴资金</t>
  </si>
  <si>
    <t>对1770名计生特扶老人发放养老服务补贴资金594.15万元</t>
  </si>
  <si>
    <t>595万元</t>
  </si>
  <si>
    <t>填表人：    金思佳         填报日期：2024.9.30                 联系电话：6682963</t>
  </si>
  <si>
    <t>老年乡村医生困难补助</t>
  </si>
  <si>
    <t>改善老年乡村医生生活困难状况</t>
  </si>
  <si>
    <t>一定程度上解决了老年乡村医生的生活困难状况，维护了社会和谐与稳定。</t>
  </si>
  <si>
    <t>发放对象建档率</t>
  </si>
  <si>
    <t>100%%</t>
  </si>
  <si>
    <t>98%%</t>
  </si>
  <si>
    <t>个别符合补助条件人员因外出等原因接收相关文件精神不及时导致未及时申请补助</t>
  </si>
  <si>
    <t>发放及时率</t>
  </si>
  <si>
    <t>发放总额</t>
  </si>
  <si>
    <t>对象家庭负担</t>
  </si>
  <si>
    <t>生活条件</t>
  </si>
  <si>
    <t>社会和谐稳定</t>
  </si>
  <si>
    <t>维护</t>
  </si>
  <si>
    <t>≧95%</t>
  </si>
  <si>
    <t>个别曾有乡村医生工作经历因享受企保待遇导致不符合发放条件，但仍想争取老年乡村医生困难补助</t>
  </si>
  <si>
    <t>老年乡村医生满意度</t>
  </si>
  <si>
    <r>
      <rPr>
        <sz val="12"/>
        <rFont val="仿宋"/>
        <charset val="134"/>
      </rPr>
      <t>填表人：程思</t>
    </r>
    <r>
      <rPr>
        <sz val="12"/>
        <rFont val="Times New Roman"/>
        <charset val="134"/>
      </rPr>
      <t xml:space="preserve">                           </t>
    </r>
    <r>
      <rPr>
        <sz val="12"/>
        <rFont val="仿宋"/>
        <charset val="134"/>
      </rPr>
      <t xml:space="preserve">填报日期：2024.10.10    </t>
    </r>
    <r>
      <rPr>
        <sz val="12"/>
        <rFont val="Times New Roman"/>
        <charset val="134"/>
      </rPr>
      <t xml:space="preserve">                       </t>
    </r>
    <r>
      <rPr>
        <sz val="12"/>
        <rFont val="仿宋"/>
        <charset val="134"/>
      </rPr>
      <t>联系电话：0736-6623224</t>
    </r>
  </si>
  <si>
    <t>病媒生物防制经费</t>
  </si>
  <si>
    <r>
      <rPr>
        <sz val="12"/>
        <rFont val="黑体"/>
        <charset val="134"/>
      </rPr>
      <t>主管部门</t>
    </r>
  </si>
  <si>
    <r>
      <rPr>
        <sz val="12"/>
        <rFont val="黑体"/>
        <charset val="134"/>
      </rPr>
      <t>项目资金</t>
    </r>
    <r>
      <rPr>
        <sz val="12"/>
        <rFont val="Times New Roman"/>
        <charset val="134"/>
      </rPr>
      <t xml:space="preserve">
</t>
    </r>
    <r>
      <rPr>
        <sz val="12"/>
        <rFont val="黑体"/>
        <charset val="134"/>
      </rPr>
      <t>（万元）</t>
    </r>
  </si>
  <si>
    <r>
      <rPr>
        <sz val="12"/>
        <rFont val="黑体"/>
        <charset val="134"/>
      </rPr>
      <t>年度总体目标</t>
    </r>
  </si>
  <si>
    <t>巩固国家卫生县城，建城区灭鼠、灭蚊、灭蝇、灭蟑螂达到国家控制水平C级要求</t>
  </si>
  <si>
    <t>经省爱卫办专家评估，达到国家卫生县城标椎，建城区灭鼠、灭蚊、灭蝇、灭蟑螂达到国家C级控制水平，待迎接国家爱卫办抽查。</t>
  </si>
  <si>
    <t>建城区灭鼠、灭蚊、灭蝇、灭蟑螂</t>
  </si>
  <si>
    <t>达标率</t>
  </si>
  <si>
    <t>达到国家控制水平C级要求</t>
  </si>
  <si>
    <t>常年常态化，达到国家卫生县城标准</t>
  </si>
  <si>
    <t>按时完成，长效监测</t>
  </si>
  <si>
    <t>按时完成，常年达标</t>
  </si>
  <si>
    <t>经费成本</t>
  </si>
  <si>
    <t>不超预算</t>
  </si>
  <si>
    <t>未超预算</t>
  </si>
  <si>
    <t>预防控制疫源性疾病的发生</t>
  </si>
  <si>
    <t>不发生疫源性疾病</t>
  </si>
  <si>
    <t>未发生疫源性疾病</t>
  </si>
  <si>
    <t>打造宜居品质桃源，提升居民健康意识</t>
  </si>
  <si>
    <t>有效防范传染病通过媒介进行传播的风险，保护群众健康，营造了健康的生活环境</t>
  </si>
  <si>
    <t>得到有效防范</t>
  </si>
  <si>
    <t>有效防范</t>
  </si>
  <si>
    <t>满意度</t>
  </si>
  <si>
    <r>
      <rPr>
        <sz val="12"/>
        <rFont val="仿宋"/>
        <charset val="134"/>
      </rPr>
      <t>填表人：施思</t>
    </r>
    <r>
      <rPr>
        <sz val="12"/>
        <rFont val="Times New Roman"/>
        <charset val="134"/>
      </rPr>
      <t xml:space="preserve">                                            </t>
    </r>
    <r>
      <rPr>
        <sz val="12"/>
        <rFont val="仿宋"/>
        <charset val="134"/>
      </rPr>
      <t xml:space="preserve">填报日期：2024.10.08   </t>
    </r>
    <r>
      <rPr>
        <sz val="12"/>
        <rFont val="Times New Roman"/>
        <charset val="134"/>
      </rPr>
      <t xml:space="preserve">                                           </t>
    </r>
    <r>
      <rPr>
        <sz val="12"/>
        <rFont val="仿宋"/>
        <charset val="134"/>
      </rPr>
      <t>联系电话：13077292582</t>
    </r>
  </si>
  <si>
    <t>基本药物制度补助</t>
  </si>
  <si>
    <t>统筹上级财政补助，弥补基本药物制度实施后基层医疗卫生机构收入损失，给予33家乡镇（中心）卫生院在职人员基本工资及“五险两金”一定的补助。基层医疗机构药品采购销售的合规性100%，对基本药物制度实施进行宣传，对基本药物价格进行公示，群众满意度达90%以上。</t>
  </si>
  <si>
    <t>医疗卫生机构数量</t>
  </si>
  <si>
    <t>考核次数</t>
  </si>
  <si>
    <t>2次</t>
  </si>
  <si>
    <t>考核合规率</t>
  </si>
  <si>
    <t>药品采购质量合格率</t>
  </si>
  <si>
    <t>患者负担</t>
  </si>
  <si>
    <t>医疗服务水平</t>
  </si>
  <si>
    <t>提高全民健康水平，降低疾病发生</t>
  </si>
  <si>
    <t>医疗服务机制</t>
  </si>
  <si>
    <t>健全</t>
  </si>
  <si>
    <t>社会公众
满意度指标</t>
  </si>
  <si>
    <t>≥95%</t>
  </si>
  <si>
    <t xml:space="preserve">政府提供与服务对象期待有差距
</t>
  </si>
  <si>
    <t>服务对象
满意度指标</t>
  </si>
  <si>
    <r>
      <rPr>
        <sz val="12"/>
        <rFont val="仿宋"/>
        <charset val="134"/>
      </rPr>
      <t>填表人：潘爱丽</t>
    </r>
    <r>
      <rPr>
        <sz val="12"/>
        <rFont val="Times New Roman"/>
        <charset val="134"/>
      </rPr>
      <t xml:space="preserve">                           </t>
    </r>
    <r>
      <rPr>
        <sz val="12"/>
        <rFont val="仿宋"/>
        <charset val="134"/>
      </rPr>
      <t xml:space="preserve">填报日期：2024.9.30    </t>
    </r>
    <r>
      <rPr>
        <sz val="12"/>
        <rFont val="Times New Roman"/>
        <charset val="134"/>
      </rPr>
      <t xml:space="preserve">           </t>
    </r>
    <r>
      <rPr>
        <sz val="12"/>
        <rFont val="仿宋"/>
        <charset val="134"/>
      </rPr>
      <t>联系电话：13787865268</t>
    </r>
  </si>
  <si>
    <r>
      <rPr>
        <sz val="20"/>
        <rFont val="方正小标宋_GBK"/>
        <charset val="134"/>
      </rPr>
      <t>专项资金绩效自评表</t>
    </r>
    <r>
      <rPr>
        <sz val="12"/>
        <rFont val="Times New Roman"/>
        <charset val="134"/>
      </rPr>
      <t xml:space="preserve">
</t>
    </r>
    <r>
      <rPr>
        <sz val="12"/>
        <rFont val="楷体_GB2312"/>
        <charset val="134"/>
      </rPr>
      <t>（</t>
    </r>
    <r>
      <rPr>
        <sz val="12"/>
        <rFont val="方正小标宋_GBK"/>
        <charset val="134"/>
      </rPr>
      <t>2023</t>
    </r>
    <r>
      <rPr>
        <sz val="12"/>
        <rFont val="楷体_GB2312"/>
        <charset val="134"/>
      </rPr>
      <t>年度）</t>
    </r>
  </si>
  <si>
    <t>县级计划生育事业考核经费</t>
  </si>
  <si>
    <t>年初预算数</t>
  </si>
  <si>
    <t>全年预算数</t>
  </si>
  <si>
    <r>
      <rPr>
        <sz val="12"/>
        <rFont val="Times New Roman"/>
        <charset val="0"/>
      </rPr>
      <t xml:space="preserve">         </t>
    </r>
    <r>
      <rPr>
        <sz val="12"/>
        <rFont val="仿宋"/>
        <charset val="134"/>
      </rPr>
      <t>上年结转资金</t>
    </r>
  </si>
  <si>
    <r>
      <rPr>
        <sz val="12"/>
        <rFont val="Times New Roman"/>
        <charset val="0"/>
      </rPr>
      <t xml:space="preserve">              </t>
    </r>
    <r>
      <rPr>
        <sz val="12"/>
        <rFont val="仿宋"/>
        <charset val="134"/>
      </rPr>
      <t>其他资金</t>
    </r>
  </si>
  <si>
    <t>全面完成上级下达的各项指标，力争计划生育保类进位；。大力宣传国家的各项计生新政策，确保计划生育宣传进村入户。</t>
  </si>
  <si>
    <t>宣传品进村入户，积极组织专干培训，提高基层专干的服务能力。在城区各醒目位置树立永久户外宣传牌；发放计生宣传册，折页；组织村、组两级专干业务培训。　传播计划生育和生殖保健知识、引导人们树立科学、文明、进步的婚育观念</t>
  </si>
  <si>
    <r>
      <rPr>
        <sz val="12"/>
        <rFont val="仿宋"/>
        <charset val="134"/>
      </rPr>
      <t>产出指标</t>
    </r>
    <r>
      <rPr>
        <sz val="12"/>
        <rFont val="仿宋"/>
        <charset val="0"/>
      </rPr>
      <t xml:space="preserve">
</t>
    </r>
    <r>
      <rPr>
        <sz val="12"/>
        <rFont val="仿宋"/>
        <charset val="134"/>
      </rPr>
      <t>（</t>
    </r>
    <r>
      <rPr>
        <sz val="12"/>
        <rFont val="仿宋"/>
        <charset val="0"/>
      </rPr>
      <t>50</t>
    </r>
    <r>
      <rPr>
        <sz val="12"/>
        <rFont val="仿宋"/>
        <charset val="134"/>
      </rPr>
      <t>分）</t>
    </r>
  </si>
  <si>
    <t>宣传及培训数量</t>
  </si>
  <si>
    <r>
      <rPr>
        <sz val="12"/>
        <color rgb="FF000000"/>
        <rFont val="仿宋"/>
        <charset val="134"/>
      </rPr>
      <t>宣传牌不少于</t>
    </r>
    <r>
      <rPr>
        <sz val="12"/>
        <color indexed="8"/>
        <rFont val="仿宋"/>
        <charset val="0"/>
      </rPr>
      <t>30</t>
    </r>
    <r>
      <rPr>
        <sz val="12"/>
        <color rgb="FF000000"/>
        <rFont val="仿宋"/>
        <charset val="134"/>
      </rPr>
      <t>块；宣传手册</t>
    </r>
    <r>
      <rPr>
        <sz val="12"/>
        <color indexed="8"/>
        <rFont val="仿宋"/>
        <charset val="0"/>
      </rPr>
      <t>80</t>
    </r>
    <r>
      <rPr>
        <sz val="12"/>
        <color rgb="FF000000"/>
        <rFont val="仿宋"/>
        <charset val="134"/>
      </rPr>
      <t>万份；电视台一个专职宣传栏；组织村、组两级专干部培训不少于</t>
    </r>
    <r>
      <rPr>
        <sz val="12"/>
        <color indexed="8"/>
        <rFont val="仿宋"/>
        <charset val="0"/>
      </rPr>
      <t>4</t>
    </r>
    <r>
      <rPr>
        <sz val="12"/>
        <color rgb="FF000000"/>
        <rFont val="仿宋"/>
        <charset val="134"/>
      </rPr>
      <t>次。</t>
    </r>
  </si>
  <si>
    <r>
      <rPr>
        <sz val="12"/>
        <color rgb="FF000000"/>
        <rFont val="仿宋"/>
        <charset val="134"/>
      </rPr>
      <t>宣传牌</t>
    </r>
    <r>
      <rPr>
        <sz val="12"/>
        <color indexed="8"/>
        <rFont val="仿宋"/>
        <charset val="0"/>
      </rPr>
      <t>30</t>
    </r>
    <r>
      <rPr>
        <sz val="12"/>
        <color rgb="FF000000"/>
        <rFont val="仿宋"/>
        <charset val="134"/>
      </rPr>
      <t>块；宣传手册</t>
    </r>
    <r>
      <rPr>
        <sz val="12"/>
        <color indexed="8"/>
        <rFont val="仿宋"/>
        <charset val="0"/>
      </rPr>
      <t>80</t>
    </r>
    <r>
      <rPr>
        <sz val="12"/>
        <color rgb="FF000000"/>
        <rFont val="仿宋"/>
        <charset val="134"/>
      </rPr>
      <t>万份；电视台一个专职宣传栏；组织村、组两级专干部培训不少于</t>
    </r>
    <r>
      <rPr>
        <sz val="12"/>
        <color indexed="8"/>
        <rFont val="仿宋"/>
        <charset val="0"/>
      </rPr>
      <t>4</t>
    </r>
    <r>
      <rPr>
        <sz val="12"/>
        <color rgb="FF000000"/>
        <rFont val="仿宋"/>
        <charset val="134"/>
      </rPr>
      <t>次。</t>
    </r>
  </si>
  <si>
    <t>计生政策知晓率</t>
  </si>
  <si>
    <r>
      <rPr>
        <sz val="12"/>
        <rFont val="仿宋"/>
        <charset val="0"/>
      </rPr>
      <t>90%</t>
    </r>
    <r>
      <rPr>
        <sz val="12"/>
        <rFont val="仿宋"/>
        <charset val="134"/>
      </rPr>
      <t>的群众了解国家各项计生政策。</t>
    </r>
  </si>
  <si>
    <t>预算年度</t>
  </si>
  <si>
    <t>2023年12月底完成</t>
  </si>
  <si>
    <t>预算指标</t>
  </si>
  <si>
    <t>各项指标不超支，无违纪现象</t>
  </si>
  <si>
    <r>
      <rPr>
        <sz val="12"/>
        <rFont val="仿宋"/>
        <charset val="134"/>
      </rPr>
      <t>效益指标</t>
    </r>
    <r>
      <rPr>
        <sz val="12"/>
        <rFont val="仿宋"/>
        <charset val="0"/>
      </rPr>
      <t xml:space="preserve">
</t>
    </r>
    <r>
      <rPr>
        <sz val="12"/>
        <rFont val="仿宋"/>
        <charset val="134"/>
      </rPr>
      <t>（</t>
    </r>
    <r>
      <rPr>
        <sz val="12"/>
        <rFont val="仿宋"/>
        <charset val="0"/>
      </rPr>
      <t>20</t>
    </r>
    <r>
      <rPr>
        <sz val="12"/>
        <rFont val="仿宋"/>
        <charset val="134"/>
      </rPr>
      <t>分）</t>
    </r>
  </si>
  <si>
    <r>
      <rPr>
        <sz val="12"/>
        <rFont val="仿宋"/>
        <charset val="134"/>
      </rPr>
      <t>经济效益</t>
    </r>
    <r>
      <rPr>
        <sz val="12"/>
        <rFont val="仿宋"/>
        <charset val="0"/>
      </rPr>
      <t xml:space="preserve">
</t>
    </r>
    <r>
      <rPr>
        <sz val="12"/>
        <rFont val="仿宋"/>
        <charset val="134"/>
      </rPr>
      <t>指标</t>
    </r>
  </si>
  <si>
    <r>
      <rPr>
        <sz val="12"/>
        <rFont val="仿宋"/>
        <charset val="134"/>
      </rPr>
      <t>社会效益</t>
    </r>
    <r>
      <rPr>
        <sz val="12"/>
        <rFont val="仿宋"/>
        <charset val="0"/>
      </rPr>
      <t xml:space="preserve">
</t>
    </r>
    <r>
      <rPr>
        <sz val="12"/>
        <rFont val="仿宋"/>
        <charset val="134"/>
      </rPr>
      <t>指标</t>
    </r>
  </si>
  <si>
    <r>
      <rPr>
        <sz val="12"/>
        <rFont val="仿宋"/>
        <charset val="134"/>
      </rPr>
      <t>群众对计生政策知晓率达</t>
    </r>
    <r>
      <rPr>
        <sz val="12"/>
        <rFont val="仿宋"/>
        <charset val="0"/>
      </rPr>
      <t>90%</t>
    </r>
  </si>
  <si>
    <r>
      <rPr>
        <sz val="12"/>
        <rFont val="仿宋"/>
        <charset val="134"/>
      </rPr>
      <t>生态效益</t>
    </r>
    <r>
      <rPr>
        <sz val="12"/>
        <rFont val="仿宋"/>
        <charset val="0"/>
      </rPr>
      <t xml:space="preserve">
</t>
    </r>
    <r>
      <rPr>
        <sz val="12"/>
        <rFont val="仿宋"/>
        <charset val="134"/>
      </rPr>
      <t>指标</t>
    </r>
  </si>
  <si>
    <r>
      <rPr>
        <sz val="12"/>
        <rFont val="仿宋"/>
        <charset val="134"/>
      </rPr>
      <t>可持续影</t>
    </r>
    <r>
      <rPr>
        <sz val="12"/>
        <rFont val="仿宋"/>
        <charset val="0"/>
      </rPr>
      <t xml:space="preserve">
</t>
    </r>
    <r>
      <rPr>
        <sz val="12"/>
        <rFont val="仿宋"/>
        <charset val="134"/>
      </rPr>
      <t>响指标</t>
    </r>
  </si>
  <si>
    <r>
      <rPr>
        <sz val="12"/>
        <rFont val="仿宋"/>
        <charset val="134"/>
      </rPr>
      <t>满意度</t>
    </r>
    <r>
      <rPr>
        <sz val="12"/>
        <rFont val="仿宋"/>
        <charset val="0"/>
      </rPr>
      <t xml:space="preserve">
</t>
    </r>
    <r>
      <rPr>
        <sz val="12"/>
        <rFont val="仿宋"/>
        <charset val="134"/>
      </rPr>
      <t>指标</t>
    </r>
    <r>
      <rPr>
        <sz val="12"/>
        <rFont val="仿宋"/>
        <charset val="0"/>
      </rPr>
      <t xml:space="preserve">
</t>
    </r>
    <r>
      <rPr>
        <sz val="12"/>
        <rFont val="仿宋"/>
        <charset val="134"/>
      </rPr>
      <t>（</t>
    </r>
    <r>
      <rPr>
        <sz val="12"/>
        <rFont val="仿宋"/>
        <charset val="0"/>
      </rPr>
      <t>20</t>
    </r>
    <r>
      <rPr>
        <sz val="12"/>
        <rFont val="仿宋"/>
        <charset val="134"/>
      </rPr>
      <t>分）</t>
    </r>
  </si>
  <si>
    <r>
      <rPr>
        <sz val="12"/>
        <rFont val="仿宋"/>
        <charset val="134"/>
      </rPr>
      <t>社会公众</t>
    </r>
    <r>
      <rPr>
        <sz val="12"/>
        <rFont val="仿宋"/>
        <charset val="0"/>
      </rPr>
      <t xml:space="preserve">
</t>
    </r>
    <r>
      <rPr>
        <sz val="12"/>
        <rFont val="仿宋"/>
        <charset val="134"/>
      </rPr>
      <t>满意度指标</t>
    </r>
  </si>
  <si>
    <r>
      <rPr>
        <sz val="12"/>
        <rFont val="仿宋"/>
        <charset val="134"/>
      </rPr>
      <t>社会公众</t>
    </r>
    <r>
      <rPr>
        <sz val="12"/>
        <rFont val="仿宋"/>
        <charset val="0"/>
      </rPr>
      <t xml:space="preserve">
</t>
    </r>
    <r>
      <rPr>
        <sz val="12"/>
        <rFont val="仿宋"/>
        <charset val="134"/>
      </rPr>
      <t>满意度</t>
    </r>
  </si>
  <si>
    <r>
      <rPr>
        <sz val="12"/>
        <rFont val="仿宋"/>
        <charset val="134"/>
      </rPr>
      <t>服务对象</t>
    </r>
    <r>
      <rPr>
        <sz val="12"/>
        <rFont val="仿宋"/>
        <charset val="0"/>
      </rPr>
      <t xml:space="preserve">
</t>
    </r>
    <r>
      <rPr>
        <sz val="12"/>
        <rFont val="仿宋"/>
        <charset val="134"/>
      </rPr>
      <t>满意度指标</t>
    </r>
  </si>
  <si>
    <t>群众满意度</t>
  </si>
  <si>
    <r>
      <rPr>
        <sz val="12"/>
        <rFont val="仿宋"/>
        <charset val="134"/>
      </rPr>
      <t>填表人：</t>
    </r>
    <r>
      <rPr>
        <sz val="12"/>
        <rFont val="Times New Roman"/>
        <charset val="134"/>
      </rPr>
      <t xml:space="preserve"> </t>
    </r>
    <r>
      <rPr>
        <sz val="12"/>
        <rFont val="仿宋"/>
        <charset val="134"/>
      </rPr>
      <t>燕飞</t>
    </r>
    <r>
      <rPr>
        <sz val="12"/>
        <rFont val="Times New Roman"/>
        <charset val="134"/>
      </rPr>
      <t xml:space="preserve">                                        </t>
    </r>
    <r>
      <rPr>
        <sz val="12"/>
        <rFont val="仿宋"/>
        <charset val="134"/>
      </rPr>
      <t>填报日期：</t>
    </r>
    <r>
      <rPr>
        <sz val="12"/>
        <rFont val="Times New Roman"/>
        <charset val="134"/>
      </rPr>
      <t xml:space="preserve">2024.9.30                                        </t>
    </r>
    <r>
      <rPr>
        <sz val="12"/>
        <rFont val="仿宋"/>
        <charset val="134"/>
      </rPr>
      <t>联系电话：</t>
    </r>
    <r>
      <rPr>
        <sz val="12"/>
        <rFont val="Times New Roman"/>
        <charset val="134"/>
      </rPr>
      <t>0736-6622125</t>
    </r>
  </si>
  <si>
    <t>安邦公司医疗废物处置费</t>
  </si>
  <si>
    <t xml:space="preserve"> 严格督促各医疗单位及时处理医疗废物，每周一次，每年300吨以上保证医疗废物的管理安全。及时处置率100%、群众满意度98%以上。</t>
  </si>
  <si>
    <t>达到预期目标</t>
  </si>
  <si>
    <t>废物处置数量</t>
  </si>
  <si>
    <t>300吨以上</t>
  </si>
  <si>
    <t>380吨</t>
  </si>
  <si>
    <t>处置率</t>
  </si>
  <si>
    <t>降低污染经济损失</t>
  </si>
  <si>
    <t>降低</t>
  </si>
  <si>
    <t>人居环境</t>
  </si>
  <si>
    <t>生态环境</t>
  </si>
  <si>
    <t>优化</t>
  </si>
  <si>
    <t>减少医疗废物对环境的污染　，确保人民群众身体健康。</t>
  </si>
  <si>
    <t xml:space="preserve">人民群众满率
</t>
  </si>
  <si>
    <t>98%以上</t>
  </si>
  <si>
    <r>
      <rPr>
        <sz val="12"/>
        <rFont val="黑体"/>
        <charset val="134"/>
      </rPr>
      <t>总分</t>
    </r>
    <r>
      <rPr>
        <sz val="12"/>
        <rFont val="Times New Roman"/>
        <charset val="134"/>
      </rPr>
      <t>100</t>
    </r>
  </si>
  <si>
    <r>
      <rPr>
        <sz val="12"/>
        <rFont val="仿宋"/>
        <charset val="134"/>
      </rPr>
      <t>填表人：</t>
    </r>
    <r>
      <rPr>
        <sz val="12"/>
        <rFont val="Times New Roman"/>
        <charset val="134"/>
      </rPr>
      <t xml:space="preserve">  </t>
    </r>
    <r>
      <rPr>
        <sz val="12"/>
        <rFont val="仿宋"/>
        <charset val="134"/>
      </rPr>
      <t>向丰</t>
    </r>
    <r>
      <rPr>
        <sz val="12"/>
        <rFont val="Times New Roman"/>
        <charset val="134"/>
      </rPr>
      <t xml:space="preserve">                         </t>
    </r>
    <r>
      <rPr>
        <sz val="12"/>
        <rFont val="仿宋"/>
        <charset val="134"/>
      </rPr>
      <t xml:space="preserve">填报日期：2024.10.11    </t>
    </r>
    <r>
      <rPr>
        <sz val="12"/>
        <rFont val="Times New Roman"/>
        <charset val="134"/>
      </rPr>
      <t xml:space="preserve">                       </t>
    </r>
    <r>
      <rPr>
        <sz val="12"/>
        <rFont val="仿宋"/>
        <charset val="134"/>
      </rPr>
      <t>联系电话：13787368520</t>
    </r>
  </si>
  <si>
    <t>农村妇女“两癌”免费检查</t>
  </si>
  <si>
    <t>100℅</t>
  </si>
  <si>
    <t>免费给15350名农村适龄妇女和城镇低保适龄妇女进行“两癌”检查。</t>
  </si>
  <si>
    <t>已为15383名农村适龄妇女和城镇低保适龄妇女进行免费“两癌”检查。</t>
  </si>
  <si>
    <t>两癌筛查人数</t>
  </si>
  <si>
    <t>15350人（含桃花源350人）</t>
  </si>
  <si>
    <t>按规范完成率</t>
  </si>
  <si>
    <t>全年</t>
  </si>
  <si>
    <t>及时</t>
  </si>
  <si>
    <t>支出合理合规</t>
  </si>
  <si>
    <t>222.96万</t>
  </si>
  <si>
    <t>为农村适龄妇女和城镇低保适龄妇女进行“两癌”检查</t>
  </si>
  <si>
    <t>免费</t>
  </si>
  <si>
    <t>“两癌”早诊早治率</t>
  </si>
  <si>
    <t>妇女的身体健康</t>
  </si>
  <si>
    <t>树立“防”重于“治”的健康理念</t>
  </si>
  <si>
    <t>长期</t>
  </si>
  <si>
    <t>两癌筛查妇女满意度</t>
  </si>
  <si>
    <t>》95%</t>
  </si>
  <si>
    <r>
      <rPr>
        <sz val="12"/>
        <rFont val="仿宋"/>
        <charset val="134"/>
      </rPr>
      <t>填表人：</t>
    </r>
    <r>
      <rPr>
        <sz val="12"/>
        <rFont val="Times New Roman"/>
        <charset val="134"/>
      </rPr>
      <t xml:space="preserve"> </t>
    </r>
    <r>
      <rPr>
        <sz val="12"/>
        <rFont val="仿宋"/>
        <charset val="134"/>
      </rPr>
      <t>倪铭</t>
    </r>
    <r>
      <rPr>
        <sz val="12"/>
        <rFont val="Times New Roman"/>
        <charset val="134"/>
      </rPr>
      <t xml:space="preserve">         </t>
    </r>
    <r>
      <rPr>
        <sz val="12"/>
        <rFont val="仿宋"/>
        <charset val="134"/>
      </rPr>
      <t>填报日期：    2024.9.30</t>
    </r>
    <r>
      <rPr>
        <sz val="12"/>
        <rFont val="Times New Roman"/>
        <charset val="134"/>
      </rPr>
      <t xml:space="preserve">                       </t>
    </r>
    <r>
      <rPr>
        <sz val="12"/>
        <rFont val="仿宋"/>
        <charset val="134"/>
      </rPr>
      <t>联系电话：13298602565</t>
    </r>
  </si>
  <si>
    <t>孕产妇免费产前筛查</t>
  </si>
  <si>
    <t>免费给辖区内的2600名孕妇进行产前筛查，防止出生缺陷的发生。</t>
  </si>
  <si>
    <t>为2600名孕妇进行免费产前筛查，达到预防出生缺陷、提高出生人口素质的目标。</t>
  </si>
  <si>
    <t>免费产前筛查人数</t>
  </si>
  <si>
    <t>12月底前</t>
  </si>
  <si>
    <t>56.56万</t>
  </si>
  <si>
    <t>为孕妇提供检查</t>
  </si>
  <si>
    <t>出生缺陷</t>
  </si>
  <si>
    <t>预防</t>
  </si>
  <si>
    <t>缺陷儿的出生</t>
  </si>
  <si>
    <t>减少</t>
  </si>
  <si>
    <t>孕产妇满意度</t>
  </si>
  <si>
    <r>
      <rPr>
        <sz val="12"/>
        <rFont val="仿宋"/>
        <charset val="134"/>
      </rPr>
      <t>填表人：</t>
    </r>
    <r>
      <rPr>
        <sz val="12"/>
        <rFont val="Times New Roman"/>
        <charset val="134"/>
      </rPr>
      <t xml:space="preserve"> </t>
    </r>
    <r>
      <rPr>
        <sz val="12"/>
        <rFont val="仿宋"/>
        <charset val="134"/>
      </rPr>
      <t>杜红梅</t>
    </r>
    <r>
      <rPr>
        <sz val="12"/>
        <rFont val="Times New Roman"/>
        <charset val="134"/>
      </rPr>
      <t xml:space="preserve">         </t>
    </r>
    <r>
      <rPr>
        <sz val="12"/>
        <rFont val="仿宋"/>
        <charset val="134"/>
      </rPr>
      <t>填报日期：    2024.9.29</t>
    </r>
    <r>
      <rPr>
        <sz val="12"/>
        <rFont val="Times New Roman"/>
        <charset val="134"/>
      </rPr>
      <t xml:space="preserve">                       </t>
    </r>
    <r>
      <rPr>
        <sz val="12"/>
        <rFont val="仿宋"/>
        <charset val="134"/>
      </rPr>
      <t>联系电话：13875109787</t>
    </r>
  </si>
  <si>
    <t>免费给辖区内的6000对育龄夫妻进行婚前医学检查。</t>
  </si>
  <si>
    <t>为6000对育龄夫妻进行免费婚前医学检查，达到促进生殖健康、预防出生缺陷、提高出生人口素质的目标。</t>
  </si>
  <si>
    <t>免费婚检人数</t>
  </si>
  <si>
    <t>8月底前</t>
  </si>
  <si>
    <t>60万</t>
  </si>
  <si>
    <t>为夫妻提供检查</t>
  </si>
  <si>
    <t>育龄夫妻身体健康程度</t>
  </si>
  <si>
    <t>育龄夫妻满意度</t>
  </si>
  <si>
    <t>孕前优生健康检查</t>
  </si>
  <si>
    <t>免费给5000对育龄夫妻进行孕前优生检查，防止出生缺陷的发生。</t>
  </si>
  <si>
    <t>为5000对育龄夫妻进行孕前优生检查，达到预防出生缺陷、提高出生人口素质的目标。</t>
  </si>
  <si>
    <t>免费孕前优生检查人数</t>
  </si>
  <si>
    <t>119.28万</t>
  </si>
  <si>
    <t>为育龄夫妻提供检查</t>
  </si>
  <si>
    <r>
      <rPr>
        <sz val="12"/>
        <rFont val="仿宋"/>
        <charset val="134"/>
      </rPr>
      <t>填表人：</t>
    </r>
    <r>
      <rPr>
        <sz val="12"/>
        <rFont val="Times New Roman"/>
        <charset val="134"/>
      </rPr>
      <t xml:space="preserve"> </t>
    </r>
    <r>
      <rPr>
        <sz val="12"/>
        <rFont val="仿宋"/>
        <charset val="134"/>
      </rPr>
      <t xml:space="preserve">杜红梅 </t>
    </r>
    <r>
      <rPr>
        <sz val="12"/>
        <rFont val="Times New Roman"/>
        <charset val="134"/>
      </rPr>
      <t xml:space="preserve">        </t>
    </r>
    <r>
      <rPr>
        <sz val="12"/>
        <rFont val="仿宋"/>
        <charset val="134"/>
      </rPr>
      <t>填报日期：    2024.9.29</t>
    </r>
    <r>
      <rPr>
        <sz val="12"/>
        <rFont val="Times New Roman"/>
        <charset val="134"/>
      </rPr>
      <t xml:space="preserve">                       </t>
    </r>
    <r>
      <rPr>
        <sz val="12"/>
        <rFont val="仿宋"/>
        <charset val="134"/>
      </rPr>
      <t>联系电话：13875109787</t>
    </r>
  </si>
  <si>
    <t>新生儿先心病免费筛查</t>
  </si>
  <si>
    <t>为2600名新生儿提供先天性心脏病免费筛查</t>
  </si>
  <si>
    <t>为2675名新生儿提供了免费的先心病筛查，提高新生儿先天性心脏病筛查率，降低出生缺陷发生风险，提高出生人口素质。</t>
  </si>
  <si>
    <t>9.65万</t>
  </si>
  <si>
    <t>为新生儿提供检查</t>
  </si>
  <si>
    <t>新生儿先天性心脏病筛查率</t>
  </si>
  <si>
    <t>出生缺陷发生风险</t>
  </si>
  <si>
    <t>新生儿家长满意度</t>
  </si>
  <si>
    <r>
      <rPr>
        <sz val="12"/>
        <rFont val="仿宋"/>
        <charset val="134"/>
      </rPr>
      <t>填表人：</t>
    </r>
    <r>
      <rPr>
        <sz val="12"/>
        <rFont val="Times New Roman"/>
        <charset val="134"/>
      </rPr>
      <t xml:space="preserve"> </t>
    </r>
    <r>
      <rPr>
        <sz val="12"/>
        <rFont val="宋体"/>
        <charset val="134"/>
      </rPr>
      <t>杜红梅</t>
    </r>
    <r>
      <rPr>
        <sz val="12"/>
        <rFont val="Times New Roman"/>
        <charset val="134"/>
      </rPr>
      <t xml:space="preserve">         </t>
    </r>
    <r>
      <rPr>
        <sz val="12"/>
        <rFont val="仿宋"/>
        <charset val="134"/>
      </rPr>
      <t>填报日期：    2024.9.29</t>
    </r>
    <r>
      <rPr>
        <sz val="12"/>
        <rFont val="Times New Roman"/>
        <charset val="134"/>
      </rPr>
      <t xml:space="preserve">                       </t>
    </r>
    <r>
      <rPr>
        <sz val="12"/>
        <rFont val="仿宋"/>
        <charset val="134"/>
      </rPr>
      <t>联系电话：13875109787</t>
    </r>
  </si>
  <si>
    <t>国家基本公共卫生服务项目</t>
  </si>
  <si>
    <t>通过实施本项目，2023年居民建档率达90%；高血压、糖尿病患者规范管理率达到60%；0-6岁儿童、孕产妇健康管理率达90%及以上；儿童眼保健覆盖率达90%及以上；严重精神障碍患者健康管理率达80%及以上；肺结核病患者健康管理率达90%及以上；老年人健康管理率达到61%及以上；0-3岁儿童、老年人中医药健康服务覆盖率分别达77%、70%以上，服务对象满意度不断提高，城乡居民公共卫生差距不断缩小，基本公共卫生服务水平不断提高。</t>
  </si>
  <si>
    <t>2023年居民建档率达90%；高血压、糖尿病患者规范管理率达到60%；0-6岁儿童、孕产妇健康管理率达90%及以上；儿童眼保健覆盖率达90%及以上；严重精神障碍患者健康管理率达80%及以上；肺结核病患者健康管理率达90%及以上；老年人健康管理率达到61%及以上；0-3岁儿童、老年人中医药健康服务覆盖率分别达77%、70%以上，服务对象满意度不断提高，城乡居民公共卫生差距不断缩小，基本公共卫生服务水平不断提高。</t>
  </si>
  <si>
    <t>(1)适龄儿童国家免疫规划疫苗接种率</t>
  </si>
  <si>
    <t>(2)7岁以下儿童健康管理率</t>
  </si>
  <si>
    <t>(3)0-6岁儿童眼保健和视力筛查覆盖率</t>
  </si>
  <si>
    <t>(4)孕产妇系统管理率</t>
  </si>
  <si>
    <t>(5)3岁以下儿童系统管理率</t>
  </si>
  <si>
    <t>(6)高血压患者管理人数</t>
  </si>
  <si>
    <t>(7)2型糖尿病患者管理人数</t>
  </si>
  <si>
    <t>(8)肺结核患者管理率</t>
  </si>
  <si>
    <t>(9)社区在册居家严重精神障碍患者健康管理率</t>
  </si>
  <si>
    <t>≥80%</t>
  </si>
  <si>
    <t>(10)老年人中医药健康管理率</t>
  </si>
  <si>
    <t>≥70%</t>
  </si>
  <si>
    <t>2022年老年人任务数为94532,2023年任务数为176202，同比上涨86.39%，净增8万余任务数且年末才下发，短期内难以发动大量老年人参与中医药管理服务，2024年将从年初统筹规划，分时间段与辖区老年人预约为其提供服务。</t>
  </si>
  <si>
    <t>(11)儿童中医药健康管理率</t>
  </si>
  <si>
    <t>≥77%</t>
  </si>
  <si>
    <t>(1)居民规范化电子健康档案覆盖</t>
  </si>
  <si>
    <t>≥62%</t>
  </si>
  <si>
    <t>(2)高血压患者规范管理率</t>
  </si>
  <si>
    <t>(3)2型糖尿病患者规范管理率</t>
  </si>
  <si>
    <t>(4)65岁以上老年人城乡社区规范健康管理服务率</t>
  </si>
  <si>
    <t>2022年老年人任务数为94532,2023年任务数为176202，同比上涨86.39%，净增8万余任务数且年末才下发，短期内难以发动大量老年人参与体检，2024年将从年初统筹规划，分时间段与辖区老年人预约为其提供服务。</t>
  </si>
  <si>
    <t>(5)传染病和突发公共卫生事件报告率</t>
  </si>
  <si>
    <t>老年人中医药健康管理、老年人规范健康管理服务率因任务数上涨未及时完成。</t>
  </si>
  <si>
    <t>≤6234.59万元</t>
  </si>
  <si>
    <t>6185.37万</t>
  </si>
  <si>
    <t>不适用</t>
  </si>
  <si>
    <t>城乡居民公共卫生差距</t>
  </si>
  <si>
    <t>不断缩小</t>
  </si>
  <si>
    <t>居民健康素养水平</t>
  </si>
  <si>
    <t>不断提高</t>
  </si>
  <si>
    <t>基本公共卫生服务水平</t>
  </si>
  <si>
    <t>基本公共卫生服务对象满意度</t>
  </si>
  <si>
    <t>较上年提高</t>
  </si>
  <si>
    <r>
      <rPr>
        <sz val="12"/>
        <rFont val="仿宋"/>
        <charset val="134"/>
      </rPr>
      <t>填表人：刘祺</t>
    </r>
    <r>
      <rPr>
        <sz val="12"/>
        <rFont val="Times New Roman"/>
        <charset val="134"/>
      </rPr>
      <t xml:space="preserve">                                                            </t>
    </r>
    <r>
      <rPr>
        <sz val="12"/>
        <rFont val="仿宋"/>
        <charset val="134"/>
      </rPr>
      <t xml:space="preserve">填报日期：2024年10月9日    </t>
    </r>
    <r>
      <rPr>
        <sz val="12"/>
        <rFont val="Times New Roman"/>
        <charset val="134"/>
      </rPr>
      <t xml:space="preserve">                                                      </t>
    </r>
    <r>
      <rPr>
        <sz val="12"/>
        <rFont val="仿宋"/>
        <charset val="134"/>
      </rPr>
      <t>联系电话：0736-6623063</t>
    </r>
  </si>
  <si>
    <t>严重精神障碍患者监护人看护管理补贴</t>
  </si>
  <si>
    <t>通过实施本项目，将实施监护人补贴列入当前严重精神障碍患者救治救助工作重点，完成社会治安综合治理考评任务，激励监护人主动、积极履责，减轻患者及家属负担，防范严重精神障碍患者肇事肇祸。</t>
  </si>
  <si>
    <t>实施监护人补贴列入当前严重精神障碍患者救治救助工作重点，完成社会治安综合治理考评任务，激励监护人主动、积极履责，减轻患者及家属负担，防范严重精神障碍患者肇事肇祸。</t>
  </si>
  <si>
    <t>补助人数</t>
  </si>
  <si>
    <t>发放金额准确率</t>
  </si>
  <si>
    <t>≤155.64万元</t>
  </si>
  <si>
    <t>155.64万元</t>
  </si>
  <si>
    <t>对患者家属负担的影响</t>
  </si>
  <si>
    <t>社会稳定</t>
  </si>
  <si>
    <t>不发生重大肇事肇祸案事件，维护社会稳定。</t>
  </si>
  <si>
    <t>未发生重大肇事肇祸案事件</t>
  </si>
  <si>
    <t>政策落实</t>
  </si>
  <si>
    <t>激励监护人落实患者监护责任</t>
  </si>
  <si>
    <t>按要求落实患者监护责任</t>
  </si>
  <si>
    <t>补助对象满意度</t>
  </si>
  <si>
    <t>填表人：  刘祺                 填报日期： 2024年10月11日              联系电话：0736-6623063</t>
  </si>
  <si>
    <t>乡村医生本土化培养</t>
  </si>
  <si>
    <t>为2021年-2023年入学的46名符合条件的乡村医生给予学费补助，为其学习专业知识提供经济保障，并如期通过学业后充实基层医疗卫生人才队伍。</t>
  </si>
  <si>
    <t>为2021年-2023年入学的46名符合条件的乡村医生给予学费补助，加强基层医疗卫生人才队伍建设，不断提升基层医疗卫生服务能力。</t>
  </si>
  <si>
    <t>培训本土乡村医生</t>
  </si>
  <si>
    <t xml:space="preserve">2021年招收15人 2022年招收18人 2023年招收13人   </t>
  </si>
  <si>
    <t>共培养46人</t>
  </si>
  <si>
    <t>常德市高等职业技术学院实际录取46人</t>
  </si>
  <si>
    <t>通过在常德高职院3年学习，取得乡村医生执业证合格率</t>
  </si>
  <si>
    <t>完成时间</t>
  </si>
  <si>
    <t>2023年</t>
  </si>
  <si>
    <t>12月底</t>
  </si>
  <si>
    <t>培训成本</t>
  </si>
  <si>
    <r>
      <rPr>
        <sz val="12"/>
        <rFont val="仿宋"/>
        <charset val="134"/>
      </rPr>
      <t>5000元/人/年，</t>
    </r>
    <r>
      <rPr>
        <sz val="12"/>
        <rFont val="Arial"/>
        <charset val="134"/>
      </rPr>
      <t>≤</t>
    </r>
    <r>
      <rPr>
        <sz val="12"/>
        <rFont val="仿宋"/>
        <charset val="134"/>
      </rPr>
      <t>27万</t>
    </r>
  </si>
  <si>
    <t>≤27万</t>
  </si>
  <si>
    <t>老百姓看病成本</t>
  </si>
  <si>
    <t>居民健康水平</t>
  </si>
  <si>
    <t>政策落实及基层人才队伍</t>
  </si>
  <si>
    <t>可持续</t>
  </si>
  <si>
    <t>服务群众满意度</t>
  </si>
  <si>
    <r>
      <rPr>
        <sz val="12"/>
        <rFont val="仿宋"/>
        <charset val="134"/>
      </rPr>
      <t>填表人：</t>
    </r>
    <r>
      <rPr>
        <sz val="12"/>
        <rFont val="Times New Roman"/>
        <charset val="134"/>
      </rPr>
      <t xml:space="preserve">   </t>
    </r>
    <r>
      <rPr>
        <sz val="12"/>
        <rFont val="仿宋"/>
        <charset val="134"/>
      </rPr>
      <t xml:space="preserve">邓圆 </t>
    </r>
    <r>
      <rPr>
        <sz val="12"/>
        <rFont val="Times New Roman"/>
        <charset val="134"/>
      </rPr>
      <t xml:space="preserve">                       </t>
    </r>
    <r>
      <rPr>
        <sz val="12"/>
        <rFont val="仿宋"/>
        <charset val="134"/>
      </rPr>
      <t xml:space="preserve">填报日期： 2024年10月8日   </t>
    </r>
    <r>
      <rPr>
        <sz val="12"/>
        <rFont val="Times New Roman"/>
        <charset val="134"/>
      </rPr>
      <t xml:space="preserve">              </t>
    </r>
    <r>
      <rPr>
        <sz val="12"/>
        <rFont val="仿宋"/>
        <charset val="134"/>
      </rPr>
      <t>联系电话：13873631635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</si>
</sst>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_ * #,##0_ ;_ * \-#,##0_ ;_ * &quot;-&quot;??_ ;_ @_ "/>
  </numFmts>
  <fonts count="58">
    <font>
      <sz val="11"/>
      <color theme="1"/>
      <name val="宋体"/>
      <charset val="134"/>
      <scheme val="minor"/>
    </font>
    <font>
      <sz val="12"/>
      <name val="宋体"/>
      <charset val="134"/>
    </font>
    <font>
      <sz val="12"/>
      <color theme="1"/>
      <name val="黑体"/>
      <charset val="134"/>
    </font>
    <font>
      <sz val="18"/>
      <name val="方正小标宋_GBK"/>
      <charset val="134"/>
    </font>
    <font>
      <sz val="18"/>
      <name val="Times New Roman"/>
      <charset val="134"/>
    </font>
    <font>
      <sz val="12"/>
      <name val="Times New Roman"/>
      <charset val="134"/>
    </font>
    <font>
      <sz val="12"/>
      <name val="黑体"/>
      <charset val="134"/>
    </font>
    <font>
      <sz val="12"/>
      <name val="仿宋"/>
      <charset val="134"/>
    </font>
    <font>
      <sz val="9"/>
      <name val="Times New Roman"/>
      <charset val="134"/>
    </font>
    <font>
      <sz val="12"/>
      <name val="仿宋"/>
      <charset val="0"/>
    </font>
    <font>
      <sz val="10"/>
      <name val="黑体"/>
      <charset val="134"/>
    </font>
    <font>
      <sz val="12"/>
      <color rgb="FF000000"/>
      <name val="仿宋"/>
      <charset val="134"/>
    </font>
    <font>
      <sz val="20"/>
      <name val="方正小标宋_GBK"/>
      <charset val="134"/>
    </font>
    <font>
      <sz val="12"/>
      <name val="Times New Roman"/>
      <charset val="0"/>
    </font>
    <font>
      <sz val="12"/>
      <color indexed="8"/>
      <name val="仿宋"/>
      <charset val="134"/>
    </font>
    <font>
      <sz val="11"/>
      <name val="仿宋"/>
      <charset val="134"/>
    </font>
    <font>
      <sz val="10"/>
      <name val="仿宋"/>
      <charset val="134"/>
    </font>
    <font>
      <sz val="10.5"/>
      <name val="仿宋"/>
      <charset val="134"/>
    </font>
    <font>
      <sz val="18"/>
      <name val="方正小标宋简体"/>
      <charset val="134"/>
    </font>
    <font>
      <sz val="12"/>
      <color rgb="FF000000"/>
      <name val="黑体"/>
      <charset val="134"/>
    </font>
    <font>
      <sz val="12"/>
      <color rgb="FF000000"/>
      <name val="Times New Roman"/>
      <charset val="134"/>
    </font>
    <font>
      <sz val="12"/>
      <name val="宋体"/>
      <charset val="134"/>
      <scheme val="major"/>
    </font>
    <font>
      <sz val="12"/>
      <color theme="1"/>
      <name val="Times New Roman"/>
      <charset val="134"/>
    </font>
    <font>
      <b/>
      <sz val="12"/>
      <color theme="1"/>
      <name val="Times New Roman"/>
      <charset val="134"/>
    </font>
    <font>
      <b/>
      <sz val="12"/>
      <color indexed="8"/>
      <name val="Times New Roman"/>
      <charset val="134"/>
    </font>
    <font>
      <sz val="18"/>
      <color rgb="FF000000"/>
      <name val="方正小标宋_GBK"/>
      <charset val="134"/>
    </font>
    <font>
      <sz val="18"/>
      <color indexed="8"/>
      <name val="Times New Roman"/>
      <charset val="134"/>
    </font>
    <font>
      <sz val="12"/>
      <color indexed="8"/>
      <name val="Times New Roman"/>
      <charset val="134"/>
    </font>
    <font>
      <sz val="12"/>
      <color theme="1"/>
      <name val="宋体"/>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0"/>
    </font>
    <font>
      <sz val="12"/>
      <name val="楷体_GB2312"/>
      <charset val="134"/>
    </font>
    <font>
      <sz val="12"/>
      <name val="方正小标宋_GBK"/>
      <charset val="134"/>
    </font>
    <font>
      <sz val="10"/>
      <name val="Times New Roman"/>
      <charset val="134"/>
    </font>
    <font>
      <sz val="12"/>
      <color indexed="8"/>
      <name val="仿宋"/>
      <charset val="0"/>
    </font>
    <font>
      <sz val="12"/>
      <name val="Arial"/>
      <charset val="134"/>
    </font>
    <font>
      <sz val="12"/>
      <color indexed="8"/>
      <name val="黑体"/>
      <charset val="134"/>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5"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6" borderId="13" applyNumberFormat="0" applyAlignment="0" applyProtection="0">
      <alignment vertical="center"/>
    </xf>
    <xf numFmtId="0" fontId="39" fillId="7" borderId="14" applyNumberFormat="0" applyAlignment="0" applyProtection="0">
      <alignment vertical="center"/>
    </xf>
    <xf numFmtId="0" fontId="40" fillId="7" borderId="13" applyNumberFormat="0" applyAlignment="0" applyProtection="0">
      <alignment vertical="center"/>
    </xf>
    <xf numFmtId="0" fontId="41" fillId="8"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xf numFmtId="0" fontId="49" fillId="0" borderId="0"/>
  </cellStyleXfs>
  <cellXfs count="251">
    <xf numFmtId="0" fontId="0" fillId="0" borderId="0" xfId="0">
      <alignment vertical="center"/>
    </xf>
    <xf numFmtId="0" fontId="1" fillId="0" borderId="0" xfId="49" applyAlignment="1"/>
    <xf numFmtId="0" fontId="1" fillId="0" borderId="0" xfId="49" applyFont="1" applyAlignment="1">
      <alignment vertical="center"/>
    </xf>
    <xf numFmtId="0" fontId="1" fillId="0" borderId="0" xfId="49" applyFont="1" applyAlignment="1">
      <alignment vertical="center" wrapText="1"/>
    </xf>
    <xf numFmtId="0" fontId="1" fillId="0" borderId="0" xfId="49" applyAlignment="1">
      <alignment wrapText="1"/>
    </xf>
    <xf numFmtId="0" fontId="2" fillId="2" borderId="0" xfId="50" applyFont="1" applyFill="1">
      <alignment vertical="center"/>
    </xf>
    <xf numFmtId="0" fontId="3" fillId="0" borderId="0" xfId="49" applyFont="1" applyBorder="1" applyAlignment="1">
      <alignment horizontal="center" vertical="center" wrapText="1"/>
    </xf>
    <xf numFmtId="0" fontId="4" fillId="0" borderId="0" xfId="49" applyFont="1" applyBorder="1" applyAlignment="1">
      <alignment horizontal="center" vertical="center" wrapText="1"/>
    </xf>
    <xf numFmtId="0" fontId="1"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6" fillId="0" borderId="2" xfId="49" applyFont="1" applyBorder="1" applyAlignment="1">
      <alignment horizontal="center" vertical="center" wrapText="1"/>
    </xf>
    <xf numFmtId="0" fontId="7" fillId="0" borderId="2" xfId="49" applyFont="1" applyBorder="1" applyAlignment="1">
      <alignment horizontal="left" vertical="center"/>
    </xf>
    <xf numFmtId="0" fontId="5" fillId="0" borderId="2" xfId="49" applyFont="1" applyBorder="1" applyAlignment="1">
      <alignment horizontal="center" vertical="center" wrapText="1"/>
    </xf>
    <xf numFmtId="0" fontId="7" fillId="0" borderId="2" xfId="49" applyFont="1" applyBorder="1" applyAlignment="1">
      <alignment horizontal="center" vertical="center"/>
    </xf>
    <xf numFmtId="0" fontId="5" fillId="0" borderId="2" xfId="49" applyFont="1" applyBorder="1" applyAlignment="1">
      <alignment horizontal="center" vertical="center"/>
    </xf>
    <xf numFmtId="0" fontId="5" fillId="0" borderId="3" xfId="49" applyFont="1" applyBorder="1" applyAlignment="1">
      <alignment horizontal="center" vertical="center" wrapText="1"/>
    </xf>
    <xf numFmtId="0" fontId="5" fillId="0" borderId="2" xfId="49" applyFont="1" applyBorder="1" applyAlignment="1">
      <alignment horizontal="left" vertical="center"/>
    </xf>
    <xf numFmtId="0" fontId="8" fillId="0" borderId="2" xfId="49" applyFont="1" applyBorder="1" applyAlignment="1">
      <alignment horizontal="center" vertical="center"/>
    </xf>
    <xf numFmtId="0" fontId="8" fillId="3" borderId="2" xfId="49" applyFont="1" applyFill="1" applyBorder="1" applyAlignment="1">
      <alignment horizontal="center" vertical="center"/>
    </xf>
    <xf numFmtId="0" fontId="8" fillId="0" borderId="4" xfId="49" applyFont="1" applyBorder="1" applyAlignment="1">
      <alignment horizontal="center" vertical="center"/>
    </xf>
    <xf numFmtId="9" fontId="8" fillId="0" borderId="4" xfId="49" applyNumberFormat="1" applyFont="1" applyBorder="1" applyAlignment="1">
      <alignment horizontal="center" vertical="center"/>
    </xf>
    <xf numFmtId="0" fontId="5" fillId="0" borderId="4" xfId="49" applyFont="1" applyBorder="1" applyAlignment="1">
      <alignment horizontal="center" vertical="center"/>
    </xf>
    <xf numFmtId="0" fontId="5" fillId="0" borderId="5" xfId="49" applyFont="1" applyBorder="1" applyAlignment="1">
      <alignment horizontal="center" vertical="center"/>
    </xf>
    <xf numFmtId="0" fontId="5" fillId="3" borderId="4" xfId="49" applyFont="1" applyFill="1" applyBorder="1" applyAlignment="1">
      <alignment horizontal="center" vertical="center"/>
    </xf>
    <xf numFmtId="0" fontId="5" fillId="3" borderId="2" xfId="49" applyFont="1" applyFill="1" applyBorder="1" applyAlignment="1">
      <alignment horizontal="center" vertical="center"/>
    </xf>
    <xf numFmtId="0" fontId="5" fillId="0" borderId="2" xfId="49" applyFont="1" applyBorder="1" applyAlignment="1">
      <alignment vertical="center"/>
    </xf>
    <xf numFmtId="0" fontId="5" fillId="0" borderId="6" xfId="49" applyFont="1" applyBorder="1" applyAlignment="1">
      <alignment horizontal="center" vertical="center" wrapText="1"/>
    </xf>
    <xf numFmtId="0" fontId="7" fillId="0" borderId="4" xfId="49" applyFont="1" applyBorder="1" applyAlignment="1">
      <alignment horizontal="left" vertical="center" wrapText="1"/>
    </xf>
    <xf numFmtId="0" fontId="7" fillId="0" borderId="5" xfId="49" applyFont="1" applyBorder="1" applyAlignment="1">
      <alignment horizontal="left" vertical="center" wrapText="1"/>
    </xf>
    <xf numFmtId="0" fontId="7" fillId="0" borderId="7" xfId="49" applyFont="1" applyBorder="1" applyAlignment="1">
      <alignment horizontal="left" vertical="center" wrapText="1"/>
    </xf>
    <xf numFmtId="0" fontId="6" fillId="0" borderId="6" xfId="49" applyFont="1" applyBorder="1" applyAlignment="1">
      <alignment horizontal="center" vertical="center" wrapText="1"/>
    </xf>
    <xf numFmtId="0" fontId="5" fillId="0" borderId="3" xfId="49" applyFont="1" applyBorder="1" applyAlignment="1">
      <alignment horizontal="center" vertical="center"/>
    </xf>
    <xf numFmtId="0" fontId="6" fillId="0" borderId="8" xfId="49" applyFont="1" applyBorder="1" applyAlignment="1">
      <alignment horizontal="center" vertical="center" wrapText="1"/>
    </xf>
    <xf numFmtId="0" fontId="7" fillId="0" borderId="6" xfId="49" applyFont="1" applyBorder="1" applyAlignment="1">
      <alignment horizontal="center" vertical="center" wrapText="1"/>
    </xf>
    <xf numFmtId="0" fontId="7" fillId="0" borderId="4" xfId="49" applyFont="1" applyBorder="1" applyAlignment="1">
      <alignment horizontal="center" vertical="center" wrapText="1"/>
    </xf>
    <xf numFmtId="0" fontId="7" fillId="0" borderId="2" xfId="49" applyFont="1" applyBorder="1" applyAlignment="1">
      <alignment horizontal="center" vertical="center" wrapText="1"/>
    </xf>
    <xf numFmtId="0" fontId="7" fillId="3" borderId="2" xfId="49" applyFont="1" applyFill="1" applyBorder="1" applyAlignment="1">
      <alignment horizontal="center" vertical="center" wrapText="1"/>
    </xf>
    <xf numFmtId="0" fontId="7" fillId="0" borderId="8" xfId="49" applyFont="1" applyBorder="1" applyAlignment="1">
      <alignment horizontal="center" vertical="center" wrapText="1"/>
    </xf>
    <xf numFmtId="0" fontId="7" fillId="0" borderId="2" xfId="0" applyFont="1" applyFill="1" applyBorder="1" applyAlignment="1">
      <alignment vertical="center" wrapText="1"/>
    </xf>
    <xf numFmtId="9"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49"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xf numFmtId="0" fontId="7" fillId="0" borderId="9" xfId="51" applyFont="1" applyFill="1" applyBorder="1" applyAlignment="1">
      <alignment horizontal="left" vertical="center" wrapText="1"/>
    </xf>
    <xf numFmtId="0" fontId="5" fillId="0" borderId="9" xfId="51" applyFont="1" applyFill="1" applyBorder="1" applyAlignment="1">
      <alignment horizontal="left" vertical="center"/>
    </xf>
    <xf numFmtId="0" fontId="7" fillId="0" borderId="0" xfId="49" applyFont="1" applyAlignment="1"/>
    <xf numFmtId="0" fontId="7" fillId="0" borderId="2" xfId="49" applyFont="1" applyBorder="1" applyAlignment="1">
      <alignment horizontal="left" vertical="center" wrapText="1"/>
    </xf>
    <xf numFmtId="0" fontId="1" fillId="0" borderId="0" xfId="49" applyAlignment="1">
      <alignment vertical="center"/>
    </xf>
    <xf numFmtId="0" fontId="1" fillId="0" borderId="0" xfId="49" applyAlignment="1">
      <alignment vertical="center" wrapText="1"/>
    </xf>
    <xf numFmtId="0" fontId="8" fillId="0" borderId="2" xfId="49" applyFont="1" applyBorder="1" applyAlignment="1">
      <alignment horizontal="center" vertical="center" wrapText="1"/>
    </xf>
    <xf numFmtId="0" fontId="10" fillId="0" borderId="3" xfId="49" applyFont="1" applyBorder="1" applyAlignment="1">
      <alignment horizontal="center" vertical="center" wrapText="1"/>
    </xf>
    <xf numFmtId="0" fontId="7" fillId="0" borderId="2" xfId="49" applyFont="1" applyBorder="1" applyAlignment="1">
      <alignment vertical="center" wrapText="1"/>
    </xf>
    <xf numFmtId="0" fontId="5" fillId="0" borderId="7" xfId="49" applyFont="1" applyBorder="1" applyAlignment="1">
      <alignment horizontal="center" vertical="center" wrapText="1"/>
    </xf>
    <xf numFmtId="0" fontId="5" fillId="0" borderId="9" xfId="51" applyFont="1" applyFill="1" applyBorder="1" applyAlignment="1">
      <alignment horizontal="left" vertical="center" wrapText="1"/>
    </xf>
    <xf numFmtId="0" fontId="7" fillId="0" borderId="0" xfId="49" applyFont="1" applyAlignment="1">
      <alignment wrapText="1"/>
    </xf>
    <xf numFmtId="0" fontId="7" fillId="3" borderId="2" xfId="49" applyFont="1" applyFill="1" applyBorder="1" applyAlignment="1">
      <alignment horizontal="center" vertical="center"/>
    </xf>
    <xf numFmtId="0" fontId="7" fillId="0" borderId="4" xfId="49" applyFont="1" applyBorder="1" applyAlignment="1">
      <alignment horizontal="center" vertical="center"/>
    </xf>
    <xf numFmtId="9" fontId="7" fillId="0" borderId="4" xfId="49" applyNumberFormat="1" applyFont="1" applyBorder="1" applyAlignment="1">
      <alignment horizontal="center" vertical="center"/>
    </xf>
    <xf numFmtId="0" fontId="7" fillId="0" borderId="5" xfId="49" applyFont="1" applyBorder="1" applyAlignment="1">
      <alignment horizontal="center" vertical="center"/>
    </xf>
    <xf numFmtId="0" fontId="7" fillId="3" borderId="4" xfId="49" applyFont="1" applyFill="1" applyBorder="1" applyAlignment="1">
      <alignment horizontal="center" vertical="center"/>
    </xf>
    <xf numFmtId="0" fontId="7" fillId="0" borderId="2" xfId="49" applyFont="1" applyBorder="1" applyAlignment="1">
      <alignment vertical="center"/>
    </xf>
    <xf numFmtId="9" fontId="7" fillId="0" borderId="6" xfId="49" applyNumberFormat="1" applyFont="1" applyBorder="1" applyAlignment="1">
      <alignment horizontal="center" vertical="center" wrapText="1"/>
    </xf>
    <xf numFmtId="0" fontId="7" fillId="0" borderId="3" xfId="49" applyFont="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3" applyNumberFormat="1" applyFont="1" applyBorder="1" applyAlignment="1">
      <alignment horizontal="center" vertical="center" wrapText="1"/>
    </xf>
    <xf numFmtId="0" fontId="7" fillId="0" borderId="9" xfId="51" applyFont="1" applyFill="1" applyBorder="1" applyAlignment="1">
      <alignment horizontal="left" vertical="center"/>
    </xf>
    <xf numFmtId="0" fontId="7" fillId="0" borderId="6" xfId="49" applyFont="1" applyBorder="1" applyAlignment="1">
      <alignment horizontal="center" vertical="center"/>
    </xf>
    <xf numFmtId="10" fontId="7" fillId="3" borderId="2" xfId="49" applyNumberFormat="1" applyFont="1" applyFill="1" applyBorder="1" applyAlignment="1">
      <alignment horizontal="center" vertical="center" wrapText="1"/>
    </xf>
    <xf numFmtId="0" fontId="7" fillId="0" borderId="8" xfId="49" applyFont="1" applyBorder="1" applyAlignment="1">
      <alignment horizontal="center" vertical="center"/>
    </xf>
    <xf numFmtId="10" fontId="7" fillId="0" borderId="2" xfId="49" applyNumberFormat="1" applyFont="1" applyBorder="1" applyAlignment="1">
      <alignment horizontal="center" vertical="center" wrapText="1"/>
    </xf>
    <xf numFmtId="9" fontId="7" fillId="3" borderId="2" xfId="49" applyNumberFormat="1" applyFont="1" applyFill="1" applyBorder="1" applyAlignment="1">
      <alignment horizontal="center" vertical="center" wrapText="1"/>
    </xf>
    <xf numFmtId="9" fontId="7" fillId="0" borderId="2" xfId="49" applyNumberFormat="1" applyFont="1" applyBorder="1" applyAlignment="1">
      <alignment horizontal="center" vertical="center" wrapText="1"/>
    </xf>
    <xf numFmtId="9" fontId="7" fillId="3" borderId="4" xfId="49" applyNumberFormat="1" applyFont="1" applyFill="1" applyBorder="1" applyAlignment="1">
      <alignment horizontal="center" vertical="center" wrapText="1"/>
    </xf>
    <xf numFmtId="0" fontId="7" fillId="0" borderId="0" xfId="49" applyFont="1" applyAlignment="1">
      <alignment horizontal="center" vertical="center"/>
    </xf>
    <xf numFmtId="0" fontId="11" fillId="0" borderId="2" xfId="0" applyFont="1" applyFill="1" applyBorder="1" applyAlignment="1">
      <alignment horizontal="left" vertical="center" wrapText="1"/>
    </xf>
    <xf numFmtId="0" fontId="7" fillId="0" borderId="4" xfId="49" applyFont="1" applyFill="1" applyBorder="1" applyAlignment="1">
      <alignment horizontal="center" vertical="center" wrapText="1"/>
    </xf>
    <xf numFmtId="0" fontId="7" fillId="0" borderId="4" xfId="49" applyFont="1" applyBorder="1" applyAlignment="1">
      <alignment vertical="center"/>
    </xf>
    <xf numFmtId="0" fontId="7" fillId="0" borderId="5" xfId="49" applyFont="1" applyBorder="1" applyAlignment="1">
      <alignment vertical="center"/>
    </xf>
    <xf numFmtId="0" fontId="7" fillId="0" borderId="4" xfId="49" applyFont="1" applyFill="1" applyBorder="1" applyAlignment="1">
      <alignment horizontal="left" vertical="center" wrapText="1"/>
    </xf>
    <xf numFmtId="0" fontId="7" fillId="0" borderId="5" xfId="49" applyFont="1" applyFill="1" applyBorder="1" applyAlignment="1">
      <alignment horizontal="left" vertical="center" wrapText="1"/>
    </xf>
    <xf numFmtId="0" fontId="7" fillId="0" borderId="7" xfId="49" applyFont="1" applyFill="1" applyBorder="1" applyAlignment="1">
      <alignment horizontal="left" vertical="center" wrapText="1"/>
    </xf>
    <xf numFmtId="9" fontId="5" fillId="0" borderId="4" xfId="49" applyNumberFormat="1" applyFont="1" applyBorder="1" applyAlignment="1">
      <alignment horizontal="center" vertical="center"/>
    </xf>
    <xf numFmtId="0" fontId="7" fillId="0" borderId="5" xfId="49" applyFont="1" applyBorder="1" applyAlignment="1">
      <alignment horizontal="center" vertical="center" wrapText="1"/>
    </xf>
    <xf numFmtId="0" fontId="7" fillId="0" borderId="2" xfId="49" applyNumberFormat="1" applyFont="1" applyFill="1" applyBorder="1" applyAlignment="1" applyProtection="1">
      <alignment horizontal="center" vertical="center" wrapText="1"/>
    </xf>
    <xf numFmtId="0" fontId="7" fillId="3" borderId="2" xfId="49" applyNumberFormat="1" applyFont="1" applyFill="1" applyBorder="1" applyAlignment="1" applyProtection="1">
      <alignment horizontal="center" vertical="center" wrapText="1"/>
    </xf>
    <xf numFmtId="0" fontId="7" fillId="0" borderId="7" xfId="49" applyFont="1" applyBorder="1" applyAlignment="1">
      <alignment horizontal="center" vertical="center" wrapText="1"/>
    </xf>
    <xf numFmtId="0" fontId="1" fillId="0" borderId="0" xfId="0" applyFont="1" applyFill="1" applyBorder="1" applyAlignment="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13" fillId="0" borderId="4" xfId="49" applyFont="1" applyFill="1" applyBorder="1" applyAlignment="1">
      <alignment horizontal="center" vertical="center" wrapText="1"/>
    </xf>
    <xf numFmtId="0" fontId="13"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5" fillId="0" borderId="4" xfId="49" applyFont="1" applyFill="1" applyBorder="1" applyAlignment="1">
      <alignment horizontal="justify" vertical="center" wrapText="1"/>
    </xf>
    <xf numFmtId="0" fontId="13" fillId="0" borderId="7" xfId="49" applyFont="1" applyFill="1" applyBorder="1" applyAlignment="1">
      <alignment horizontal="justify" vertical="center" wrapText="1"/>
    </xf>
    <xf numFmtId="0" fontId="9" fillId="0" borderId="2"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9" fillId="0" borderId="4" xfId="49" applyFont="1" applyFill="1" applyBorder="1" applyAlignment="1">
      <alignment horizontal="justify" vertical="center" wrapText="1"/>
    </xf>
    <xf numFmtId="0" fontId="9" fillId="0" borderId="5" xfId="49" applyFont="1" applyFill="1" applyBorder="1" applyAlignment="1">
      <alignment horizontal="justify" vertical="center" wrapText="1"/>
    </xf>
    <xf numFmtId="0" fontId="9" fillId="0" borderId="7" xfId="49" applyFont="1" applyFill="1" applyBorder="1" applyAlignment="1">
      <alignment horizontal="justify" vertical="center" wrapText="1"/>
    </xf>
    <xf numFmtId="0" fontId="7" fillId="0" borderId="6"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11" fillId="0" borderId="2" xfId="49" applyFont="1" applyFill="1" applyBorder="1" applyAlignment="1">
      <alignment horizontal="center" vertical="center" wrapText="1"/>
    </xf>
    <xf numFmtId="0" fontId="7" fillId="0" borderId="8" xfId="49" applyFont="1" applyFill="1" applyBorder="1" applyAlignment="1">
      <alignment horizontal="center" vertical="center" wrapText="1"/>
    </xf>
    <xf numFmtId="0" fontId="7" fillId="0" borderId="3" xfId="49" applyFont="1" applyFill="1" applyBorder="1" applyAlignment="1">
      <alignment horizontal="center" vertical="center" wrapText="1"/>
    </xf>
    <xf numFmtId="9" fontId="9" fillId="0" borderId="2" xfId="3" applyFont="1" applyFill="1" applyBorder="1" applyAlignment="1" applyProtection="1">
      <alignment horizontal="center" vertical="center" wrapText="1"/>
    </xf>
    <xf numFmtId="0" fontId="6"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13" fillId="0" borderId="2" xfId="49" applyFont="1" applyFill="1" applyBorder="1" applyAlignment="1">
      <alignment horizontal="center" vertical="center" wrapText="1"/>
    </xf>
    <xf numFmtId="0" fontId="6" fillId="0" borderId="2" xfId="49" applyFont="1" applyBorder="1" applyAlignment="1">
      <alignment horizontal="center" vertical="center"/>
    </xf>
    <xf numFmtId="0" fontId="6" fillId="0" borderId="3" xfId="49" applyFont="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justify" vertical="center" wrapText="1"/>
    </xf>
    <xf numFmtId="9"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7" fontId="15" fillId="0" borderId="2" xfId="52" applyNumberFormat="1" applyFont="1" applyFill="1" applyBorder="1" applyAlignment="1" applyProtection="1">
      <alignment horizontal="right" vertical="center"/>
    </xf>
    <xf numFmtId="0" fontId="6" fillId="0" borderId="3" xfId="49" applyFont="1" applyBorder="1" applyAlignment="1">
      <alignment horizontal="center" vertical="center"/>
    </xf>
    <xf numFmtId="0" fontId="7" fillId="0" borderId="2" xfId="0" applyFont="1" applyFill="1" applyBorder="1" applyAlignment="1">
      <alignment vertical="center"/>
    </xf>
    <xf numFmtId="0" fontId="7" fillId="0" borderId="6" xfId="49" applyNumberFormat="1" applyFont="1" applyFill="1" applyBorder="1" applyAlignment="1">
      <alignment horizontal="center" vertical="center" wrapText="1"/>
    </xf>
    <xf numFmtId="0" fontId="7" fillId="0" borderId="8" xfId="49" applyNumberFormat="1" applyFont="1" applyFill="1" applyBorder="1" applyAlignment="1">
      <alignment horizontal="center" vertical="center" wrapText="1"/>
    </xf>
    <xf numFmtId="177" fontId="15" fillId="0" borderId="4" xfId="52" applyNumberFormat="1" applyFont="1" applyFill="1" applyBorder="1" applyAlignment="1" applyProtection="1">
      <alignment horizontal="right" vertical="center"/>
    </xf>
    <xf numFmtId="0" fontId="16" fillId="0" borderId="6" xfId="49" applyFont="1" applyBorder="1" applyAlignment="1">
      <alignment horizontal="center" vertical="center" wrapText="1"/>
    </xf>
    <xf numFmtId="0" fontId="17" fillId="0" borderId="2" xfId="0" applyFont="1" applyFill="1" applyBorder="1" applyAlignment="1">
      <alignment vertical="center"/>
    </xf>
    <xf numFmtId="0" fontId="16" fillId="0" borderId="8" xfId="49" applyFont="1" applyBorder="1" applyAlignment="1">
      <alignment horizontal="center" vertical="center" wrapText="1"/>
    </xf>
    <xf numFmtId="0" fontId="16" fillId="0" borderId="6" xfId="49" applyNumberFormat="1" applyFont="1" applyFill="1" applyBorder="1" applyAlignment="1">
      <alignment horizontal="center" vertical="center" wrapText="1"/>
    </xf>
    <xf numFmtId="0" fontId="16" fillId="0" borderId="8" xfId="49" applyNumberFormat="1" applyFont="1" applyFill="1" applyBorder="1" applyAlignment="1">
      <alignment horizontal="center" vertical="center" wrapText="1"/>
    </xf>
    <xf numFmtId="0" fontId="7" fillId="0" borderId="4" xfId="49" applyFont="1" applyBorder="1" applyAlignment="1">
      <alignment horizontal="justify" vertical="center" wrapText="1"/>
    </xf>
    <xf numFmtId="0" fontId="7" fillId="0" borderId="5" xfId="49" applyFont="1" applyBorder="1" applyAlignment="1">
      <alignment horizontal="justify" vertical="center" wrapText="1"/>
    </xf>
    <xf numFmtId="0" fontId="17" fillId="0" borderId="0" xfId="0" applyFont="1" applyFill="1" applyBorder="1" applyAlignment="1"/>
    <xf numFmtId="0" fontId="16" fillId="0" borderId="3" xfId="49" applyFont="1" applyBorder="1" applyAlignment="1">
      <alignment horizontal="center" vertical="center" wrapText="1"/>
    </xf>
    <xf numFmtId="0" fontId="7" fillId="0" borderId="7" xfId="49" applyFont="1" applyBorder="1" applyAlignment="1">
      <alignment horizontal="justify" vertical="center" wrapText="1"/>
    </xf>
    <xf numFmtId="0" fontId="7" fillId="0" borderId="1" xfId="49" applyFont="1" applyBorder="1" applyAlignment="1">
      <alignment horizontal="center" vertical="center" wrapText="1"/>
    </xf>
    <xf numFmtId="0" fontId="1" fillId="0" borderId="0" xfId="49" applyFont="1" applyAlignment="1">
      <alignment horizontal="justify" vertical="center"/>
    </xf>
    <xf numFmtId="0" fontId="6" fillId="0" borderId="8" xfId="49" applyFont="1" applyBorder="1" applyAlignment="1">
      <alignment horizontal="justify" vertical="center" wrapText="1"/>
    </xf>
    <xf numFmtId="0" fontId="7" fillId="0" borderId="6" xfId="49" applyFont="1" applyBorder="1" applyAlignment="1">
      <alignment horizontal="justify" vertical="center" wrapText="1"/>
    </xf>
    <xf numFmtId="0" fontId="7" fillId="0" borderId="2" xfId="0" applyFont="1" applyFill="1" applyBorder="1" applyAlignment="1">
      <alignment horizontal="justify" wrapText="1"/>
    </xf>
    <xf numFmtId="0" fontId="7" fillId="0" borderId="2" xfId="49" applyFont="1" applyBorder="1" applyAlignment="1">
      <alignment horizontal="justify" vertical="center" wrapText="1"/>
    </xf>
    <xf numFmtId="0" fontId="7" fillId="0" borderId="2" xfId="49" applyFont="1" applyBorder="1" applyAlignment="1">
      <alignment horizontal="justify" vertical="center"/>
    </xf>
    <xf numFmtId="0" fontId="7" fillId="0" borderId="8" xfId="49" applyFont="1" applyBorder="1" applyAlignment="1">
      <alignment horizontal="justify" vertical="center" wrapText="1"/>
    </xf>
    <xf numFmtId="0" fontId="7" fillId="0" borderId="2" xfId="0" applyFont="1" applyFill="1" applyBorder="1" applyAlignment="1">
      <alignment horizontal="justify" vertical="center" wrapText="1"/>
    </xf>
    <xf numFmtId="9" fontId="7" fillId="0" borderId="2" xfId="49" applyNumberFormat="1" applyFont="1" applyBorder="1" applyAlignment="1">
      <alignment horizontal="justify" vertical="center" wrapText="1"/>
    </xf>
    <xf numFmtId="0" fontId="7" fillId="0" borderId="3" xfId="49" applyFont="1" applyBorder="1" applyAlignment="1">
      <alignment horizontal="justify" vertical="center" wrapText="1"/>
    </xf>
    <xf numFmtId="0" fontId="7" fillId="0" borderId="6" xfId="49" applyNumberFormat="1" applyFont="1" applyFill="1" applyBorder="1" applyAlignment="1">
      <alignment horizontal="justify" vertical="center" wrapText="1"/>
    </xf>
    <xf numFmtId="0" fontId="7" fillId="0" borderId="8" xfId="49" applyNumberFormat="1" applyFont="1" applyFill="1" applyBorder="1" applyAlignment="1">
      <alignment horizontal="justify" vertical="center" wrapText="1"/>
    </xf>
    <xf numFmtId="0" fontId="7" fillId="0" borderId="3" xfId="49" applyNumberFormat="1" applyFont="1" applyFill="1" applyBorder="1" applyAlignment="1">
      <alignment horizontal="justify" vertical="center" wrapText="1"/>
    </xf>
    <xf numFmtId="0" fontId="17" fillId="0" borderId="2" xfId="0" applyFont="1" applyFill="1" applyBorder="1" applyAlignment="1">
      <alignment vertical="center" wrapText="1"/>
    </xf>
    <xf numFmtId="0" fontId="7" fillId="0" borderId="3" xfId="49" applyNumberFormat="1" applyFont="1" applyFill="1" applyBorder="1" applyAlignment="1">
      <alignment horizontal="center" vertical="center" wrapText="1"/>
    </xf>
    <xf numFmtId="0" fontId="7" fillId="0" borderId="0" xfId="0" applyFont="1" applyFill="1" applyBorder="1" applyAlignment="1">
      <alignment horizontal="justify" vertical="center"/>
    </xf>
    <xf numFmtId="0" fontId="7" fillId="0" borderId="0" xfId="49" applyFont="1" applyAlignment="1">
      <alignment vertical="center"/>
    </xf>
    <xf numFmtId="0" fontId="7" fillId="0" borderId="0" xfId="49" applyFont="1" applyAlignment="1">
      <alignment vertical="center" wrapText="1"/>
    </xf>
    <xf numFmtId="0" fontId="5" fillId="0" borderId="0" xfId="51" applyFont="1">
      <alignment vertical="center"/>
    </xf>
    <xf numFmtId="0" fontId="18" fillId="0" borderId="1" xfId="51" applyFont="1" applyBorder="1" applyAlignment="1">
      <alignment horizontal="center" vertical="center"/>
    </xf>
    <xf numFmtId="0" fontId="4" fillId="0" borderId="1" xfId="51" applyFont="1" applyBorder="1" applyAlignment="1">
      <alignment horizontal="center" vertical="center"/>
    </xf>
    <xf numFmtId="0" fontId="7" fillId="0" borderId="1" xfId="51" applyFont="1" applyBorder="1" applyAlignment="1">
      <alignment horizontal="center" vertical="center"/>
    </xf>
    <xf numFmtId="0" fontId="19" fillId="4" borderId="2" xfId="51" applyFont="1" applyFill="1" applyBorder="1" applyAlignment="1">
      <alignment horizontal="center" vertical="center" wrapText="1"/>
    </xf>
    <xf numFmtId="0" fontId="11" fillId="4" borderId="4" xfId="51" applyFont="1" applyFill="1" applyBorder="1" applyAlignment="1">
      <alignment horizontal="center" vertical="center" wrapText="1"/>
    </xf>
    <xf numFmtId="0" fontId="11" fillId="4" borderId="5" xfId="51" applyFont="1" applyFill="1" applyBorder="1" applyAlignment="1">
      <alignment horizontal="center" vertical="center" wrapText="1"/>
    </xf>
    <xf numFmtId="0" fontId="19" fillId="4" borderId="6" xfId="51" applyFont="1" applyFill="1" applyBorder="1" applyAlignment="1">
      <alignment horizontal="center" vertical="center" wrapText="1"/>
    </xf>
    <xf numFmtId="0" fontId="20" fillId="4" borderId="2" xfId="51" applyFont="1" applyFill="1" applyBorder="1" applyAlignment="1">
      <alignment horizontal="center" vertical="center" wrapText="1"/>
    </xf>
    <xf numFmtId="0" fontId="19" fillId="0" borderId="6" xfId="51" applyFont="1" applyFill="1" applyBorder="1" applyAlignment="1">
      <alignment horizontal="center" vertical="center" wrapText="1"/>
    </xf>
    <xf numFmtId="0" fontId="19" fillId="4" borderId="8" xfId="51" applyFont="1" applyFill="1" applyBorder="1" applyAlignment="1">
      <alignment horizontal="center" vertical="center" wrapText="1"/>
    </xf>
    <xf numFmtId="0" fontId="11" fillId="4" borderId="2" xfId="51" applyFont="1" applyFill="1" applyBorder="1" applyAlignment="1">
      <alignment horizontal="center" vertical="center" wrapText="1"/>
    </xf>
    <xf numFmtId="0" fontId="11" fillId="4" borderId="2" xfId="51" applyFont="1" applyFill="1" applyBorder="1" applyAlignment="1">
      <alignment horizontal="left" vertical="center" wrapText="1"/>
    </xf>
    <xf numFmtId="0" fontId="20" fillId="4" borderId="2" xfId="51" applyFont="1" applyFill="1" applyBorder="1" applyAlignment="1">
      <alignment horizontal="left" vertical="center" wrapText="1"/>
    </xf>
    <xf numFmtId="0" fontId="11" fillId="4" borderId="4" xfId="51" applyFont="1" applyFill="1" applyBorder="1" applyAlignment="1">
      <alignment horizontal="left" vertical="center" wrapText="1"/>
    </xf>
    <xf numFmtId="0" fontId="11" fillId="4" borderId="5" xfId="51" applyFont="1" applyFill="1" applyBorder="1" applyAlignment="1">
      <alignment horizontal="left" vertical="center" wrapText="1"/>
    </xf>
    <xf numFmtId="0" fontId="11" fillId="4" borderId="7" xfId="51" applyFont="1" applyFill="1" applyBorder="1" applyAlignment="1">
      <alignment horizontal="left" vertical="center" wrapText="1"/>
    </xf>
    <xf numFmtId="0" fontId="19" fillId="4" borderId="3" xfId="51" applyFont="1" applyFill="1" applyBorder="1" applyAlignment="1">
      <alignment horizontal="center" vertical="center" wrapText="1"/>
    </xf>
    <xf numFmtId="0" fontId="11" fillId="4" borderId="2" xfId="51" applyFont="1" applyFill="1" applyBorder="1" applyAlignment="1">
      <alignment horizontal="justify" vertical="center" wrapText="1"/>
    </xf>
    <xf numFmtId="0" fontId="11" fillId="0" borderId="2" xfId="51" applyFont="1" applyFill="1" applyBorder="1" applyAlignment="1">
      <alignment horizontal="left" vertical="center" wrapText="1"/>
    </xf>
    <xf numFmtId="0" fontId="11" fillId="4" borderId="6" xfId="51"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20" fillId="4" borderId="8" xfId="51" applyFont="1" applyFill="1" applyBorder="1" applyAlignment="1">
      <alignment horizontal="center" vertical="center" wrapText="1"/>
    </xf>
    <xf numFmtId="0" fontId="11" fillId="4" borderId="8" xfId="51" applyFont="1" applyFill="1" applyBorder="1" applyAlignment="1">
      <alignment horizontal="center" vertical="center" wrapText="1"/>
    </xf>
    <xf numFmtId="9" fontId="11" fillId="4" borderId="2" xfId="51" applyNumberFormat="1" applyFont="1" applyFill="1" applyBorder="1" applyAlignment="1">
      <alignment horizontal="center" vertical="center" wrapText="1"/>
    </xf>
    <xf numFmtId="9" fontId="11" fillId="0" borderId="2" xfId="51" applyNumberFormat="1" applyFont="1" applyFill="1" applyBorder="1" applyAlignment="1">
      <alignment horizontal="center" vertical="center" wrapText="1"/>
    </xf>
    <xf numFmtId="0" fontId="11" fillId="4" borderId="7" xfId="51" applyFont="1" applyFill="1" applyBorder="1" applyAlignment="1">
      <alignment horizontal="center" vertical="center" wrapText="1"/>
    </xf>
    <xf numFmtId="9" fontId="11" fillId="4" borderId="4" xfId="51" applyNumberFormat="1" applyFont="1" applyFill="1" applyBorder="1" applyAlignment="1">
      <alignment horizontal="center" vertical="center" wrapText="1"/>
    </xf>
    <xf numFmtId="9" fontId="11" fillId="4" borderId="7" xfId="51" applyNumberFormat="1" applyFont="1" applyFill="1" applyBorder="1" applyAlignment="1">
      <alignment horizontal="center" vertical="center" wrapText="1"/>
    </xf>
    <xf numFmtId="0" fontId="9" fillId="0" borderId="4" xfId="3" applyNumberFormat="1" applyFont="1" applyFill="1" applyBorder="1" applyAlignment="1" applyProtection="1">
      <alignment horizontal="center" vertical="center" wrapText="1"/>
    </xf>
    <xf numFmtId="9" fontId="9" fillId="0" borderId="7" xfId="3"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9" fontId="9" fillId="0" borderId="7"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11" fillId="0" borderId="2" xfId="51" applyFont="1" applyFill="1" applyBorder="1" applyAlignment="1">
      <alignment horizontal="center" vertical="center" wrapText="1"/>
    </xf>
    <xf numFmtId="0" fontId="9" fillId="0" borderId="4" xfId="0" applyFont="1" applyFill="1" applyBorder="1" applyAlignment="1">
      <alignment vertical="center" wrapText="1"/>
    </xf>
    <xf numFmtId="0" fontId="11" fillId="4" borderId="3" xfId="51" applyFont="1" applyFill="1" applyBorder="1" applyAlignment="1">
      <alignment horizontal="center" vertical="center" wrapText="1"/>
    </xf>
    <xf numFmtId="10" fontId="11" fillId="0" borderId="2" xfId="51" applyNumberFormat="1" applyFont="1" applyFill="1" applyBorder="1" applyAlignment="1">
      <alignment horizontal="center" vertical="center" wrapText="1"/>
    </xf>
    <xf numFmtId="0" fontId="7" fillId="0" borderId="9" xfId="51" applyFont="1" applyBorder="1" applyAlignment="1">
      <alignment horizontal="left" vertical="center" wrapText="1"/>
    </xf>
    <xf numFmtId="0" fontId="5" fillId="0" borderId="9" xfId="51" applyFont="1" applyBorder="1" applyAlignment="1">
      <alignment horizontal="left" vertical="center"/>
    </xf>
    <xf numFmtId="10" fontId="11" fillId="4" borderId="2" xfId="3" applyNumberFormat="1" applyFont="1" applyFill="1" applyBorder="1" applyAlignment="1">
      <alignment horizontal="center" vertical="center" wrapText="1"/>
    </xf>
    <xf numFmtId="178" fontId="20" fillId="4" borderId="2" xfId="1"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9" fontId="21"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7" fillId="0" borderId="2" xfId="3" applyNumberFormat="1" applyFont="1" applyFill="1" applyBorder="1" applyAlignment="1" applyProtection="1">
      <alignment horizontal="center" vertical="center" wrapText="1"/>
    </xf>
    <xf numFmtId="0" fontId="22" fillId="2" borderId="0" xfId="50" applyFont="1" applyFill="1">
      <alignment vertical="center"/>
    </xf>
    <xf numFmtId="0" fontId="23" fillId="2" borderId="0" xfId="50" applyFont="1" applyFill="1">
      <alignment vertical="center"/>
    </xf>
    <xf numFmtId="0" fontId="24" fillId="2" borderId="0" xfId="50" applyFont="1" applyFill="1">
      <alignment vertical="center"/>
    </xf>
    <xf numFmtId="0" fontId="25" fillId="2" borderId="0" xfId="50" applyFont="1" applyFill="1" applyAlignment="1">
      <alignment horizontal="center" vertical="center"/>
    </xf>
    <xf numFmtId="0" fontId="26" fillId="2" borderId="0" xfId="50" applyFont="1" applyFill="1" applyAlignment="1">
      <alignment horizontal="center" vertical="center"/>
    </xf>
    <xf numFmtId="0" fontId="27" fillId="2" borderId="2" xfId="50" applyFont="1" applyFill="1" applyBorder="1" applyAlignment="1">
      <alignment horizontal="center" vertical="center" wrapText="1"/>
    </xf>
    <xf numFmtId="0" fontId="20" fillId="2" borderId="2" xfId="50" applyFont="1" applyFill="1" applyBorder="1" applyAlignment="1">
      <alignment horizontal="center" vertical="center" wrapText="1"/>
    </xf>
    <xf numFmtId="0" fontId="28" fillId="2" borderId="0" xfId="50" applyFont="1" applyFill="1">
      <alignment vertical="center"/>
    </xf>
    <xf numFmtId="178" fontId="27" fillId="2" borderId="2" xfId="1" applyNumberFormat="1" applyFont="1" applyFill="1" applyBorder="1" applyAlignment="1">
      <alignment horizontal="center" vertical="center" wrapText="1"/>
    </xf>
    <xf numFmtId="10" fontId="27" fillId="2" borderId="2" xfId="50" applyNumberFormat="1" applyFont="1" applyFill="1" applyBorder="1" applyAlignment="1">
      <alignment horizontal="center" vertical="center" wrapText="1"/>
    </xf>
    <xf numFmtId="49" fontId="20" fillId="2" borderId="2" xfId="50" applyNumberFormat="1" applyFont="1" applyFill="1" applyBorder="1" applyAlignment="1">
      <alignment horizontal="center" vertical="center" wrapText="1"/>
    </xf>
    <xf numFmtId="49" fontId="27" fillId="2" borderId="2" xfId="50" applyNumberFormat="1" applyFont="1" applyFill="1" applyBorder="1" applyAlignment="1">
      <alignment horizontal="center" vertical="center" wrapText="1"/>
    </xf>
    <xf numFmtId="0" fontId="27" fillId="2" borderId="2" xfId="50" applyFont="1" applyFill="1" applyBorder="1" applyAlignment="1">
      <alignment horizontal="left" vertical="center" wrapText="1"/>
    </xf>
    <xf numFmtId="0" fontId="14" fillId="2" borderId="2" xfId="1" applyNumberFormat="1" applyFont="1" applyFill="1" applyBorder="1" applyAlignment="1">
      <alignment horizontal="right" vertical="center" wrapText="1"/>
    </xf>
    <xf numFmtId="0" fontId="20" fillId="2" borderId="2" xfId="50" applyFont="1" applyFill="1" applyBorder="1" applyAlignment="1">
      <alignment horizontal="left" vertical="center" wrapText="1"/>
    </xf>
    <xf numFmtId="0" fontId="14" fillId="0" borderId="2" xfId="1" applyNumberFormat="1" applyFont="1" applyFill="1" applyBorder="1" applyAlignment="1">
      <alignment horizontal="right" vertical="center" wrapText="1"/>
    </xf>
    <xf numFmtId="0" fontId="22" fillId="0" borderId="2" xfId="0" applyFont="1" applyBorder="1" applyAlignment="1">
      <alignment horizontal="left" vertical="center" wrapText="1"/>
    </xf>
    <xf numFmtId="177" fontId="14" fillId="2" borderId="2" xfId="1" applyNumberFormat="1" applyFont="1" applyFill="1" applyBorder="1" applyAlignment="1">
      <alignment horizontal="right" vertical="center" wrapText="1"/>
    </xf>
    <xf numFmtId="177" fontId="14" fillId="2" borderId="2" xfId="1" applyNumberFormat="1" applyFont="1" applyFill="1" applyBorder="1" applyAlignment="1">
      <alignment horizontal="right" vertical="center"/>
    </xf>
    <xf numFmtId="0" fontId="29" fillId="0" borderId="2" xfId="0" applyFont="1" applyBorder="1" applyAlignment="1">
      <alignment horizontal="right" vertical="center" wrapText="1"/>
    </xf>
    <xf numFmtId="0" fontId="22" fillId="0" borderId="2" xfId="0" applyFont="1" applyBorder="1" applyAlignment="1">
      <alignment horizontal="justify" vertical="center" wrapText="1" indent="2"/>
    </xf>
    <xf numFmtId="0" fontId="29" fillId="0" borderId="4" xfId="0" applyFont="1" applyBorder="1" applyAlignment="1">
      <alignment horizontal="right" vertical="center" wrapText="1"/>
    </xf>
    <xf numFmtId="0" fontId="29" fillId="0" borderId="7" xfId="0" applyFont="1" applyBorder="1" applyAlignment="1">
      <alignment horizontal="right" vertical="center" wrapText="1"/>
    </xf>
    <xf numFmtId="0" fontId="14" fillId="2" borderId="2" xfId="1" applyNumberFormat="1" applyFont="1" applyFill="1" applyBorder="1" applyAlignment="1">
      <alignment horizontal="right" vertical="center"/>
    </xf>
    <xf numFmtId="0" fontId="11" fillId="2" borderId="2" xfId="50" applyFont="1" applyFill="1" applyBorder="1" applyAlignment="1">
      <alignment horizontal="left" vertical="center" wrapText="1"/>
    </xf>
    <xf numFmtId="0" fontId="27" fillId="2" borderId="2" xfId="1" applyNumberFormat="1" applyFont="1" applyFill="1" applyBorder="1" applyAlignment="1">
      <alignment horizontal="center" vertical="center" wrapText="1"/>
    </xf>
    <xf numFmtId="0" fontId="22" fillId="2" borderId="2" xfId="1" applyNumberFormat="1" applyFont="1" applyFill="1" applyBorder="1" applyAlignment="1">
      <alignment horizontal="right" vertical="center" wrapText="1"/>
    </xf>
    <xf numFmtId="0" fontId="24" fillId="2" borderId="2" xfId="50" applyFont="1" applyFill="1" applyBorder="1" applyAlignment="1">
      <alignment horizontal="left" vertical="center" wrapText="1"/>
    </xf>
    <xf numFmtId="43" fontId="24" fillId="2" borderId="2" xfId="1" applyFont="1" applyFill="1" applyBorder="1" applyAlignment="1">
      <alignment horizontal="center" vertical="center" wrapText="1"/>
    </xf>
    <xf numFmtId="43" fontId="23" fillId="2" borderId="2" xfId="1" applyFont="1" applyFill="1" applyBorder="1" applyAlignment="1">
      <alignment horizontal="center" vertical="center" wrapText="1"/>
    </xf>
    <xf numFmtId="10" fontId="23" fillId="2" borderId="2" xfId="3" applyNumberFormat="1" applyFont="1" applyFill="1" applyBorder="1" applyAlignment="1">
      <alignment horizontal="right" vertical="center" wrapText="1"/>
    </xf>
    <xf numFmtId="0" fontId="29" fillId="2" borderId="2" xfId="50" applyFont="1" applyFill="1" applyBorder="1" applyAlignment="1">
      <alignment horizontal="center" vertical="center" wrapText="1"/>
    </xf>
    <xf numFmtId="49" fontId="22" fillId="2" borderId="2" xfId="50" applyNumberFormat="1" applyFont="1" applyFill="1" applyBorder="1" applyAlignment="1">
      <alignment horizontal="center" vertical="center" wrapText="1"/>
    </xf>
    <xf numFmtId="0" fontId="22" fillId="2" borderId="2" xfId="50" applyFont="1" applyFill="1" applyBorder="1" applyAlignment="1">
      <alignment horizontal="center" vertical="center" wrapText="1"/>
    </xf>
    <xf numFmtId="49" fontId="22" fillId="2" borderId="2" xfId="1" applyNumberFormat="1" applyFont="1" applyFill="1" applyBorder="1" applyAlignment="1">
      <alignment horizontal="center" vertical="center" wrapText="1"/>
    </xf>
    <xf numFmtId="0" fontId="11" fillId="2" borderId="4" xfId="50" applyFont="1" applyFill="1" applyBorder="1" applyAlignment="1">
      <alignment horizontal="center" vertical="center" wrapText="1"/>
    </xf>
    <xf numFmtId="0" fontId="14" fillId="2" borderId="5" xfId="50" applyFont="1" applyFill="1" applyBorder="1" applyAlignment="1">
      <alignment horizontal="center" vertical="center" wrapText="1"/>
    </xf>
    <xf numFmtId="0" fontId="14" fillId="2" borderId="7" xfId="50" applyFont="1" applyFill="1" applyBorder="1" applyAlignment="1">
      <alignment horizontal="center" vertical="center" wrapText="1"/>
    </xf>
    <xf numFmtId="0" fontId="29" fillId="2" borderId="9" xfId="50" applyFont="1" applyFill="1" applyBorder="1" applyAlignment="1">
      <alignment horizontal="left" vertical="center" wrapText="1"/>
    </xf>
    <xf numFmtId="0" fontId="29" fillId="2" borderId="0" xfId="50" applyFont="1" applyFill="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2" xfId="50"/>
    <cellStyle name="常规 2 2" xfId="51"/>
    <cellStyle name="常规_2008年预算专项资金0606 2_2020年年初预算专项"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opLeftCell="A29" workbookViewId="0">
      <selection activeCell="B5" sqref="B5:C5"/>
    </sheetView>
  </sheetViews>
  <sheetFormatPr defaultColWidth="9" defaultRowHeight="15.75" outlineLevelCol="7"/>
  <cols>
    <col min="1" max="1" width="29.5583333333333" style="211" customWidth="1"/>
    <col min="2" max="2" width="9.75" style="211" customWidth="1"/>
    <col min="3" max="3" width="4.625" style="211" customWidth="1"/>
    <col min="4" max="4" width="7.875" style="211" customWidth="1"/>
    <col min="5" max="5" width="14.25" style="211" customWidth="1"/>
    <col min="6" max="6" width="9.5" style="211" customWidth="1"/>
    <col min="7" max="7" width="4.75" style="211" customWidth="1"/>
    <col min="8" max="16384" width="9" style="211"/>
  </cols>
  <sheetData>
    <row r="1" s="211" customFormat="1" spans="1:1">
      <c r="A1" s="5" t="s">
        <v>0</v>
      </c>
    </row>
    <row r="2" s="211" customFormat="1" ht="27.6" customHeight="1" spans="1:7">
      <c r="A2" s="214" t="s">
        <v>1</v>
      </c>
      <c r="B2" s="215"/>
      <c r="C2" s="215"/>
      <c r="D2" s="215"/>
      <c r="E2" s="215"/>
      <c r="F2" s="215"/>
      <c r="G2" s="215"/>
    </row>
    <row r="3" s="211" customFormat="1" ht="18.75" customHeight="1" spans="1:8">
      <c r="A3" s="216" t="s">
        <v>2</v>
      </c>
      <c r="B3" s="216" t="s">
        <v>3</v>
      </c>
      <c r="C3" s="216"/>
      <c r="D3" s="217" t="s">
        <v>4</v>
      </c>
      <c r="E3" s="216"/>
      <c r="F3" s="216" t="s">
        <v>5</v>
      </c>
      <c r="G3" s="216"/>
      <c r="H3" s="218"/>
    </row>
    <row r="4" s="212" customFormat="1" ht="18.75" customHeight="1" spans="1:7">
      <c r="A4" s="216"/>
      <c r="B4" s="219">
        <v>103</v>
      </c>
      <c r="C4" s="219"/>
      <c r="D4" s="219">
        <v>100</v>
      </c>
      <c r="E4" s="219"/>
      <c r="F4" s="220">
        <f>D4/B4</f>
        <v>0.970873786407767</v>
      </c>
      <c r="G4" s="220"/>
    </row>
    <row r="5" s="212" customFormat="1" ht="18.75" customHeight="1" spans="1:7">
      <c r="A5" s="216" t="s">
        <v>6</v>
      </c>
      <c r="B5" s="221" t="s">
        <v>7</v>
      </c>
      <c r="C5" s="222"/>
      <c r="D5" s="221" t="s">
        <v>8</v>
      </c>
      <c r="E5" s="222"/>
      <c r="F5" s="221" t="s">
        <v>9</v>
      </c>
      <c r="G5" s="222"/>
    </row>
    <row r="6" s="213" customFormat="1" ht="18.75" customHeight="1" spans="1:7">
      <c r="A6" s="223" t="s">
        <v>10</v>
      </c>
      <c r="B6" s="224">
        <f t="shared" ref="B6:F6" si="0">B7+B10+B11</f>
        <v>73.26</v>
      </c>
      <c r="C6" s="224"/>
      <c r="D6" s="224">
        <f t="shared" si="0"/>
        <v>56.78</v>
      </c>
      <c r="E6" s="224"/>
      <c r="F6" s="224">
        <f t="shared" si="0"/>
        <v>55.57</v>
      </c>
      <c r="G6" s="224"/>
    </row>
    <row r="7" s="211" customFormat="1" ht="18.75" customHeight="1" spans="1:7">
      <c r="A7" s="225" t="s">
        <v>11</v>
      </c>
      <c r="B7" s="224">
        <v>1.67</v>
      </c>
      <c r="C7" s="224"/>
      <c r="D7" s="224">
        <v>8.25</v>
      </c>
      <c r="E7" s="224"/>
      <c r="F7" s="224">
        <v>8.25</v>
      </c>
      <c r="G7" s="224"/>
    </row>
    <row r="8" s="211" customFormat="1" ht="18.75" customHeight="1" spans="1:7">
      <c r="A8" s="223" t="s">
        <v>12</v>
      </c>
      <c r="B8" s="224">
        <v>0</v>
      </c>
      <c r="C8" s="224"/>
      <c r="D8" s="224">
        <v>0</v>
      </c>
      <c r="E8" s="224"/>
      <c r="F8" s="224">
        <v>0</v>
      </c>
      <c r="G8" s="224"/>
    </row>
    <row r="9" s="211" customFormat="1" ht="18.75" customHeight="1" spans="1:7">
      <c r="A9" s="225" t="s">
        <v>13</v>
      </c>
      <c r="B9" s="224">
        <v>1.67</v>
      </c>
      <c r="C9" s="224"/>
      <c r="D9" s="224">
        <v>8.25</v>
      </c>
      <c r="E9" s="224"/>
      <c r="F9" s="224">
        <v>8.25</v>
      </c>
      <c r="G9" s="224"/>
    </row>
    <row r="10" s="211" customFormat="1" ht="18.75" customHeight="1" spans="1:7">
      <c r="A10" s="223" t="s">
        <v>14</v>
      </c>
      <c r="B10" s="224">
        <v>0</v>
      </c>
      <c r="C10" s="224"/>
      <c r="D10" s="224">
        <v>0</v>
      </c>
      <c r="E10" s="224"/>
      <c r="F10" s="224">
        <v>0</v>
      </c>
      <c r="G10" s="224"/>
    </row>
    <row r="11" s="211" customFormat="1" ht="18.75" customHeight="1" spans="1:7">
      <c r="A11" s="223" t="s">
        <v>15</v>
      </c>
      <c r="B11" s="224">
        <v>71.59</v>
      </c>
      <c r="C11" s="224"/>
      <c r="D11" s="224">
        <v>48.53</v>
      </c>
      <c r="E11" s="224"/>
      <c r="F11" s="224">
        <v>47.32</v>
      </c>
      <c r="G11" s="224"/>
    </row>
    <row r="12" s="213" customFormat="1" ht="18.75" customHeight="1" spans="1:7">
      <c r="A12" s="223" t="s">
        <v>16</v>
      </c>
      <c r="B12" s="226">
        <v>19230.46</v>
      </c>
      <c r="C12" s="226"/>
      <c r="D12" s="226">
        <v>37460.76</v>
      </c>
      <c r="E12" s="226"/>
      <c r="F12" s="226">
        <v>37460.76</v>
      </c>
      <c r="G12" s="226"/>
    </row>
    <row r="13" s="213" customFormat="1" ht="18.75" customHeight="1" spans="1:7">
      <c r="A13" s="227" t="s">
        <v>17</v>
      </c>
      <c r="B13" s="224">
        <v>10407.99</v>
      </c>
      <c r="C13" s="224"/>
      <c r="D13" s="224">
        <v>26471.77</v>
      </c>
      <c r="E13" s="224"/>
      <c r="F13" s="224">
        <v>26471.77</v>
      </c>
      <c r="G13" s="224"/>
    </row>
    <row r="14" s="213" customFormat="1" ht="18.75" customHeight="1" spans="1:7">
      <c r="A14" s="227" t="s">
        <v>18</v>
      </c>
      <c r="B14" s="224">
        <v>8835.97</v>
      </c>
      <c r="C14" s="224"/>
      <c r="D14" s="224">
        <v>10988.99</v>
      </c>
      <c r="E14" s="224"/>
      <c r="F14" s="224">
        <v>10988.99</v>
      </c>
      <c r="G14" s="224"/>
    </row>
    <row r="15" s="213" customFormat="1" ht="18.75" customHeight="1" spans="1:7">
      <c r="A15" s="223" t="s">
        <v>19</v>
      </c>
      <c r="B15" s="224">
        <v>2229.96</v>
      </c>
      <c r="C15" s="224"/>
      <c r="D15" s="228">
        <v>1483</v>
      </c>
      <c r="E15" s="228"/>
      <c r="F15" s="224">
        <v>1414.01</v>
      </c>
      <c r="G15" s="224"/>
    </row>
    <row r="16" s="211" customFormat="1" ht="18.75" customHeight="1" spans="1:7">
      <c r="A16" s="227" t="s">
        <v>20</v>
      </c>
      <c r="B16" s="224">
        <v>30.34</v>
      </c>
      <c r="C16" s="224"/>
      <c r="D16" s="229">
        <v>80</v>
      </c>
      <c r="E16" s="229"/>
      <c r="F16" s="224">
        <v>76.38</v>
      </c>
      <c r="G16" s="224"/>
    </row>
    <row r="17" s="211" customFormat="1" ht="18.75" customHeight="1" spans="1:7">
      <c r="A17" s="227" t="s">
        <v>21</v>
      </c>
      <c r="B17" s="224">
        <v>61.36</v>
      </c>
      <c r="C17" s="224"/>
      <c r="D17" s="229">
        <v>71</v>
      </c>
      <c r="E17" s="229"/>
      <c r="F17" s="224">
        <v>68.14</v>
      </c>
      <c r="G17" s="224"/>
    </row>
    <row r="18" s="211" customFormat="1" ht="18.75" customHeight="1" spans="1:7">
      <c r="A18" s="227" t="s">
        <v>22</v>
      </c>
      <c r="B18" s="224">
        <v>40.62</v>
      </c>
      <c r="C18" s="224"/>
      <c r="D18" s="229">
        <v>50</v>
      </c>
      <c r="E18" s="229"/>
      <c r="F18" s="224">
        <v>47.71</v>
      </c>
      <c r="G18" s="224"/>
    </row>
    <row r="19" s="211" customFormat="1" ht="18.75" customHeight="1" spans="1:7">
      <c r="A19" s="227" t="s">
        <v>23</v>
      </c>
      <c r="B19" s="224">
        <v>29.75</v>
      </c>
      <c r="C19" s="224"/>
      <c r="D19" s="229">
        <v>35</v>
      </c>
      <c r="E19" s="229"/>
      <c r="F19" s="224">
        <v>32.69</v>
      </c>
      <c r="G19" s="224"/>
    </row>
    <row r="20" s="211" customFormat="1" ht="18.75" customHeight="1" spans="1:7">
      <c r="A20" s="227" t="s">
        <v>24</v>
      </c>
      <c r="B20" s="224">
        <v>79.21</v>
      </c>
      <c r="C20" s="224"/>
      <c r="D20" s="229">
        <v>25</v>
      </c>
      <c r="E20" s="229"/>
      <c r="F20" s="224">
        <v>27.37</v>
      </c>
      <c r="G20" s="224"/>
    </row>
    <row r="21" s="211" customFormat="1" ht="18.75" customHeight="1" spans="1:7">
      <c r="A21" s="227" t="s">
        <v>25</v>
      </c>
      <c r="B21" s="224">
        <v>75.88</v>
      </c>
      <c r="C21" s="224"/>
      <c r="D21" s="229">
        <v>130</v>
      </c>
      <c r="E21" s="229"/>
      <c r="F21" s="224">
        <v>129.73</v>
      </c>
      <c r="G21" s="224"/>
    </row>
    <row r="22" s="211" customFormat="1" ht="18.75" customHeight="1" spans="1:7">
      <c r="A22" s="227" t="s">
        <v>26</v>
      </c>
      <c r="B22" s="224">
        <v>8.99</v>
      </c>
      <c r="C22" s="224"/>
      <c r="D22" s="229">
        <v>7</v>
      </c>
      <c r="E22" s="229"/>
      <c r="F22" s="224">
        <v>6.35</v>
      </c>
      <c r="G22" s="224"/>
    </row>
    <row r="23" s="211" customFormat="1" ht="18.75" customHeight="1" spans="1:7">
      <c r="A23" s="227" t="s">
        <v>27</v>
      </c>
      <c r="B23" s="230">
        <v>16.59</v>
      </c>
      <c r="C23" s="230"/>
      <c r="D23" s="229">
        <v>10</v>
      </c>
      <c r="E23" s="229"/>
      <c r="F23" s="224">
        <v>6.17</v>
      </c>
      <c r="G23" s="224"/>
    </row>
    <row r="24" s="211" customFormat="1" ht="18.75" customHeight="1" spans="1:7">
      <c r="A24" s="227" t="s">
        <v>28</v>
      </c>
      <c r="B24" s="230">
        <v>59.27</v>
      </c>
      <c r="C24" s="230"/>
      <c r="D24" s="229">
        <v>15</v>
      </c>
      <c r="E24" s="229"/>
      <c r="F24" s="224">
        <v>11.97</v>
      </c>
      <c r="G24" s="224"/>
    </row>
    <row r="25" s="211" customFormat="1" ht="18.75" customHeight="1" spans="1:7">
      <c r="A25" s="231" t="s">
        <v>29</v>
      </c>
      <c r="B25" s="230">
        <v>36.82</v>
      </c>
      <c r="C25" s="230"/>
      <c r="D25" s="229">
        <v>60</v>
      </c>
      <c r="E25" s="229"/>
      <c r="F25" s="224">
        <v>57.22</v>
      </c>
      <c r="G25" s="224"/>
    </row>
    <row r="26" s="211" customFormat="1" ht="18.75" customHeight="1" spans="1:7">
      <c r="A26" s="231" t="s">
        <v>30</v>
      </c>
      <c r="B26" s="232">
        <v>214.11</v>
      </c>
      <c r="C26" s="233"/>
      <c r="D26" s="229">
        <v>100</v>
      </c>
      <c r="E26" s="229"/>
      <c r="F26" s="224">
        <v>86.32</v>
      </c>
      <c r="G26" s="224"/>
    </row>
    <row r="27" s="211" customFormat="1" ht="18.75" customHeight="1" spans="1:7">
      <c r="A27" s="231" t="s">
        <v>31</v>
      </c>
      <c r="B27" s="232">
        <v>1362.97</v>
      </c>
      <c r="C27" s="233"/>
      <c r="D27" s="229">
        <v>600</v>
      </c>
      <c r="E27" s="229"/>
      <c r="F27" s="232">
        <v>592.3</v>
      </c>
      <c r="G27" s="233"/>
    </row>
    <row r="28" s="211" customFormat="1" ht="18.75" customHeight="1" spans="1:7">
      <c r="A28" s="225" t="s">
        <v>32</v>
      </c>
      <c r="B28" s="234">
        <v>214.05</v>
      </c>
      <c r="C28" s="234"/>
      <c r="D28" s="229">
        <v>300</v>
      </c>
      <c r="E28" s="229"/>
      <c r="F28" s="224">
        <v>271.66</v>
      </c>
      <c r="G28" s="224"/>
    </row>
    <row r="29" s="212" customFormat="1" ht="18.75" customHeight="1" spans="1:7">
      <c r="A29" s="223" t="s">
        <v>33</v>
      </c>
      <c r="B29" s="230">
        <v>3290.5</v>
      </c>
      <c r="C29" s="230"/>
      <c r="D29" s="229">
        <v>8708.4</v>
      </c>
      <c r="E29" s="229"/>
      <c r="F29" s="234">
        <v>8272.98</v>
      </c>
      <c r="G29" s="234"/>
    </row>
    <row r="30" s="212" customFormat="1" ht="18.75" customHeight="1" spans="1:7">
      <c r="A30" s="235" t="s">
        <v>34</v>
      </c>
      <c r="B30" s="236" t="s">
        <v>35</v>
      </c>
      <c r="C30" s="236"/>
      <c r="D30" s="236" t="s">
        <v>35</v>
      </c>
      <c r="E30" s="236"/>
      <c r="F30" s="237"/>
      <c r="G30" s="237"/>
    </row>
    <row r="31" s="212" customFormat="1" ht="18.75" customHeight="1" spans="1:7">
      <c r="A31" s="238"/>
      <c r="B31" s="239"/>
      <c r="C31" s="239"/>
      <c r="D31" s="240"/>
      <c r="E31" s="240"/>
      <c r="F31" s="241"/>
      <c r="G31" s="241"/>
    </row>
    <row r="32" s="211" customFormat="1" ht="31.5" customHeight="1" spans="1:7">
      <c r="A32" s="242" t="s">
        <v>36</v>
      </c>
      <c r="B32" s="243" t="s">
        <v>37</v>
      </c>
      <c r="C32" s="222" t="s">
        <v>38</v>
      </c>
      <c r="D32" s="222" t="s">
        <v>39</v>
      </c>
      <c r="E32" s="222" t="s">
        <v>40</v>
      </c>
      <c r="F32" s="222" t="s">
        <v>41</v>
      </c>
      <c r="G32" s="222" t="s">
        <v>42</v>
      </c>
    </row>
    <row r="33" s="211" customFormat="1" ht="23.25" customHeight="1" spans="1:7">
      <c r="A33" s="244"/>
      <c r="B33" s="245" t="s">
        <v>43</v>
      </c>
      <c r="C33" s="245" t="s">
        <v>43</v>
      </c>
      <c r="D33" s="245" t="s">
        <v>43</v>
      </c>
      <c r="E33" s="245" t="s">
        <v>43</v>
      </c>
      <c r="F33" s="245" t="s">
        <v>43</v>
      </c>
      <c r="G33" s="245" t="s">
        <v>43</v>
      </c>
    </row>
    <row r="34" s="211" customFormat="1" ht="45" customHeight="1" spans="1:7">
      <c r="A34" s="216" t="s">
        <v>44</v>
      </c>
      <c r="B34" s="246" t="s">
        <v>45</v>
      </c>
      <c r="C34" s="247"/>
      <c r="D34" s="247"/>
      <c r="E34" s="247"/>
      <c r="F34" s="247"/>
      <c r="G34" s="248"/>
    </row>
    <row r="35" s="211" customFormat="1" ht="33" customHeight="1" spans="1:7">
      <c r="A35" s="249" t="s">
        <v>46</v>
      </c>
      <c r="B35" s="249"/>
      <c r="C35" s="249"/>
      <c r="D35" s="249"/>
      <c r="E35" s="249"/>
      <c r="F35" s="249"/>
      <c r="G35" s="249"/>
    </row>
    <row r="36" s="211" customFormat="1" spans="1:7">
      <c r="A36" s="250" t="s">
        <v>47</v>
      </c>
      <c r="B36" s="250"/>
      <c r="C36" s="250"/>
      <c r="D36" s="250"/>
      <c r="E36" s="250"/>
      <c r="F36" s="250"/>
      <c r="G36" s="250"/>
    </row>
  </sheetData>
  <mergeCells count="90">
    <mergeCell ref="A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4:G34"/>
    <mergeCell ref="A35:G35"/>
    <mergeCell ref="A36:G36"/>
    <mergeCell ref="A3:A4"/>
    <mergeCell ref="A32:A33"/>
  </mergeCells>
  <pageMargins left="0.554861111111111" right="0.357638888888889" top="1" bottom="1" header="0.5" footer="0.5"/>
  <pageSetup paperSize="9" orientation="portrait" horizontalDpi="600"/>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4"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10.5583333333333"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287</v>
      </c>
      <c r="C4" s="13"/>
      <c r="D4" s="13"/>
      <c r="E4" s="13"/>
      <c r="F4" s="13"/>
      <c r="G4" s="13"/>
      <c r="H4" s="13"/>
      <c r="I4" s="13"/>
      <c r="N4" s="51"/>
    </row>
    <row r="5" s="2" customFormat="1" ht="30" customHeight="1" spans="1:14">
      <c r="A5" s="10" t="s">
        <v>157</v>
      </c>
      <c r="B5" s="13" t="s">
        <v>158</v>
      </c>
      <c r="C5" s="13"/>
      <c r="D5" s="13"/>
      <c r="E5" s="13"/>
      <c r="F5" s="13" t="s">
        <v>224</v>
      </c>
      <c r="G5" s="13" t="s">
        <v>52</v>
      </c>
      <c r="H5" s="13"/>
      <c r="I5" s="13"/>
      <c r="J5" s="51"/>
      <c r="K5" s="51"/>
      <c r="L5" s="51"/>
      <c r="M5" s="51"/>
      <c r="N5" s="51"/>
    </row>
    <row r="6" s="3" customFormat="1" ht="30" customHeight="1" spans="1:14">
      <c r="A6" s="10" t="s">
        <v>160</v>
      </c>
      <c r="B6" s="120"/>
      <c r="C6" s="120"/>
      <c r="D6" s="10" t="s">
        <v>225</v>
      </c>
      <c r="E6" s="10" t="s">
        <v>226</v>
      </c>
      <c r="F6" s="10" t="s">
        <v>227</v>
      </c>
      <c r="G6" s="10" t="s">
        <v>58</v>
      </c>
      <c r="H6" s="10" t="s">
        <v>59</v>
      </c>
      <c r="I6" s="10" t="s">
        <v>60</v>
      </c>
      <c r="J6" s="52"/>
      <c r="K6" s="52"/>
      <c r="L6" s="52"/>
      <c r="M6" s="52"/>
      <c r="N6" s="52"/>
    </row>
    <row r="7" s="2" customFormat="1" ht="30" customHeight="1" spans="1:14">
      <c r="A7" s="10"/>
      <c r="B7" s="11" t="s">
        <v>207</v>
      </c>
      <c r="C7" s="11"/>
      <c r="D7" s="131">
        <v>112.21</v>
      </c>
      <c r="E7" s="131">
        <v>112.21</v>
      </c>
      <c r="F7" s="59">
        <v>112.21</v>
      </c>
      <c r="G7" s="60">
        <v>10</v>
      </c>
      <c r="H7" s="61"/>
      <c r="I7" s="64">
        <v>10</v>
      </c>
      <c r="J7" s="51"/>
      <c r="K7" s="51"/>
      <c r="L7" s="51"/>
      <c r="M7" s="51"/>
      <c r="N7" s="51"/>
    </row>
    <row r="8" s="2" customFormat="1" ht="30" customHeight="1" spans="1:14">
      <c r="A8" s="10"/>
      <c r="B8" s="13" t="s">
        <v>209</v>
      </c>
      <c r="C8" s="13"/>
      <c r="D8" s="131">
        <v>1122.21</v>
      </c>
      <c r="E8" s="131">
        <v>112.21</v>
      </c>
      <c r="F8" s="59">
        <v>112.21</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19" t="s">
        <v>73</v>
      </c>
      <c r="C11" s="119"/>
      <c r="D11" s="119"/>
      <c r="E11" s="119"/>
      <c r="F11" s="119" t="s">
        <v>228</v>
      </c>
      <c r="G11" s="119"/>
      <c r="H11" s="119"/>
      <c r="I11" s="119"/>
      <c r="J11" s="51"/>
      <c r="K11" s="51"/>
      <c r="L11" s="51"/>
      <c r="M11" s="51"/>
      <c r="N11" s="51"/>
    </row>
    <row r="12" s="2" customFormat="1" ht="42" customHeight="1" spans="1:14">
      <c r="A12" s="120"/>
      <c r="B12" s="27" t="s">
        <v>288</v>
      </c>
      <c r="C12" s="28"/>
      <c r="D12" s="28"/>
      <c r="E12" s="29"/>
      <c r="F12" s="137" t="s">
        <v>289</v>
      </c>
      <c r="G12" s="138"/>
      <c r="H12" s="138"/>
      <c r="I12" s="141"/>
      <c r="J12" s="51"/>
      <c r="K12" s="51"/>
      <c r="L12" s="51"/>
      <c r="M12" s="51"/>
      <c r="N12" s="51"/>
    </row>
    <row r="13" s="2" customFormat="1" ht="30" customHeight="1" spans="1:9">
      <c r="A13" s="30" t="s">
        <v>175</v>
      </c>
      <c r="B13" s="127" t="s">
        <v>78</v>
      </c>
      <c r="C13" s="127" t="s">
        <v>79</v>
      </c>
      <c r="D13" s="127" t="s">
        <v>80</v>
      </c>
      <c r="E13" s="10" t="s">
        <v>230</v>
      </c>
      <c r="F13" s="10" t="s">
        <v>231</v>
      </c>
      <c r="G13" s="120" t="s">
        <v>58</v>
      </c>
      <c r="H13" s="127" t="s">
        <v>60</v>
      </c>
      <c r="I13" s="54" t="s">
        <v>232</v>
      </c>
    </row>
    <row r="14" s="2" customFormat="1" ht="20" customHeight="1" spans="1:9">
      <c r="A14" s="32"/>
      <c r="B14" s="132" t="s">
        <v>182</v>
      </c>
      <c r="C14" s="132" t="s">
        <v>85</v>
      </c>
      <c r="D14" s="139" t="s">
        <v>290</v>
      </c>
      <c r="E14" s="35" t="s">
        <v>291</v>
      </c>
      <c r="F14" s="36" t="s">
        <v>291</v>
      </c>
      <c r="G14" s="35">
        <v>10</v>
      </c>
      <c r="H14" s="13">
        <v>10</v>
      </c>
      <c r="I14" s="64"/>
    </row>
    <row r="15" s="2" customFormat="1" ht="27" customHeight="1" spans="1:9">
      <c r="A15" s="32"/>
      <c r="B15" s="134"/>
      <c r="C15" s="132" t="s">
        <v>113</v>
      </c>
      <c r="D15" s="38" t="s">
        <v>292</v>
      </c>
      <c r="E15" s="75">
        <v>1</v>
      </c>
      <c r="F15" s="74">
        <v>1</v>
      </c>
      <c r="G15" s="35">
        <v>10</v>
      </c>
      <c r="H15" s="13">
        <v>10</v>
      </c>
      <c r="I15" s="64"/>
    </row>
    <row r="16" s="2" customFormat="1" ht="27" customHeight="1" spans="1:9">
      <c r="A16" s="32"/>
      <c r="B16" s="134"/>
      <c r="C16" s="140"/>
      <c r="D16" s="38" t="s">
        <v>293</v>
      </c>
      <c r="E16" s="75">
        <v>1</v>
      </c>
      <c r="F16" s="74">
        <v>1</v>
      </c>
      <c r="G16" s="35">
        <v>10</v>
      </c>
      <c r="H16" s="13">
        <v>10</v>
      </c>
      <c r="I16" s="55"/>
    </row>
    <row r="17" s="2" customFormat="1" ht="27" customHeight="1" spans="1:9">
      <c r="A17" s="32"/>
      <c r="B17" s="134"/>
      <c r="C17" s="132" t="s">
        <v>120</v>
      </c>
      <c r="D17" s="38" t="s">
        <v>187</v>
      </c>
      <c r="E17" s="75">
        <v>1</v>
      </c>
      <c r="F17" s="74">
        <v>1</v>
      </c>
      <c r="G17" s="35">
        <v>10</v>
      </c>
      <c r="H17" s="13">
        <v>10</v>
      </c>
      <c r="I17" s="64"/>
    </row>
    <row r="18" s="2" customFormat="1" ht="27" customHeight="1" spans="1:9">
      <c r="A18" s="32"/>
      <c r="B18" s="134"/>
      <c r="C18" s="132" t="s">
        <v>123</v>
      </c>
      <c r="D18" s="38" t="s">
        <v>188</v>
      </c>
      <c r="E18" s="74" t="s">
        <v>294</v>
      </c>
      <c r="F18" s="74" t="s">
        <v>294</v>
      </c>
      <c r="G18" s="35">
        <v>10</v>
      </c>
      <c r="H18" s="13">
        <v>10</v>
      </c>
      <c r="I18" s="55"/>
    </row>
    <row r="19" s="2" customFormat="1" ht="27" customHeight="1" spans="1:9">
      <c r="A19" s="32"/>
      <c r="B19" s="134"/>
      <c r="C19" s="135" t="s">
        <v>194</v>
      </c>
      <c r="D19" s="38" t="s">
        <v>252</v>
      </c>
      <c r="E19" s="35" t="s">
        <v>132</v>
      </c>
      <c r="F19" s="35" t="s">
        <v>132</v>
      </c>
      <c r="G19" s="35">
        <v>10</v>
      </c>
      <c r="H19" s="13">
        <v>10</v>
      </c>
      <c r="I19" s="64"/>
    </row>
    <row r="20" s="2" customFormat="1" ht="27" customHeight="1" spans="1:9">
      <c r="A20" s="32"/>
      <c r="B20" s="134"/>
      <c r="C20" s="136"/>
      <c r="D20" s="38" t="s">
        <v>200</v>
      </c>
      <c r="E20" s="35" t="s">
        <v>274</v>
      </c>
      <c r="F20" s="35" t="s">
        <v>274</v>
      </c>
      <c r="G20" s="35">
        <v>10</v>
      </c>
      <c r="H20" s="13">
        <v>10</v>
      </c>
      <c r="I20" s="64"/>
    </row>
    <row r="21" s="2" customFormat="1" ht="27" customHeight="1" spans="1:9">
      <c r="A21" s="32"/>
      <c r="B21" s="134"/>
      <c r="C21" s="132" t="s">
        <v>199</v>
      </c>
      <c r="D21" s="38" t="s">
        <v>239</v>
      </c>
      <c r="E21" s="35" t="s">
        <v>240</v>
      </c>
      <c r="F21" s="35" t="s">
        <v>240</v>
      </c>
      <c r="G21" s="35">
        <v>10</v>
      </c>
      <c r="H21" s="13">
        <v>10</v>
      </c>
      <c r="I21" s="64"/>
    </row>
    <row r="22" s="2" customFormat="1" ht="38" customHeight="1" spans="1:9">
      <c r="A22" s="32"/>
      <c r="B22" s="132" t="s">
        <v>146</v>
      </c>
      <c r="C22" s="132" t="s">
        <v>201</v>
      </c>
      <c r="D22" s="38" t="s">
        <v>285</v>
      </c>
      <c r="E22" s="35" t="s">
        <v>203</v>
      </c>
      <c r="F22" s="35" t="s">
        <v>203</v>
      </c>
      <c r="G22" s="35">
        <v>10</v>
      </c>
      <c r="H22" s="13">
        <v>9</v>
      </c>
      <c r="I22" s="64"/>
    </row>
    <row r="23" s="2" customFormat="1" ht="20" customHeight="1" spans="1:9">
      <c r="A23" s="35" t="s">
        <v>242</v>
      </c>
      <c r="B23" s="35"/>
      <c r="C23" s="35"/>
      <c r="D23" s="35"/>
      <c r="E23" s="35"/>
      <c r="F23" s="35"/>
      <c r="G23" s="34">
        <v>99</v>
      </c>
      <c r="H23" s="86"/>
      <c r="I23" s="89"/>
    </row>
    <row r="24" s="1" customFormat="1" ht="22" customHeight="1" spans="1:15">
      <c r="A24" s="47" t="s">
        <v>295</v>
      </c>
      <c r="B24" s="69"/>
      <c r="C24" s="69"/>
      <c r="D24" s="69"/>
      <c r="E24" s="69"/>
      <c r="F24" s="69"/>
      <c r="G24" s="69"/>
      <c r="H24" s="69"/>
      <c r="I24" s="69"/>
      <c r="O24" s="2"/>
    </row>
    <row r="25" s="1" customFormat="1" spans="1:9">
      <c r="A25" s="49"/>
      <c r="B25" s="49"/>
      <c r="C25" s="49"/>
      <c r="D25" s="49"/>
      <c r="E25" s="49"/>
      <c r="F25" s="49"/>
      <c r="G25" s="49"/>
      <c r="H25" s="49"/>
      <c r="I25" s="4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8"/>
    <mergeCell ref="B19:B21"/>
    <mergeCell ref="C15:C16"/>
    <mergeCell ref="C19:C20"/>
  </mergeCells>
  <pageMargins left="0.751388888888889" right="0.751388888888889" top="0.802777777777778" bottom="0.60625"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opLeftCell="A3"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11.775"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105</v>
      </c>
      <c r="C4" s="13"/>
      <c r="D4" s="13"/>
      <c r="E4" s="13"/>
      <c r="F4" s="13"/>
      <c r="G4" s="13"/>
      <c r="H4" s="13"/>
      <c r="I4" s="13"/>
      <c r="N4" s="51"/>
    </row>
    <row r="5" s="2" customFormat="1" ht="30" customHeight="1" spans="1:14">
      <c r="A5" s="10" t="s">
        <v>157</v>
      </c>
      <c r="B5" s="13" t="s">
        <v>158</v>
      </c>
      <c r="C5" s="13"/>
      <c r="D5" s="13"/>
      <c r="E5" s="13"/>
      <c r="F5" s="13" t="s">
        <v>224</v>
      </c>
      <c r="G5" s="13" t="s">
        <v>52</v>
      </c>
      <c r="H5" s="13"/>
      <c r="I5" s="13"/>
      <c r="J5" s="51"/>
      <c r="K5" s="51"/>
      <c r="L5" s="51"/>
      <c r="M5" s="51"/>
      <c r="N5" s="51"/>
    </row>
    <row r="6" s="3" customFormat="1" ht="30" customHeight="1" spans="1:14">
      <c r="A6" s="10" t="s">
        <v>160</v>
      </c>
      <c r="B6" s="120"/>
      <c r="C6" s="120"/>
      <c r="D6" s="10" t="s">
        <v>225</v>
      </c>
      <c r="E6" s="10" t="s">
        <v>226</v>
      </c>
      <c r="F6" s="10" t="s">
        <v>227</v>
      </c>
      <c r="G6" s="10" t="s">
        <v>58</v>
      </c>
      <c r="H6" s="10" t="s">
        <v>59</v>
      </c>
      <c r="I6" s="10" t="s">
        <v>60</v>
      </c>
      <c r="J6" s="52"/>
      <c r="K6" s="52"/>
      <c r="L6" s="52"/>
      <c r="M6" s="52"/>
      <c r="N6" s="52"/>
    </row>
    <row r="7" s="2" customFormat="1" ht="30" customHeight="1" spans="1:14">
      <c r="A7" s="10"/>
      <c r="B7" s="11" t="s">
        <v>207</v>
      </c>
      <c r="C7" s="11"/>
      <c r="D7" s="131">
        <v>35</v>
      </c>
      <c r="E7" s="131">
        <v>35</v>
      </c>
      <c r="F7" s="59">
        <v>35</v>
      </c>
      <c r="G7" s="60">
        <v>10</v>
      </c>
      <c r="H7" s="61">
        <v>1</v>
      </c>
      <c r="I7" s="13">
        <v>10</v>
      </c>
      <c r="J7" s="51"/>
      <c r="K7" s="51"/>
      <c r="L7" s="51"/>
      <c r="M7" s="51"/>
      <c r="N7" s="51"/>
    </row>
    <row r="8" s="2" customFormat="1" ht="30" customHeight="1" spans="1:14">
      <c r="A8" s="10"/>
      <c r="B8" s="13" t="s">
        <v>209</v>
      </c>
      <c r="C8" s="13"/>
      <c r="D8" s="131">
        <v>35</v>
      </c>
      <c r="E8" s="131">
        <v>35</v>
      </c>
      <c r="F8" s="59">
        <v>35</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19" t="s">
        <v>73</v>
      </c>
      <c r="C11" s="119"/>
      <c r="D11" s="119"/>
      <c r="E11" s="119"/>
      <c r="F11" s="119" t="s">
        <v>228</v>
      </c>
      <c r="G11" s="119"/>
      <c r="H11" s="119"/>
      <c r="I11" s="119"/>
      <c r="J11" s="51"/>
      <c r="K11" s="51"/>
      <c r="L11" s="51"/>
      <c r="M11" s="51"/>
      <c r="N11" s="51"/>
    </row>
    <row r="12" s="2" customFormat="1" ht="42" customHeight="1" spans="1:14">
      <c r="A12" s="120"/>
      <c r="B12" s="27" t="s">
        <v>296</v>
      </c>
      <c r="C12" s="28"/>
      <c r="D12" s="28"/>
      <c r="E12" s="29"/>
      <c r="F12" s="27" t="s">
        <v>297</v>
      </c>
      <c r="G12" s="28"/>
      <c r="H12" s="28"/>
      <c r="I12" s="29"/>
      <c r="J12" s="51"/>
      <c r="K12" s="51"/>
      <c r="L12" s="51"/>
      <c r="M12" s="51"/>
      <c r="N12" s="51"/>
    </row>
    <row r="13" s="2" customFormat="1" ht="30" customHeight="1" spans="1:9">
      <c r="A13" s="30" t="s">
        <v>175</v>
      </c>
      <c r="B13" s="127" t="s">
        <v>78</v>
      </c>
      <c r="C13" s="127" t="s">
        <v>79</v>
      </c>
      <c r="D13" s="127" t="s">
        <v>80</v>
      </c>
      <c r="E13" s="10" t="s">
        <v>230</v>
      </c>
      <c r="F13" s="10" t="s">
        <v>231</v>
      </c>
      <c r="G13" s="120" t="s">
        <v>58</v>
      </c>
      <c r="H13" s="127" t="s">
        <v>60</v>
      </c>
      <c r="I13" s="54" t="s">
        <v>232</v>
      </c>
    </row>
    <row r="14" s="2" customFormat="1" ht="20" customHeight="1" spans="1:9">
      <c r="A14" s="32"/>
      <c r="B14" s="132" t="s">
        <v>182</v>
      </c>
      <c r="C14" s="132" t="s">
        <v>85</v>
      </c>
      <c r="D14" s="133" t="s">
        <v>246</v>
      </c>
      <c r="E14" s="75" t="s">
        <v>106</v>
      </c>
      <c r="F14" s="36" t="s">
        <v>106</v>
      </c>
      <c r="G14" s="35">
        <v>10</v>
      </c>
      <c r="H14" s="13">
        <v>10</v>
      </c>
      <c r="I14" s="64"/>
    </row>
    <row r="15" s="2" customFormat="1" ht="27" customHeight="1" spans="1:9">
      <c r="A15" s="32"/>
      <c r="B15" s="134"/>
      <c r="C15" s="132" t="s">
        <v>113</v>
      </c>
      <c r="D15" s="38" t="s">
        <v>248</v>
      </c>
      <c r="E15" s="75">
        <v>1</v>
      </c>
      <c r="F15" s="74">
        <v>1</v>
      </c>
      <c r="G15" s="35">
        <v>10</v>
      </c>
      <c r="H15" s="13">
        <v>10</v>
      </c>
      <c r="I15" s="64"/>
    </row>
    <row r="16" s="2" customFormat="1" ht="27" customHeight="1" spans="1:9">
      <c r="A16" s="32"/>
      <c r="B16" s="134"/>
      <c r="C16" s="134"/>
      <c r="D16" s="38" t="s">
        <v>249</v>
      </c>
      <c r="E16" s="75">
        <v>1</v>
      </c>
      <c r="F16" s="74">
        <v>1</v>
      </c>
      <c r="G16" s="35">
        <v>10</v>
      </c>
      <c r="H16" s="13">
        <v>10</v>
      </c>
      <c r="I16" s="55"/>
    </row>
    <row r="17" s="2" customFormat="1" ht="27" customHeight="1" spans="1:9">
      <c r="A17" s="32"/>
      <c r="B17" s="134"/>
      <c r="C17" s="134"/>
      <c r="D17" s="38" t="s">
        <v>298</v>
      </c>
      <c r="E17" s="75">
        <v>1</v>
      </c>
      <c r="F17" s="74">
        <v>1</v>
      </c>
      <c r="G17" s="35">
        <v>10</v>
      </c>
      <c r="H17" s="13">
        <v>10</v>
      </c>
      <c r="I17" s="64"/>
    </row>
    <row r="18" s="2" customFormat="1" ht="27" customHeight="1" spans="1:9">
      <c r="A18" s="32"/>
      <c r="B18" s="134"/>
      <c r="C18" s="132" t="s">
        <v>120</v>
      </c>
      <c r="D18" s="38" t="s">
        <v>187</v>
      </c>
      <c r="E18" s="75">
        <v>1</v>
      </c>
      <c r="F18" s="74">
        <v>1</v>
      </c>
      <c r="G18" s="35">
        <v>5</v>
      </c>
      <c r="H18" s="13">
        <v>5</v>
      </c>
      <c r="I18" s="64"/>
    </row>
    <row r="19" s="2" customFormat="1" ht="27" customHeight="1" spans="1:9">
      <c r="A19" s="32"/>
      <c r="B19" s="134"/>
      <c r="C19" s="132" t="s">
        <v>123</v>
      </c>
      <c r="D19" s="38" t="s">
        <v>188</v>
      </c>
      <c r="E19" s="75" t="s">
        <v>299</v>
      </c>
      <c r="F19" s="74" t="s">
        <v>299</v>
      </c>
      <c r="G19" s="35">
        <v>5</v>
      </c>
      <c r="H19" s="13">
        <v>5</v>
      </c>
      <c r="I19" s="55"/>
    </row>
    <row r="20" s="2" customFormat="1" ht="27" customHeight="1" spans="1:9">
      <c r="A20" s="32"/>
      <c r="B20" s="134"/>
      <c r="C20" s="135" t="s">
        <v>194</v>
      </c>
      <c r="D20" s="38" t="s">
        <v>300</v>
      </c>
      <c r="E20" s="35" t="s">
        <v>132</v>
      </c>
      <c r="F20" s="35" t="s">
        <v>132</v>
      </c>
      <c r="G20" s="35">
        <v>10</v>
      </c>
      <c r="H20" s="13">
        <v>10</v>
      </c>
      <c r="I20" s="64"/>
    </row>
    <row r="21" s="2" customFormat="1" ht="27" customHeight="1" spans="1:9">
      <c r="A21" s="32"/>
      <c r="B21" s="134"/>
      <c r="C21" s="136"/>
      <c r="D21" s="38" t="s">
        <v>200</v>
      </c>
      <c r="E21" s="35" t="s">
        <v>274</v>
      </c>
      <c r="F21" s="35" t="s">
        <v>274</v>
      </c>
      <c r="G21" s="35">
        <v>10</v>
      </c>
      <c r="H21" s="13">
        <v>10</v>
      </c>
      <c r="I21" s="64"/>
    </row>
    <row r="22" s="2" customFormat="1" ht="27" customHeight="1" spans="1:9">
      <c r="A22" s="32"/>
      <c r="B22" s="134"/>
      <c r="C22" s="132" t="s">
        <v>199</v>
      </c>
      <c r="D22" s="38" t="s">
        <v>239</v>
      </c>
      <c r="E22" s="35" t="s">
        <v>240</v>
      </c>
      <c r="F22" s="35" t="s">
        <v>240</v>
      </c>
      <c r="G22" s="35">
        <v>10</v>
      </c>
      <c r="H22" s="13">
        <v>10</v>
      </c>
      <c r="I22" s="64"/>
    </row>
    <row r="23" s="2" customFormat="1" ht="27" customHeight="1" spans="1:9">
      <c r="A23" s="32"/>
      <c r="B23" s="132" t="s">
        <v>146</v>
      </c>
      <c r="C23" s="132" t="s">
        <v>201</v>
      </c>
      <c r="D23" s="38" t="s">
        <v>254</v>
      </c>
      <c r="E23" s="35" t="s">
        <v>203</v>
      </c>
      <c r="F23" s="35" t="s">
        <v>203</v>
      </c>
      <c r="G23" s="35">
        <v>10</v>
      </c>
      <c r="H23" s="13">
        <v>9</v>
      </c>
      <c r="I23" s="64"/>
    </row>
    <row r="24" s="2" customFormat="1" ht="20" customHeight="1" spans="1:9">
      <c r="A24" s="35" t="s">
        <v>242</v>
      </c>
      <c r="B24" s="35"/>
      <c r="C24" s="35"/>
      <c r="D24" s="35"/>
      <c r="E24" s="35"/>
      <c r="F24" s="35"/>
      <c r="G24" s="34">
        <v>99</v>
      </c>
      <c r="H24" s="86"/>
      <c r="I24" s="89"/>
    </row>
    <row r="25" s="1" customFormat="1" ht="22" customHeight="1" spans="1:9">
      <c r="A25" s="47" t="s">
        <v>301</v>
      </c>
      <c r="B25" s="69"/>
      <c r="C25" s="69"/>
      <c r="D25" s="69"/>
      <c r="E25" s="69"/>
      <c r="F25" s="69"/>
      <c r="G25" s="69"/>
      <c r="H25" s="69"/>
      <c r="I25" s="6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4:F24"/>
    <mergeCell ref="G24:I24"/>
    <mergeCell ref="A25:I25"/>
    <mergeCell ref="A6:A10"/>
    <mergeCell ref="A11:A12"/>
    <mergeCell ref="A13:A23"/>
    <mergeCell ref="B14:B19"/>
    <mergeCell ref="B20:B22"/>
    <mergeCell ref="C15:C17"/>
    <mergeCell ref="C20:C21"/>
  </mergeCells>
  <pageMargins left="0.751388888888889" right="0.751388888888889" top="0.802777777777778" bottom="0.60625"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103</v>
      </c>
      <c r="C4" s="13"/>
      <c r="D4" s="13"/>
      <c r="E4" s="13"/>
      <c r="F4" s="13"/>
      <c r="G4" s="13"/>
      <c r="H4" s="13"/>
      <c r="I4" s="13"/>
      <c r="N4" s="51"/>
    </row>
    <row r="5" s="2" customFormat="1" ht="30" customHeight="1" spans="1:14">
      <c r="A5" s="10" t="s">
        <v>157</v>
      </c>
      <c r="B5" s="13" t="s">
        <v>158</v>
      </c>
      <c r="C5" s="13"/>
      <c r="D5" s="13"/>
      <c r="E5" s="13"/>
      <c r="F5" s="13" t="s">
        <v>224</v>
      </c>
      <c r="G5" s="13" t="s">
        <v>52</v>
      </c>
      <c r="H5" s="13"/>
      <c r="I5" s="13"/>
      <c r="J5" s="51"/>
      <c r="K5" s="51"/>
      <c r="L5" s="51"/>
      <c r="M5" s="51"/>
      <c r="N5" s="51"/>
    </row>
    <row r="6" s="3" customFormat="1" ht="30" customHeight="1" spans="1:14">
      <c r="A6" s="10" t="s">
        <v>160</v>
      </c>
      <c r="B6" s="120"/>
      <c r="C6" s="120"/>
      <c r="D6" s="10" t="s">
        <v>225</v>
      </c>
      <c r="E6" s="10" t="s">
        <v>226</v>
      </c>
      <c r="F6" s="10" t="s">
        <v>227</v>
      </c>
      <c r="G6" s="10" t="s">
        <v>58</v>
      </c>
      <c r="H6" s="10" t="s">
        <v>59</v>
      </c>
      <c r="I6" s="10" t="s">
        <v>60</v>
      </c>
      <c r="J6" s="52"/>
      <c r="K6" s="52"/>
      <c r="L6" s="52"/>
      <c r="M6" s="52"/>
      <c r="N6" s="52"/>
    </row>
    <row r="7" s="2" customFormat="1" ht="30" customHeight="1" spans="1:14">
      <c r="A7" s="10"/>
      <c r="B7" s="11" t="s">
        <v>207</v>
      </c>
      <c r="C7" s="11"/>
      <c r="D7" s="126">
        <v>600.69</v>
      </c>
      <c r="E7" s="126">
        <v>600.69</v>
      </c>
      <c r="F7" s="59">
        <v>595</v>
      </c>
      <c r="G7" s="60">
        <v>10</v>
      </c>
      <c r="H7" s="61">
        <v>0.9891</v>
      </c>
      <c r="I7" s="64">
        <v>10</v>
      </c>
      <c r="J7" s="51"/>
      <c r="K7" s="51"/>
      <c r="L7" s="51"/>
      <c r="M7" s="51"/>
      <c r="N7" s="51"/>
    </row>
    <row r="8" s="2" customFormat="1" ht="30" customHeight="1" spans="1:14">
      <c r="A8" s="10"/>
      <c r="B8" s="13" t="s">
        <v>209</v>
      </c>
      <c r="C8" s="13"/>
      <c r="D8" s="126">
        <v>600.69</v>
      </c>
      <c r="E8" s="126">
        <v>600.69</v>
      </c>
      <c r="F8" s="59">
        <v>595</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19" t="s">
        <v>73</v>
      </c>
      <c r="C11" s="119"/>
      <c r="D11" s="119"/>
      <c r="E11" s="119"/>
      <c r="F11" s="119" t="s">
        <v>228</v>
      </c>
      <c r="G11" s="119"/>
      <c r="H11" s="119"/>
      <c r="I11" s="119"/>
      <c r="J11" s="51"/>
      <c r="K11" s="51"/>
      <c r="L11" s="51"/>
      <c r="M11" s="51"/>
      <c r="N11" s="51"/>
    </row>
    <row r="12" s="2" customFormat="1" ht="33" customHeight="1" spans="1:14">
      <c r="A12" s="120"/>
      <c r="B12" s="27" t="s">
        <v>302</v>
      </c>
      <c r="C12" s="28"/>
      <c r="D12" s="28"/>
      <c r="E12" s="29"/>
      <c r="F12" s="27" t="s">
        <v>303</v>
      </c>
      <c r="G12" s="28"/>
      <c r="H12" s="28"/>
      <c r="I12" s="29"/>
      <c r="J12" s="51"/>
      <c r="K12" s="51"/>
      <c r="L12" s="51"/>
      <c r="M12" s="51"/>
      <c r="N12" s="51"/>
    </row>
    <row r="13" s="2" customFormat="1" ht="30" customHeight="1" spans="1:9">
      <c r="A13" s="30" t="s">
        <v>175</v>
      </c>
      <c r="B13" s="127" t="s">
        <v>78</v>
      </c>
      <c r="C13" s="127" t="s">
        <v>79</v>
      </c>
      <c r="D13" s="127" t="s">
        <v>80</v>
      </c>
      <c r="E13" s="10" t="s">
        <v>230</v>
      </c>
      <c r="F13" s="10" t="s">
        <v>231</v>
      </c>
      <c r="G13" s="120" t="s">
        <v>58</v>
      </c>
      <c r="H13" s="127" t="s">
        <v>60</v>
      </c>
      <c r="I13" s="120" t="s">
        <v>232</v>
      </c>
    </row>
    <row r="14" s="2" customFormat="1" ht="20" customHeight="1" spans="1:9">
      <c r="A14" s="32"/>
      <c r="B14" s="33" t="s">
        <v>182</v>
      </c>
      <c r="C14" s="33" t="s">
        <v>85</v>
      </c>
      <c r="D14" s="128" t="s">
        <v>290</v>
      </c>
      <c r="E14" s="75" t="s">
        <v>104</v>
      </c>
      <c r="F14" s="36" t="s">
        <v>104</v>
      </c>
      <c r="G14" s="35">
        <v>10</v>
      </c>
      <c r="H14" s="13">
        <v>10</v>
      </c>
      <c r="I14" s="64"/>
    </row>
    <row r="15" s="2" customFormat="1" ht="29" customHeight="1" spans="1:9">
      <c r="A15" s="32"/>
      <c r="B15" s="37"/>
      <c r="C15" s="33" t="s">
        <v>113</v>
      </c>
      <c r="D15" s="38" t="s">
        <v>292</v>
      </c>
      <c r="E15" s="75">
        <v>1</v>
      </c>
      <c r="F15" s="74">
        <v>1</v>
      </c>
      <c r="G15" s="35">
        <v>10</v>
      </c>
      <c r="H15" s="13">
        <v>10</v>
      </c>
      <c r="I15" s="64"/>
    </row>
    <row r="16" s="2" customFormat="1" ht="29" customHeight="1" spans="1:9">
      <c r="A16" s="32"/>
      <c r="B16" s="37"/>
      <c r="C16" s="37"/>
      <c r="D16" s="38" t="s">
        <v>293</v>
      </c>
      <c r="E16" s="75">
        <v>1</v>
      </c>
      <c r="F16" s="74">
        <v>1</v>
      </c>
      <c r="G16" s="35">
        <v>10</v>
      </c>
      <c r="H16" s="13">
        <v>10</v>
      </c>
      <c r="I16" s="55"/>
    </row>
    <row r="17" s="2" customFormat="1" ht="29" customHeight="1" spans="1:9">
      <c r="A17" s="32"/>
      <c r="B17" s="37"/>
      <c r="C17" s="37"/>
      <c r="D17" s="38" t="s">
        <v>298</v>
      </c>
      <c r="E17" s="75">
        <v>1</v>
      </c>
      <c r="F17" s="74">
        <v>1</v>
      </c>
      <c r="G17" s="35">
        <v>5</v>
      </c>
      <c r="H17" s="13">
        <v>5</v>
      </c>
      <c r="I17" s="64"/>
    </row>
    <row r="18" s="2" customFormat="1" ht="29" customHeight="1" spans="1:9">
      <c r="A18" s="32"/>
      <c r="B18" s="37"/>
      <c r="C18" s="33" t="s">
        <v>120</v>
      </c>
      <c r="D18" s="38" t="s">
        <v>187</v>
      </c>
      <c r="E18" s="75">
        <v>1</v>
      </c>
      <c r="F18" s="74">
        <v>1</v>
      </c>
      <c r="G18" s="35">
        <v>5</v>
      </c>
      <c r="H18" s="13">
        <v>5</v>
      </c>
      <c r="I18" s="64"/>
    </row>
    <row r="19" s="2" customFormat="1" ht="29" customHeight="1" spans="1:9">
      <c r="A19" s="32"/>
      <c r="B19" s="37"/>
      <c r="C19" s="33" t="s">
        <v>123</v>
      </c>
      <c r="D19" s="38" t="s">
        <v>188</v>
      </c>
      <c r="E19" s="75" t="s">
        <v>304</v>
      </c>
      <c r="F19" s="74" t="s">
        <v>304</v>
      </c>
      <c r="G19" s="35">
        <v>10</v>
      </c>
      <c r="H19" s="13">
        <v>10</v>
      </c>
      <c r="I19" s="55"/>
    </row>
    <row r="20" s="2" customFormat="1" ht="29" customHeight="1" spans="1:9">
      <c r="A20" s="32"/>
      <c r="B20" s="37"/>
      <c r="C20" s="129" t="s">
        <v>194</v>
      </c>
      <c r="D20" s="38" t="s">
        <v>300</v>
      </c>
      <c r="E20" s="35" t="s">
        <v>132</v>
      </c>
      <c r="F20" s="35" t="s">
        <v>132</v>
      </c>
      <c r="G20" s="35">
        <v>10</v>
      </c>
      <c r="H20" s="13">
        <v>10</v>
      </c>
      <c r="I20" s="64"/>
    </row>
    <row r="21" s="2" customFormat="1" ht="29" customHeight="1" spans="1:9">
      <c r="A21" s="32"/>
      <c r="B21" s="37"/>
      <c r="C21" s="130"/>
      <c r="D21" s="38" t="s">
        <v>200</v>
      </c>
      <c r="E21" s="35" t="s">
        <v>274</v>
      </c>
      <c r="F21" s="35" t="s">
        <v>274</v>
      </c>
      <c r="G21" s="35">
        <v>10</v>
      </c>
      <c r="H21" s="13">
        <v>10</v>
      </c>
      <c r="I21" s="64"/>
    </row>
    <row r="22" s="2" customFormat="1" ht="29" customHeight="1" spans="1:9">
      <c r="A22" s="32"/>
      <c r="B22" s="37"/>
      <c r="C22" s="33" t="s">
        <v>199</v>
      </c>
      <c r="D22" s="38" t="s">
        <v>239</v>
      </c>
      <c r="E22" s="35" t="s">
        <v>240</v>
      </c>
      <c r="F22" s="35" t="s">
        <v>240</v>
      </c>
      <c r="G22" s="35">
        <v>10</v>
      </c>
      <c r="H22" s="13">
        <v>10</v>
      </c>
      <c r="I22" s="64"/>
    </row>
    <row r="23" s="2" customFormat="1" ht="36" customHeight="1" spans="1:9">
      <c r="A23" s="32"/>
      <c r="B23" s="33" t="s">
        <v>146</v>
      </c>
      <c r="C23" s="33" t="s">
        <v>201</v>
      </c>
      <c r="D23" s="38" t="s">
        <v>254</v>
      </c>
      <c r="E23" s="35" t="s">
        <v>203</v>
      </c>
      <c r="F23" s="35" t="s">
        <v>203</v>
      </c>
      <c r="G23" s="35">
        <v>10</v>
      </c>
      <c r="H23" s="13">
        <v>8</v>
      </c>
      <c r="I23" s="64"/>
    </row>
    <row r="24" s="2" customFormat="1" ht="20" customHeight="1" spans="1:9">
      <c r="A24" s="35" t="s">
        <v>242</v>
      </c>
      <c r="B24" s="35"/>
      <c r="C24" s="35"/>
      <c r="D24" s="35"/>
      <c r="E24" s="35"/>
      <c r="F24" s="35"/>
      <c r="G24" s="34">
        <v>98</v>
      </c>
      <c r="H24" s="86"/>
      <c r="I24" s="89"/>
    </row>
    <row r="25" s="1" customFormat="1" ht="22" customHeight="1" spans="1:9">
      <c r="A25" s="47" t="s">
        <v>305</v>
      </c>
      <c r="B25" s="69"/>
      <c r="C25" s="69"/>
      <c r="D25" s="69"/>
      <c r="E25" s="69"/>
      <c r="F25" s="69"/>
      <c r="G25" s="69"/>
      <c r="H25" s="69"/>
      <c r="I25" s="6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4:F24"/>
    <mergeCell ref="G24:I24"/>
    <mergeCell ref="A25:I25"/>
    <mergeCell ref="A6:A10"/>
    <mergeCell ref="A11:A12"/>
    <mergeCell ref="A13:A23"/>
    <mergeCell ref="B14:B19"/>
    <mergeCell ref="B20:B22"/>
    <mergeCell ref="C15:C17"/>
    <mergeCell ref="C20:C21"/>
  </mergeCells>
  <pageMargins left="0.751388888888889" right="0.751388888888889" top="0.802777777777778" bottom="0.60625"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1.25" style="1" customWidth="1"/>
    <col min="5" max="5" width="8.44166666666667" style="1" customWidth="1"/>
    <col min="6" max="6" width="9.55833333333333" style="1" customWidth="1"/>
    <col min="7" max="7" width="7.75" style="1" customWidth="1"/>
    <col min="8" max="8" width="5.775" style="1" customWidth="1"/>
    <col min="9" max="9" width="14.375"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306</v>
      </c>
      <c r="C4" s="13"/>
      <c r="D4" s="13"/>
      <c r="E4" s="13"/>
      <c r="F4" s="13"/>
      <c r="G4" s="13"/>
      <c r="H4" s="13"/>
      <c r="I4" s="13"/>
      <c r="N4" s="51"/>
    </row>
    <row r="5" s="2" customFormat="1" ht="30" customHeight="1" spans="1:14">
      <c r="A5" s="10" t="s">
        <v>157</v>
      </c>
      <c r="B5" s="13" t="s">
        <v>158</v>
      </c>
      <c r="C5" s="14"/>
      <c r="D5" s="14"/>
      <c r="E5" s="14"/>
      <c r="F5" s="14" t="s">
        <v>159</v>
      </c>
      <c r="G5" s="13" t="s">
        <v>52</v>
      </c>
      <c r="H5" s="13"/>
      <c r="I5" s="13"/>
      <c r="J5" s="51"/>
      <c r="K5" s="51"/>
      <c r="L5" s="51"/>
      <c r="M5" s="51"/>
      <c r="N5" s="51"/>
    </row>
    <row r="6" s="3" customFormat="1" ht="30" customHeight="1" spans="1:14">
      <c r="A6" s="10" t="s">
        <v>160</v>
      </c>
      <c r="B6" s="15"/>
      <c r="C6" s="15"/>
      <c r="D6" s="10" t="s">
        <v>161</v>
      </c>
      <c r="E6" s="10" t="s">
        <v>162</v>
      </c>
      <c r="F6" s="10" t="s">
        <v>163</v>
      </c>
      <c r="G6" s="12" t="s">
        <v>164</v>
      </c>
      <c r="H6" s="12" t="s">
        <v>165</v>
      </c>
      <c r="I6" s="12" t="s">
        <v>166</v>
      </c>
      <c r="J6" s="52"/>
      <c r="K6" s="52"/>
      <c r="L6" s="52"/>
      <c r="M6" s="52"/>
      <c r="N6" s="52"/>
    </row>
    <row r="7" s="2" customFormat="1" ht="30" customHeight="1" spans="1:14">
      <c r="A7" s="10"/>
      <c r="B7" s="11" t="s">
        <v>207</v>
      </c>
      <c r="C7" s="11"/>
      <c r="D7" s="13">
        <v>296.13</v>
      </c>
      <c r="E7" s="59">
        <v>296.13</v>
      </c>
      <c r="F7" s="59">
        <v>296.13</v>
      </c>
      <c r="G7" s="60">
        <v>10</v>
      </c>
      <c r="H7" s="61">
        <v>1</v>
      </c>
      <c r="I7" s="13">
        <v>10</v>
      </c>
      <c r="J7" s="51"/>
      <c r="K7" s="51"/>
      <c r="L7" s="51"/>
      <c r="M7" s="51"/>
      <c r="N7" s="51"/>
    </row>
    <row r="8" s="2" customFormat="1" ht="30" customHeight="1" spans="1:14">
      <c r="A8" s="10"/>
      <c r="B8" s="13" t="s">
        <v>209</v>
      </c>
      <c r="C8" s="13"/>
      <c r="D8" s="13">
        <v>296.13</v>
      </c>
      <c r="E8" s="59">
        <v>296.13</v>
      </c>
      <c r="F8" s="59">
        <v>296.13</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4" t="s">
        <v>171</v>
      </c>
      <c r="C11" s="14"/>
      <c r="D11" s="14"/>
      <c r="E11" s="14"/>
      <c r="F11" s="14" t="s">
        <v>172</v>
      </c>
      <c r="G11" s="14"/>
      <c r="H11" s="14"/>
      <c r="I11" s="14"/>
      <c r="J11" s="51"/>
      <c r="K11" s="51"/>
      <c r="L11" s="51"/>
      <c r="M11" s="51"/>
      <c r="N11" s="51"/>
    </row>
    <row r="12" s="2" customFormat="1" ht="39" customHeight="1" spans="1:14">
      <c r="A12" s="120"/>
      <c r="B12" s="27" t="s">
        <v>307</v>
      </c>
      <c r="C12" s="28"/>
      <c r="D12" s="28"/>
      <c r="E12" s="29"/>
      <c r="F12" s="27" t="s">
        <v>308</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32" customHeight="1" spans="1:9">
      <c r="A14" s="32"/>
      <c r="B14" s="33" t="s">
        <v>182</v>
      </c>
      <c r="C14" s="33" t="s">
        <v>85</v>
      </c>
      <c r="D14" s="34" t="s">
        <v>281</v>
      </c>
      <c r="E14" s="35">
        <v>1498</v>
      </c>
      <c r="F14" s="36">
        <v>1475</v>
      </c>
      <c r="G14" s="35">
        <v>20</v>
      </c>
      <c r="H14" s="13">
        <v>19</v>
      </c>
      <c r="I14" s="55" t="s">
        <v>89</v>
      </c>
    </row>
    <row r="15" s="2" customFormat="1" ht="94" customHeight="1" spans="1:9">
      <c r="A15" s="32"/>
      <c r="B15" s="37"/>
      <c r="C15" s="33" t="s">
        <v>113</v>
      </c>
      <c r="D15" s="34" t="s">
        <v>309</v>
      </c>
      <c r="E15" s="75" t="s">
        <v>310</v>
      </c>
      <c r="F15" s="74" t="s">
        <v>311</v>
      </c>
      <c r="G15" s="35">
        <v>10</v>
      </c>
      <c r="H15" s="13">
        <v>9</v>
      </c>
      <c r="I15" s="55" t="s">
        <v>312</v>
      </c>
    </row>
    <row r="16" s="2" customFormat="1" ht="20" customHeight="1" spans="1:9">
      <c r="A16" s="32"/>
      <c r="B16" s="37"/>
      <c r="C16" s="33" t="s">
        <v>120</v>
      </c>
      <c r="D16" s="34" t="s">
        <v>313</v>
      </c>
      <c r="E16" s="75">
        <v>1</v>
      </c>
      <c r="F16" s="74">
        <v>1</v>
      </c>
      <c r="G16" s="35">
        <v>10</v>
      </c>
      <c r="H16" s="13">
        <v>10</v>
      </c>
      <c r="I16" s="64"/>
    </row>
    <row r="17" s="2" customFormat="1" ht="20" customHeight="1" spans="1:9">
      <c r="A17" s="32"/>
      <c r="B17" s="37"/>
      <c r="C17" s="33" t="s">
        <v>123</v>
      </c>
      <c r="D17" s="34" t="s">
        <v>314</v>
      </c>
      <c r="E17" s="87">
        <v>296.13</v>
      </c>
      <c r="F17" s="87">
        <v>296.13</v>
      </c>
      <c r="G17" s="35">
        <v>10</v>
      </c>
      <c r="H17" s="13">
        <v>10</v>
      </c>
      <c r="I17" s="55"/>
    </row>
    <row r="18" s="2" customFormat="1" ht="30" customHeight="1" spans="1:9">
      <c r="A18" s="32"/>
      <c r="B18" s="37" t="s">
        <v>190</v>
      </c>
      <c r="C18" s="41" t="s">
        <v>191</v>
      </c>
      <c r="D18" s="34" t="s">
        <v>315</v>
      </c>
      <c r="E18" s="75" t="s">
        <v>193</v>
      </c>
      <c r="F18" s="74" t="s">
        <v>193</v>
      </c>
      <c r="G18" s="35">
        <v>10</v>
      </c>
      <c r="H18" s="13">
        <v>10</v>
      </c>
      <c r="I18" s="55"/>
    </row>
    <row r="19" s="2" customFormat="1" ht="27" customHeight="1" spans="1:9">
      <c r="A19" s="32"/>
      <c r="B19" s="37"/>
      <c r="C19" s="41" t="s">
        <v>194</v>
      </c>
      <c r="D19" s="34" t="s">
        <v>316</v>
      </c>
      <c r="E19" s="35" t="s">
        <v>139</v>
      </c>
      <c r="F19" s="35" t="s">
        <v>139</v>
      </c>
      <c r="G19" s="35">
        <v>10</v>
      </c>
      <c r="H19" s="13">
        <v>10</v>
      </c>
      <c r="I19" s="64"/>
    </row>
    <row r="20" s="2" customFormat="1" ht="27" customHeight="1" spans="1:9">
      <c r="A20" s="32"/>
      <c r="B20" s="37"/>
      <c r="C20" s="41" t="s">
        <v>198</v>
      </c>
      <c r="D20" s="34" t="s">
        <v>141</v>
      </c>
      <c r="E20" s="35"/>
      <c r="F20" s="35"/>
      <c r="G20" s="35"/>
      <c r="H20" s="13"/>
      <c r="I20" s="64"/>
    </row>
    <row r="21" s="2" customFormat="1" ht="31" customHeight="1" spans="1:9">
      <c r="A21" s="32"/>
      <c r="B21" s="37"/>
      <c r="C21" s="33" t="s">
        <v>199</v>
      </c>
      <c r="D21" s="34" t="s">
        <v>317</v>
      </c>
      <c r="E21" s="35" t="s">
        <v>318</v>
      </c>
      <c r="F21" s="36" t="s">
        <v>318</v>
      </c>
      <c r="G21" s="35">
        <v>10</v>
      </c>
      <c r="H21" s="13">
        <v>10</v>
      </c>
      <c r="I21" s="64"/>
    </row>
    <row r="22" s="2" customFormat="1" ht="114" customHeight="1" spans="1:9">
      <c r="A22" s="32"/>
      <c r="B22" s="33" t="s">
        <v>146</v>
      </c>
      <c r="C22" s="33" t="s">
        <v>201</v>
      </c>
      <c r="D22" s="34" t="s">
        <v>150</v>
      </c>
      <c r="E22" s="35" t="s">
        <v>319</v>
      </c>
      <c r="F22" s="75">
        <v>0.99</v>
      </c>
      <c r="G22" s="35">
        <v>5</v>
      </c>
      <c r="H22" s="13">
        <v>4</v>
      </c>
      <c r="I22" s="55" t="s">
        <v>320</v>
      </c>
    </row>
    <row r="23" s="2" customFormat="1" ht="31" customHeight="1" spans="1:9">
      <c r="A23" s="120"/>
      <c r="B23" s="66"/>
      <c r="C23" s="66"/>
      <c r="D23" s="34" t="s">
        <v>321</v>
      </c>
      <c r="E23" s="35" t="s">
        <v>319</v>
      </c>
      <c r="F23" s="75">
        <v>0.99</v>
      </c>
      <c r="G23" s="35">
        <v>5</v>
      </c>
      <c r="H23" s="13">
        <v>5</v>
      </c>
      <c r="I23" s="64"/>
    </row>
    <row r="24" s="2" customFormat="1" ht="20" customHeight="1" spans="1:9">
      <c r="A24" s="12" t="s">
        <v>204</v>
      </c>
      <c r="B24" s="12"/>
      <c r="C24" s="12"/>
      <c r="D24" s="12"/>
      <c r="E24" s="12"/>
      <c r="F24" s="12"/>
      <c r="G24" s="45">
        <v>97</v>
      </c>
      <c r="H24" s="46"/>
      <c r="I24" s="56"/>
    </row>
    <row r="25" s="1" customFormat="1" ht="22" customHeight="1" spans="1:9">
      <c r="A25" s="47" t="s">
        <v>322</v>
      </c>
      <c r="B25" s="48"/>
      <c r="C25" s="48"/>
      <c r="D25" s="48"/>
      <c r="E25" s="48"/>
      <c r="F25" s="48"/>
      <c r="G25" s="48"/>
      <c r="H25" s="48"/>
      <c r="I25" s="48"/>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4:F24"/>
    <mergeCell ref="G24:I24"/>
    <mergeCell ref="A25:I25"/>
    <mergeCell ref="A6:A10"/>
    <mergeCell ref="A11:A12"/>
    <mergeCell ref="A13:A23"/>
    <mergeCell ref="B14:B17"/>
    <mergeCell ref="B18:B21"/>
    <mergeCell ref="B22:B23"/>
    <mergeCell ref="C22:C23"/>
  </mergeCells>
  <pageMargins left="0.751388888888889" right="0.751388888888889" top="0.802777777777778" bottom="0.60625"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7.875" style="1" customWidth="1"/>
    <col min="5" max="5" width="13.5" style="1" customWidth="1"/>
    <col min="6" max="6" width="17"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323</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6" t="s">
        <v>167</v>
      </c>
      <c r="C7" s="16"/>
      <c r="D7" s="14">
        <v>50</v>
      </c>
      <c r="E7" s="24">
        <v>129.8</v>
      </c>
      <c r="F7" s="24">
        <v>129.8</v>
      </c>
      <c r="G7" s="21">
        <v>10</v>
      </c>
      <c r="H7" s="85">
        <v>1</v>
      </c>
      <c r="I7" s="14">
        <v>10</v>
      </c>
      <c r="J7" s="51"/>
      <c r="K7" s="51"/>
      <c r="L7" s="51"/>
      <c r="M7" s="51"/>
      <c r="N7" s="51"/>
    </row>
    <row r="8" s="2" customFormat="1" ht="30" customHeight="1" spans="1:14">
      <c r="A8" s="12"/>
      <c r="B8" s="14" t="s">
        <v>168</v>
      </c>
      <c r="C8" s="14"/>
      <c r="D8" s="14">
        <v>50</v>
      </c>
      <c r="E8" s="24">
        <v>129.8</v>
      </c>
      <c r="F8" s="24">
        <v>129.8</v>
      </c>
      <c r="G8" s="21" t="s">
        <v>35</v>
      </c>
      <c r="H8" s="21"/>
      <c r="I8" s="14" t="s">
        <v>35</v>
      </c>
      <c r="J8" s="51"/>
      <c r="K8" s="51"/>
      <c r="L8" s="51"/>
      <c r="M8" s="51"/>
      <c r="N8" s="51"/>
    </row>
    <row r="9" s="2" customFormat="1" ht="30" customHeight="1" spans="1:14">
      <c r="A9" s="12"/>
      <c r="B9" s="21" t="s">
        <v>169</v>
      </c>
      <c r="C9" s="22"/>
      <c r="D9" s="14"/>
      <c r="E9" s="23"/>
      <c r="F9" s="24"/>
      <c r="G9" s="21" t="s">
        <v>35</v>
      </c>
      <c r="H9" s="21"/>
      <c r="I9" s="14" t="s">
        <v>35</v>
      </c>
      <c r="J9" s="51"/>
      <c r="K9" s="51"/>
      <c r="L9" s="51"/>
      <c r="M9" s="51"/>
      <c r="N9" s="51"/>
    </row>
    <row r="10" s="2" customFormat="1" ht="30" customHeight="1" spans="1:14">
      <c r="A10" s="12"/>
      <c r="B10" s="16" t="s">
        <v>170</v>
      </c>
      <c r="C10" s="16"/>
      <c r="D10" s="16"/>
      <c r="E10" s="14"/>
      <c r="F10" s="25"/>
      <c r="G10" s="21" t="s">
        <v>35</v>
      </c>
      <c r="H10" s="21"/>
      <c r="I10" s="14"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51" customHeight="1" spans="1:14">
      <c r="A12" s="15"/>
      <c r="B12" s="27" t="s">
        <v>327</v>
      </c>
      <c r="C12" s="28"/>
      <c r="D12" s="28"/>
      <c r="E12" s="29"/>
      <c r="F12" s="27" t="s">
        <v>328</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15" t="s">
        <v>181</v>
      </c>
    </row>
    <row r="14" s="2" customFormat="1" ht="29" customHeight="1" spans="1:9">
      <c r="A14" s="32"/>
      <c r="B14" s="33" t="s">
        <v>182</v>
      </c>
      <c r="C14" s="33" t="s">
        <v>85</v>
      </c>
      <c r="D14" s="121" t="s">
        <v>329</v>
      </c>
      <c r="E14" s="122" t="s">
        <v>110</v>
      </c>
      <c r="F14" s="123" t="s">
        <v>111</v>
      </c>
      <c r="G14" s="35">
        <v>20</v>
      </c>
      <c r="H14" s="13">
        <v>20</v>
      </c>
      <c r="I14" s="64"/>
    </row>
    <row r="15" s="2" customFormat="1" ht="32" customHeight="1" spans="1:9">
      <c r="A15" s="32"/>
      <c r="B15" s="37"/>
      <c r="C15" s="33" t="s">
        <v>113</v>
      </c>
      <c r="D15" s="121" t="s">
        <v>330</v>
      </c>
      <c r="E15" s="121" t="s">
        <v>331</v>
      </c>
      <c r="F15" s="121" t="s">
        <v>331</v>
      </c>
      <c r="G15" s="35">
        <v>10</v>
      </c>
      <c r="H15" s="13">
        <v>10</v>
      </c>
      <c r="I15" s="64"/>
    </row>
    <row r="16" s="2" customFormat="1" ht="32" customHeight="1" spans="1:9">
      <c r="A16" s="32"/>
      <c r="B16" s="37"/>
      <c r="C16" s="33" t="s">
        <v>120</v>
      </c>
      <c r="D16" s="121" t="s">
        <v>332</v>
      </c>
      <c r="E16" s="121" t="s">
        <v>333</v>
      </c>
      <c r="F16" s="121" t="s">
        <v>334</v>
      </c>
      <c r="G16" s="35">
        <v>10</v>
      </c>
      <c r="H16" s="13">
        <v>10</v>
      </c>
      <c r="I16" s="64"/>
    </row>
    <row r="17" s="2" customFormat="1" ht="20" customHeight="1" spans="1:9">
      <c r="A17" s="32"/>
      <c r="B17" s="37"/>
      <c r="C17" s="33" t="s">
        <v>123</v>
      </c>
      <c r="D17" s="121" t="s">
        <v>335</v>
      </c>
      <c r="E17" s="121" t="s">
        <v>336</v>
      </c>
      <c r="F17" s="121" t="s">
        <v>337</v>
      </c>
      <c r="G17" s="35">
        <v>10</v>
      </c>
      <c r="H17" s="13">
        <v>10</v>
      </c>
      <c r="I17" s="55"/>
    </row>
    <row r="18" s="2" customFormat="1" ht="33" customHeight="1" spans="1:9">
      <c r="A18" s="32"/>
      <c r="B18" s="37" t="s">
        <v>190</v>
      </c>
      <c r="C18" s="41" t="s">
        <v>191</v>
      </c>
      <c r="D18" s="121" t="s">
        <v>338</v>
      </c>
      <c r="E18" s="121" t="s">
        <v>339</v>
      </c>
      <c r="F18" s="121" t="s">
        <v>340</v>
      </c>
      <c r="G18" s="35">
        <v>10</v>
      </c>
      <c r="H18" s="13">
        <v>10</v>
      </c>
      <c r="I18" s="55"/>
    </row>
    <row r="19" s="2" customFormat="1" ht="46" customHeight="1" spans="1:9">
      <c r="A19" s="32"/>
      <c r="B19" s="37"/>
      <c r="C19" s="41" t="s">
        <v>194</v>
      </c>
      <c r="D19" s="121" t="s">
        <v>341</v>
      </c>
      <c r="E19" s="121" t="s">
        <v>341</v>
      </c>
      <c r="F19" s="121" t="s">
        <v>341</v>
      </c>
      <c r="G19" s="35">
        <v>10</v>
      </c>
      <c r="H19" s="13">
        <v>10</v>
      </c>
      <c r="I19" s="64"/>
    </row>
    <row r="20" s="2" customFormat="1" ht="20" customHeight="1" spans="1:9">
      <c r="A20" s="32"/>
      <c r="B20" s="37"/>
      <c r="C20" s="41" t="s">
        <v>198</v>
      </c>
      <c r="D20" s="34"/>
      <c r="E20" s="35"/>
      <c r="F20" s="35"/>
      <c r="G20" s="35"/>
      <c r="H20" s="13"/>
      <c r="I20" s="64"/>
    </row>
    <row r="21" s="2" customFormat="1" ht="20" customHeight="1" spans="1:9">
      <c r="A21" s="32"/>
      <c r="B21" s="37"/>
      <c r="C21" s="41"/>
      <c r="D21" s="34"/>
      <c r="E21" s="35"/>
      <c r="F21" s="35"/>
      <c r="G21" s="35"/>
      <c r="H21" s="13"/>
      <c r="I21" s="64"/>
    </row>
    <row r="22" s="2" customFormat="1" ht="72" customHeight="1" spans="1:9">
      <c r="A22" s="32"/>
      <c r="B22" s="37"/>
      <c r="C22" s="33" t="s">
        <v>199</v>
      </c>
      <c r="D22" s="121" t="s">
        <v>342</v>
      </c>
      <c r="E22" s="121" t="s">
        <v>343</v>
      </c>
      <c r="F22" s="121" t="s">
        <v>344</v>
      </c>
      <c r="G22" s="35">
        <v>10</v>
      </c>
      <c r="H22" s="13">
        <v>10</v>
      </c>
      <c r="I22" s="64"/>
    </row>
    <row r="23" s="2" customFormat="1" ht="30" customHeight="1" spans="1:9">
      <c r="A23" s="32"/>
      <c r="B23" s="33" t="s">
        <v>146</v>
      </c>
      <c r="C23" s="33" t="s">
        <v>201</v>
      </c>
      <c r="D23" s="121" t="s">
        <v>345</v>
      </c>
      <c r="E23" s="124">
        <v>0.95</v>
      </c>
      <c r="F23" s="125">
        <v>0.955</v>
      </c>
      <c r="G23" s="35">
        <v>10</v>
      </c>
      <c r="H23" s="13">
        <v>10</v>
      </c>
      <c r="I23" s="64"/>
    </row>
    <row r="24" s="2" customFormat="1" ht="20" customHeight="1" spans="1:9">
      <c r="A24" s="12" t="s">
        <v>204</v>
      </c>
      <c r="B24" s="12"/>
      <c r="C24" s="12"/>
      <c r="D24" s="12"/>
      <c r="E24" s="12"/>
      <c r="F24" s="12"/>
      <c r="G24" s="45">
        <v>100</v>
      </c>
      <c r="H24" s="46"/>
      <c r="I24" s="56"/>
    </row>
    <row r="25" s="1" customFormat="1" ht="22" customHeight="1" spans="1:9">
      <c r="A25" s="47" t="s">
        <v>346</v>
      </c>
      <c r="B25" s="48"/>
      <c r="C25" s="48"/>
      <c r="D25" s="48"/>
      <c r="E25" s="48"/>
      <c r="F25" s="48"/>
      <c r="G25" s="48"/>
      <c r="H25" s="48"/>
      <c r="I25" s="48"/>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sheetData>
  <mergeCells count="23">
    <mergeCell ref="A2:I2"/>
    <mergeCell ref="A3:I3"/>
    <mergeCell ref="B4:I4"/>
    <mergeCell ref="B5:E5"/>
    <mergeCell ref="G5:I5"/>
    <mergeCell ref="B6:C6"/>
    <mergeCell ref="B7:C7"/>
    <mergeCell ref="B8:C8"/>
    <mergeCell ref="B9:C9"/>
    <mergeCell ref="B10:C10"/>
    <mergeCell ref="B11:E11"/>
    <mergeCell ref="F11:I11"/>
    <mergeCell ref="B12:E12"/>
    <mergeCell ref="F12:I12"/>
    <mergeCell ref="A24:F24"/>
    <mergeCell ref="G24:I24"/>
    <mergeCell ref="A25:I25"/>
    <mergeCell ref="A6:A10"/>
    <mergeCell ref="A11:A12"/>
    <mergeCell ref="A13:A23"/>
    <mergeCell ref="B14:B17"/>
    <mergeCell ref="B18:B22"/>
    <mergeCell ref="C20:C21"/>
  </mergeCells>
  <pageMargins left="0.751388888888889" right="0.751388888888889" top="0.802777777777778" bottom="0.60625"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1.125" style="1" customWidth="1"/>
    <col min="5" max="5" width="12.5" style="1" customWidth="1"/>
    <col min="6" max="6" width="11.5" style="1" customWidth="1"/>
    <col min="7" max="7" width="7.75" style="1" customWidth="1"/>
    <col min="8" max="8" width="6.2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347</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6" t="s">
        <v>167</v>
      </c>
      <c r="C7" s="16"/>
      <c r="D7" s="14">
        <v>2085</v>
      </c>
      <c r="E7" s="24">
        <v>2085</v>
      </c>
      <c r="F7" s="24">
        <v>2085</v>
      </c>
      <c r="G7" s="21">
        <v>10</v>
      </c>
      <c r="H7" s="85">
        <v>1</v>
      </c>
      <c r="I7" s="14">
        <v>10</v>
      </c>
      <c r="J7" s="51"/>
      <c r="K7" s="51"/>
      <c r="L7" s="51"/>
      <c r="M7" s="51"/>
      <c r="N7" s="51"/>
    </row>
    <row r="8" s="2" customFormat="1" ht="30" customHeight="1" spans="1:14">
      <c r="A8" s="12"/>
      <c r="B8" s="14" t="s">
        <v>168</v>
      </c>
      <c r="C8" s="14"/>
      <c r="D8" s="14">
        <v>2085</v>
      </c>
      <c r="E8" s="24">
        <v>2085</v>
      </c>
      <c r="F8" s="24">
        <v>2085</v>
      </c>
      <c r="G8" s="21" t="s">
        <v>35</v>
      </c>
      <c r="H8" s="21"/>
      <c r="I8" s="14" t="s">
        <v>35</v>
      </c>
      <c r="J8" s="51"/>
      <c r="K8" s="51"/>
      <c r="L8" s="51"/>
      <c r="M8" s="51"/>
      <c r="N8" s="51"/>
    </row>
    <row r="9" s="2" customFormat="1" ht="30" customHeight="1" spans="1:14">
      <c r="A9" s="12"/>
      <c r="B9" s="21" t="s">
        <v>169</v>
      </c>
      <c r="C9" s="22"/>
      <c r="D9" s="14"/>
      <c r="E9" s="23"/>
      <c r="F9" s="24"/>
      <c r="G9" s="21" t="s">
        <v>35</v>
      </c>
      <c r="H9" s="21"/>
      <c r="I9" s="14" t="s">
        <v>35</v>
      </c>
      <c r="J9" s="51"/>
      <c r="K9" s="51"/>
      <c r="L9" s="51"/>
      <c r="M9" s="51"/>
      <c r="N9" s="51"/>
    </row>
    <row r="10" s="2" customFormat="1" ht="30" customHeight="1" spans="1:14">
      <c r="A10" s="12"/>
      <c r="B10" s="16" t="s">
        <v>170</v>
      </c>
      <c r="C10" s="16"/>
      <c r="D10" s="16"/>
      <c r="E10" s="14"/>
      <c r="F10" s="25"/>
      <c r="G10" s="21" t="s">
        <v>35</v>
      </c>
      <c r="H10" s="21"/>
      <c r="I10" s="14" t="s">
        <v>35</v>
      </c>
      <c r="J10" s="51"/>
      <c r="K10" s="51"/>
      <c r="L10" s="51"/>
      <c r="M10" s="51"/>
      <c r="N10" s="51"/>
    </row>
    <row r="11" s="2" customFormat="1" ht="20" customHeight="1" spans="1:14">
      <c r="A11" s="26" t="s">
        <v>326</v>
      </c>
      <c r="B11" s="119" t="s">
        <v>73</v>
      </c>
      <c r="C11" s="14"/>
      <c r="D11" s="14"/>
      <c r="E11" s="14"/>
      <c r="F11" s="14" t="s">
        <v>172</v>
      </c>
      <c r="G11" s="14"/>
      <c r="H11" s="14"/>
      <c r="I11" s="14"/>
      <c r="J11" s="51"/>
      <c r="K11" s="51"/>
      <c r="L11" s="51"/>
      <c r="M11" s="51"/>
      <c r="N11" s="51"/>
    </row>
    <row r="12" s="2" customFormat="1" ht="100" customHeight="1" spans="1:14">
      <c r="A12" s="15"/>
      <c r="B12" s="27" t="s">
        <v>348</v>
      </c>
      <c r="C12" s="28"/>
      <c r="D12" s="28"/>
      <c r="E12" s="29"/>
      <c r="F12" s="27" t="s">
        <v>348</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27" customHeight="1" spans="1:9">
      <c r="A14" s="32"/>
      <c r="B14" s="33" t="s">
        <v>182</v>
      </c>
      <c r="C14" s="33" t="s">
        <v>85</v>
      </c>
      <c r="D14" s="34" t="s">
        <v>349</v>
      </c>
      <c r="E14" s="35" t="s">
        <v>108</v>
      </c>
      <c r="F14" s="36" t="s">
        <v>108</v>
      </c>
      <c r="G14" s="35">
        <v>10</v>
      </c>
      <c r="H14" s="13">
        <v>10</v>
      </c>
      <c r="I14" s="64"/>
    </row>
    <row r="15" s="2" customFormat="1" ht="27" customHeight="1" spans="1:9">
      <c r="A15" s="32"/>
      <c r="B15" s="37"/>
      <c r="C15" s="66"/>
      <c r="D15" s="34" t="s">
        <v>350</v>
      </c>
      <c r="E15" s="35" t="s">
        <v>351</v>
      </c>
      <c r="F15" s="35" t="s">
        <v>351</v>
      </c>
      <c r="G15" s="35">
        <v>10</v>
      </c>
      <c r="H15" s="13">
        <v>9</v>
      </c>
      <c r="I15" s="55"/>
    </row>
    <row r="16" s="2" customFormat="1" ht="27" customHeight="1" spans="1:9">
      <c r="A16" s="32"/>
      <c r="B16" s="37"/>
      <c r="C16" s="33" t="s">
        <v>113</v>
      </c>
      <c r="D16" s="34" t="s">
        <v>352</v>
      </c>
      <c r="E16" s="75">
        <v>1</v>
      </c>
      <c r="F16" s="74">
        <v>1</v>
      </c>
      <c r="G16" s="35">
        <v>10</v>
      </c>
      <c r="H16" s="13">
        <v>10</v>
      </c>
      <c r="I16" s="64"/>
    </row>
    <row r="17" s="2" customFormat="1" ht="27" customHeight="1" spans="1:9">
      <c r="A17" s="32"/>
      <c r="B17" s="37"/>
      <c r="C17" s="66"/>
      <c r="D17" s="34" t="s">
        <v>353</v>
      </c>
      <c r="E17" s="75">
        <v>1</v>
      </c>
      <c r="F17" s="74">
        <v>1</v>
      </c>
      <c r="G17" s="35">
        <v>10</v>
      </c>
      <c r="H17" s="13">
        <v>10</v>
      </c>
      <c r="I17" s="55"/>
    </row>
    <row r="18" s="2" customFormat="1" ht="30" customHeight="1" spans="1:9">
      <c r="A18" s="32"/>
      <c r="B18" s="37"/>
      <c r="C18" s="33" t="s">
        <v>120</v>
      </c>
      <c r="D18" s="34" t="s">
        <v>187</v>
      </c>
      <c r="E18" s="75">
        <v>1</v>
      </c>
      <c r="F18" s="74">
        <v>1</v>
      </c>
      <c r="G18" s="35">
        <v>10</v>
      </c>
      <c r="H18" s="13">
        <v>10</v>
      </c>
      <c r="I18" s="64"/>
    </row>
    <row r="19" s="2" customFormat="1" ht="28" customHeight="1" spans="1:9">
      <c r="A19" s="32"/>
      <c r="B19" s="37"/>
      <c r="C19" s="33" t="s">
        <v>123</v>
      </c>
      <c r="D19" s="34" t="s">
        <v>188</v>
      </c>
      <c r="E19" s="87">
        <v>2085</v>
      </c>
      <c r="F19" s="88">
        <v>2085</v>
      </c>
      <c r="G19" s="35">
        <v>5</v>
      </c>
      <c r="H19" s="13">
        <v>5</v>
      </c>
      <c r="I19" s="55"/>
    </row>
    <row r="20" s="2" customFormat="1" ht="20" customHeight="1" spans="1:9">
      <c r="A20" s="32"/>
      <c r="B20" s="37" t="s">
        <v>190</v>
      </c>
      <c r="C20" s="41" t="s">
        <v>191</v>
      </c>
      <c r="D20" s="34"/>
      <c r="E20" s="75"/>
      <c r="F20" s="74"/>
      <c r="G20" s="35"/>
      <c r="H20" s="13"/>
      <c r="I20" s="55"/>
    </row>
    <row r="21" s="2" customFormat="1" ht="20" customHeight="1" spans="1:9">
      <c r="A21" s="32"/>
      <c r="B21" s="37"/>
      <c r="C21" s="41"/>
      <c r="D21" s="34"/>
      <c r="E21" s="75"/>
      <c r="F21" s="74"/>
      <c r="G21" s="35"/>
      <c r="H21" s="13"/>
      <c r="I21" s="55"/>
    </row>
    <row r="22" s="2" customFormat="1" ht="27" customHeight="1" spans="1:9">
      <c r="A22" s="32"/>
      <c r="B22" s="37"/>
      <c r="C22" s="41" t="s">
        <v>194</v>
      </c>
      <c r="D22" s="34" t="s">
        <v>354</v>
      </c>
      <c r="E22" s="35" t="s">
        <v>193</v>
      </c>
      <c r="F22" s="35" t="s">
        <v>193</v>
      </c>
      <c r="G22" s="35">
        <v>5</v>
      </c>
      <c r="H22" s="13">
        <v>5</v>
      </c>
      <c r="I22" s="64"/>
    </row>
    <row r="23" s="2" customFormat="1" ht="33" customHeight="1" spans="1:9">
      <c r="A23" s="32"/>
      <c r="B23" s="37"/>
      <c r="C23" s="41"/>
      <c r="D23" s="34" t="s">
        <v>355</v>
      </c>
      <c r="E23" s="35" t="s">
        <v>132</v>
      </c>
      <c r="F23" s="35" t="s">
        <v>132</v>
      </c>
      <c r="G23" s="35">
        <v>5</v>
      </c>
      <c r="H23" s="13">
        <v>5</v>
      </c>
      <c r="I23" s="64"/>
    </row>
    <row r="24" s="2" customFormat="1" ht="60" customHeight="1" spans="1:9">
      <c r="A24" s="32"/>
      <c r="B24" s="37"/>
      <c r="C24" s="41" t="s">
        <v>198</v>
      </c>
      <c r="D24" s="34" t="s">
        <v>356</v>
      </c>
      <c r="E24" s="35" t="s">
        <v>132</v>
      </c>
      <c r="F24" s="35" t="s">
        <v>132</v>
      </c>
      <c r="G24" s="35">
        <v>5</v>
      </c>
      <c r="H24" s="13">
        <v>5</v>
      </c>
      <c r="I24" s="64"/>
    </row>
    <row r="25" s="2" customFormat="1" ht="29" customHeight="1" spans="1:9">
      <c r="A25" s="32"/>
      <c r="B25" s="37"/>
      <c r="C25" s="33" t="s">
        <v>199</v>
      </c>
      <c r="D25" s="34" t="s">
        <v>357</v>
      </c>
      <c r="E25" s="35" t="s">
        <v>358</v>
      </c>
      <c r="F25" s="36" t="s">
        <v>358</v>
      </c>
      <c r="G25" s="35">
        <v>10</v>
      </c>
      <c r="H25" s="13">
        <v>9</v>
      </c>
      <c r="I25" s="64"/>
    </row>
    <row r="26" s="2" customFormat="1" ht="42" customHeight="1" spans="1:9">
      <c r="A26" s="32"/>
      <c r="B26" s="33" t="s">
        <v>146</v>
      </c>
      <c r="C26" s="33" t="s">
        <v>201</v>
      </c>
      <c r="D26" s="34" t="s">
        <v>359</v>
      </c>
      <c r="E26" s="35" t="s">
        <v>360</v>
      </c>
      <c r="F26" s="35" t="s">
        <v>360</v>
      </c>
      <c r="G26" s="35">
        <v>5</v>
      </c>
      <c r="H26" s="13">
        <v>4</v>
      </c>
      <c r="I26" s="55" t="s">
        <v>361</v>
      </c>
    </row>
    <row r="27" s="2" customFormat="1" ht="27" customHeight="1" spans="1:9">
      <c r="A27" s="120"/>
      <c r="B27" s="66"/>
      <c r="C27" s="66"/>
      <c r="D27" s="34" t="s">
        <v>362</v>
      </c>
      <c r="E27" s="35" t="s">
        <v>360</v>
      </c>
      <c r="F27" s="35" t="s">
        <v>360</v>
      </c>
      <c r="G27" s="35">
        <v>5</v>
      </c>
      <c r="H27" s="13">
        <v>5</v>
      </c>
      <c r="I27" s="64"/>
    </row>
    <row r="28" s="2" customFormat="1" ht="20" customHeight="1" spans="1:9">
      <c r="A28" s="12" t="s">
        <v>204</v>
      </c>
      <c r="B28" s="12"/>
      <c r="C28" s="12"/>
      <c r="D28" s="12"/>
      <c r="E28" s="12"/>
      <c r="F28" s="12"/>
      <c r="G28" s="45">
        <v>97</v>
      </c>
      <c r="H28" s="46"/>
      <c r="I28" s="56"/>
    </row>
    <row r="29" s="1" customFormat="1" ht="22" customHeight="1" spans="1:9">
      <c r="A29" s="47" t="s">
        <v>363</v>
      </c>
      <c r="B29" s="48"/>
      <c r="C29" s="48"/>
      <c r="D29" s="48"/>
      <c r="E29" s="48"/>
      <c r="F29" s="48"/>
      <c r="G29" s="48"/>
      <c r="H29" s="48"/>
      <c r="I29" s="48"/>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row r="34" s="1" customFormat="1" spans="1:9">
      <c r="A34" s="49"/>
      <c r="B34" s="49"/>
      <c r="C34" s="49"/>
      <c r="D34" s="49"/>
      <c r="E34" s="49"/>
      <c r="F34" s="49"/>
      <c r="G34" s="49"/>
      <c r="H34" s="49"/>
      <c r="I34" s="49"/>
    </row>
    <row r="35" s="1" customFormat="1" spans="1:9">
      <c r="A35" s="49"/>
      <c r="B35" s="49"/>
      <c r="C35" s="49"/>
      <c r="D35" s="49"/>
      <c r="E35" s="49"/>
      <c r="F35" s="49"/>
      <c r="G35" s="49"/>
      <c r="H35" s="49"/>
      <c r="I35" s="49"/>
    </row>
    <row r="36" s="1" customFormat="1" spans="1:9">
      <c r="A36" s="49"/>
      <c r="B36" s="49"/>
      <c r="C36" s="49"/>
      <c r="D36" s="49"/>
      <c r="E36" s="49"/>
      <c r="F36" s="49"/>
      <c r="G36" s="49"/>
      <c r="H36" s="49"/>
      <c r="I36" s="49"/>
    </row>
    <row r="37" s="1" customFormat="1" spans="1:9">
      <c r="A37" s="49"/>
      <c r="B37" s="49"/>
      <c r="C37" s="49"/>
      <c r="D37" s="49"/>
      <c r="E37" s="49"/>
      <c r="F37" s="49"/>
      <c r="G37" s="49"/>
      <c r="H37" s="49"/>
      <c r="I37" s="49"/>
    </row>
  </sheetData>
  <mergeCells count="28">
    <mergeCell ref="A2:I2"/>
    <mergeCell ref="A3:I3"/>
    <mergeCell ref="B4:I4"/>
    <mergeCell ref="B5:E5"/>
    <mergeCell ref="G5:I5"/>
    <mergeCell ref="B6:C6"/>
    <mergeCell ref="B7:C7"/>
    <mergeCell ref="B8:C8"/>
    <mergeCell ref="B9:C9"/>
    <mergeCell ref="B10:C10"/>
    <mergeCell ref="B11:E11"/>
    <mergeCell ref="F11:I11"/>
    <mergeCell ref="B12:E12"/>
    <mergeCell ref="F12:I12"/>
    <mergeCell ref="A28:F28"/>
    <mergeCell ref="G28:I28"/>
    <mergeCell ref="A29:I29"/>
    <mergeCell ref="A6:A10"/>
    <mergeCell ref="A11:A12"/>
    <mergeCell ref="A13:A27"/>
    <mergeCell ref="B14:B19"/>
    <mergeCell ref="B20:B25"/>
    <mergeCell ref="B26:B27"/>
    <mergeCell ref="C14:C15"/>
    <mergeCell ref="C16:C17"/>
    <mergeCell ref="C20:C21"/>
    <mergeCell ref="C22:C23"/>
    <mergeCell ref="C26:C27"/>
  </mergeCells>
  <pageMargins left="0.751388888888889" right="0.751388888888889" top="0.802777777777778" bottom="0.60625"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B2" sqref="B2:I2"/>
    </sheetView>
  </sheetViews>
  <sheetFormatPr defaultColWidth="9" defaultRowHeight="14.25"/>
  <cols>
    <col min="1" max="3" width="9" style="90"/>
    <col min="4" max="4" width="12.5" style="90"/>
    <col min="5" max="6" width="13.5" style="90" customWidth="1"/>
    <col min="7" max="7" width="9" style="90"/>
    <col min="8" max="8" width="9.875" style="90"/>
    <col min="9" max="9" width="10.5" style="90" customWidth="1"/>
    <col min="10" max="16384" width="9" style="90"/>
  </cols>
  <sheetData>
    <row r="1" s="90" customFormat="1" ht="44" customHeight="1" spans="1:9">
      <c r="A1" s="91" t="s">
        <v>364</v>
      </c>
      <c r="B1" s="92"/>
      <c r="C1" s="92"/>
      <c r="D1" s="92"/>
      <c r="E1" s="92"/>
      <c r="F1" s="92"/>
      <c r="G1" s="92"/>
      <c r="H1" s="92"/>
      <c r="I1" s="92"/>
    </row>
    <row r="2" s="90" customFormat="1" ht="27" customHeight="1" spans="1:9">
      <c r="A2" s="93" t="s">
        <v>155</v>
      </c>
      <c r="B2" s="94" t="s">
        <v>365</v>
      </c>
      <c r="C2" s="95"/>
      <c r="D2" s="95"/>
      <c r="E2" s="95"/>
      <c r="F2" s="95"/>
      <c r="G2" s="95"/>
      <c r="H2" s="95"/>
      <c r="I2" s="96"/>
    </row>
    <row r="3" s="90" customFormat="1" ht="27" customHeight="1" spans="1:9">
      <c r="A3" s="93" t="s">
        <v>157</v>
      </c>
      <c r="B3" s="94" t="s">
        <v>158</v>
      </c>
      <c r="C3" s="95"/>
      <c r="D3" s="95"/>
      <c r="E3" s="96"/>
      <c r="F3" s="93" t="s">
        <v>224</v>
      </c>
      <c r="G3" s="94" t="s">
        <v>52</v>
      </c>
      <c r="H3" s="95"/>
      <c r="I3" s="96"/>
    </row>
    <row r="4" s="90" customFormat="1" ht="27" customHeight="1" spans="1:9">
      <c r="A4" s="97" t="s">
        <v>160</v>
      </c>
      <c r="B4" s="98"/>
      <c r="C4" s="99"/>
      <c r="D4" s="93" t="s">
        <v>366</v>
      </c>
      <c r="E4" s="93" t="s">
        <v>367</v>
      </c>
      <c r="F4" s="93" t="s">
        <v>57</v>
      </c>
      <c r="G4" s="93" t="s">
        <v>58</v>
      </c>
      <c r="H4" s="93" t="s">
        <v>59</v>
      </c>
      <c r="I4" s="93" t="s">
        <v>60</v>
      </c>
    </row>
    <row r="5" s="90" customFormat="1" ht="27" customHeight="1" spans="1:9">
      <c r="A5" s="100"/>
      <c r="B5" s="101" t="s">
        <v>167</v>
      </c>
      <c r="C5" s="102"/>
      <c r="D5" s="103">
        <v>307.64</v>
      </c>
      <c r="E5" s="103">
        <v>307.64</v>
      </c>
      <c r="F5" s="103">
        <v>307.64</v>
      </c>
      <c r="G5" s="103">
        <v>10</v>
      </c>
      <c r="H5" s="103">
        <v>1</v>
      </c>
      <c r="I5" s="103">
        <v>10</v>
      </c>
    </row>
    <row r="6" s="90" customFormat="1" ht="27" customHeight="1" spans="1:9">
      <c r="A6" s="100"/>
      <c r="B6" s="104" t="s">
        <v>168</v>
      </c>
      <c r="C6" s="99"/>
      <c r="D6" s="103">
        <v>307.64</v>
      </c>
      <c r="E6" s="103">
        <v>307.64</v>
      </c>
      <c r="F6" s="103">
        <v>307.64</v>
      </c>
      <c r="G6" s="103" t="s">
        <v>35</v>
      </c>
      <c r="H6" s="103"/>
      <c r="I6" s="103" t="s">
        <v>35</v>
      </c>
    </row>
    <row r="7" s="90" customFormat="1" ht="27" customHeight="1" spans="1:9">
      <c r="A7" s="100"/>
      <c r="B7" s="98" t="s">
        <v>368</v>
      </c>
      <c r="C7" s="99"/>
      <c r="D7" s="103"/>
      <c r="E7" s="103"/>
      <c r="F7" s="103"/>
      <c r="G7" s="103" t="s">
        <v>35</v>
      </c>
      <c r="H7" s="103"/>
      <c r="I7" s="103" t="s">
        <v>35</v>
      </c>
    </row>
    <row r="8" s="90" customFormat="1" ht="27" customHeight="1" spans="1:9">
      <c r="A8" s="105"/>
      <c r="B8" s="98" t="s">
        <v>369</v>
      </c>
      <c r="C8" s="99"/>
      <c r="D8" s="103"/>
      <c r="E8" s="103"/>
      <c r="F8" s="103"/>
      <c r="G8" s="103" t="s">
        <v>35</v>
      </c>
      <c r="H8" s="103"/>
      <c r="I8" s="103" t="s">
        <v>35</v>
      </c>
    </row>
    <row r="9" s="90" customFormat="1" ht="27" customHeight="1" spans="1:9">
      <c r="A9" s="97" t="s">
        <v>72</v>
      </c>
      <c r="B9" s="94" t="s">
        <v>73</v>
      </c>
      <c r="C9" s="95"/>
      <c r="D9" s="95"/>
      <c r="E9" s="96"/>
      <c r="F9" s="94" t="s">
        <v>228</v>
      </c>
      <c r="G9" s="95"/>
      <c r="H9" s="95"/>
      <c r="I9" s="96"/>
    </row>
    <row r="10" s="90" customFormat="1" ht="87" customHeight="1" spans="1:9">
      <c r="A10" s="105"/>
      <c r="B10" s="106" t="s">
        <v>370</v>
      </c>
      <c r="C10" s="107"/>
      <c r="D10" s="107"/>
      <c r="E10" s="108"/>
      <c r="F10" s="106" t="s">
        <v>371</v>
      </c>
      <c r="G10" s="107"/>
      <c r="H10" s="107"/>
      <c r="I10" s="108"/>
    </row>
    <row r="11" s="90" customFormat="1" ht="57" spans="1:9">
      <c r="A11" s="97" t="s">
        <v>175</v>
      </c>
      <c r="B11" s="93" t="s">
        <v>78</v>
      </c>
      <c r="C11" s="93" t="s">
        <v>79</v>
      </c>
      <c r="D11" s="93" t="s">
        <v>80</v>
      </c>
      <c r="E11" s="93" t="s">
        <v>81</v>
      </c>
      <c r="F11" s="93" t="s">
        <v>82</v>
      </c>
      <c r="G11" s="93" t="s">
        <v>58</v>
      </c>
      <c r="H11" s="93" t="s">
        <v>60</v>
      </c>
      <c r="I11" s="93" t="s">
        <v>232</v>
      </c>
    </row>
    <row r="12" s="90" customFormat="1" ht="114" spans="1:9">
      <c r="A12" s="100"/>
      <c r="B12" s="109" t="s">
        <v>372</v>
      </c>
      <c r="C12" s="110" t="s">
        <v>85</v>
      </c>
      <c r="D12" s="110" t="s">
        <v>373</v>
      </c>
      <c r="E12" s="111" t="s">
        <v>374</v>
      </c>
      <c r="F12" s="111" t="s">
        <v>375</v>
      </c>
      <c r="G12" s="103">
        <v>15</v>
      </c>
      <c r="H12" s="103">
        <v>15</v>
      </c>
      <c r="I12" s="103"/>
    </row>
    <row r="13" s="90" customFormat="1" ht="42.75" spans="1:9">
      <c r="A13" s="100"/>
      <c r="B13" s="112"/>
      <c r="C13" s="110" t="s">
        <v>113</v>
      </c>
      <c r="D13" s="110" t="s">
        <v>376</v>
      </c>
      <c r="E13" s="103" t="s">
        <v>377</v>
      </c>
      <c r="F13" s="103" t="s">
        <v>377</v>
      </c>
      <c r="G13" s="103">
        <v>15</v>
      </c>
      <c r="H13" s="103">
        <v>15</v>
      </c>
      <c r="I13" s="103"/>
    </row>
    <row r="14" s="90" customFormat="1" ht="28.5" spans="1:9">
      <c r="A14" s="100"/>
      <c r="B14" s="112"/>
      <c r="C14" s="110" t="s">
        <v>120</v>
      </c>
      <c r="D14" s="110" t="s">
        <v>378</v>
      </c>
      <c r="E14" s="103" t="s">
        <v>379</v>
      </c>
      <c r="F14" s="103" t="s">
        <v>379</v>
      </c>
      <c r="G14" s="103">
        <v>10</v>
      </c>
      <c r="H14" s="103">
        <v>10</v>
      </c>
      <c r="I14" s="103"/>
    </row>
    <row r="15" s="90" customFormat="1" ht="42.75" spans="1:9">
      <c r="A15" s="100"/>
      <c r="B15" s="113"/>
      <c r="C15" s="110" t="s">
        <v>123</v>
      </c>
      <c r="D15" s="110" t="s">
        <v>380</v>
      </c>
      <c r="E15" s="110" t="s">
        <v>381</v>
      </c>
      <c r="F15" s="110" t="s">
        <v>381</v>
      </c>
      <c r="G15" s="103">
        <v>10</v>
      </c>
      <c r="H15" s="103">
        <v>10</v>
      </c>
      <c r="I15" s="103"/>
    </row>
    <row r="16" s="90" customFormat="1" ht="28.5" spans="1:9">
      <c r="A16" s="100"/>
      <c r="B16" s="109" t="s">
        <v>382</v>
      </c>
      <c r="C16" s="110" t="s">
        <v>383</v>
      </c>
      <c r="D16" s="103"/>
      <c r="E16" s="103"/>
      <c r="F16" s="103"/>
      <c r="G16" s="103"/>
      <c r="H16" s="103"/>
      <c r="I16" s="103"/>
    </row>
    <row r="17" s="90" customFormat="1" ht="42.75" spans="1:9">
      <c r="A17" s="100"/>
      <c r="B17" s="112"/>
      <c r="C17" s="110" t="s">
        <v>384</v>
      </c>
      <c r="D17" s="110" t="s">
        <v>376</v>
      </c>
      <c r="E17" s="110" t="s">
        <v>385</v>
      </c>
      <c r="F17" s="110" t="s">
        <v>385</v>
      </c>
      <c r="G17" s="103">
        <v>10</v>
      </c>
      <c r="H17" s="103">
        <v>10</v>
      </c>
      <c r="I17" s="103"/>
    </row>
    <row r="18" s="90" customFormat="1" ht="28.5" spans="1:9">
      <c r="A18" s="100"/>
      <c r="B18" s="112"/>
      <c r="C18" s="110" t="s">
        <v>386</v>
      </c>
      <c r="D18" s="103"/>
      <c r="E18" s="103"/>
      <c r="F18" s="103"/>
      <c r="G18" s="103"/>
      <c r="H18" s="103"/>
      <c r="I18" s="103"/>
    </row>
    <row r="19" s="90" customFormat="1" ht="28.5" spans="1:9">
      <c r="A19" s="100"/>
      <c r="B19" s="113"/>
      <c r="C19" s="110" t="s">
        <v>387</v>
      </c>
      <c r="D19" s="110" t="s">
        <v>239</v>
      </c>
      <c r="E19" s="110" t="s">
        <v>240</v>
      </c>
      <c r="F19" s="110" t="s">
        <v>240</v>
      </c>
      <c r="G19" s="103">
        <v>10</v>
      </c>
      <c r="H19" s="103">
        <v>10</v>
      </c>
      <c r="I19" s="103"/>
    </row>
    <row r="20" s="90" customFormat="1" ht="42.75" spans="1:9">
      <c r="A20" s="100"/>
      <c r="B20" s="109" t="s">
        <v>388</v>
      </c>
      <c r="C20" s="110" t="s">
        <v>389</v>
      </c>
      <c r="D20" s="110" t="s">
        <v>390</v>
      </c>
      <c r="E20" s="114">
        <v>0.95</v>
      </c>
      <c r="F20" s="114">
        <v>0.95</v>
      </c>
      <c r="G20" s="103">
        <v>10</v>
      </c>
      <c r="H20" s="103">
        <v>10</v>
      </c>
      <c r="I20" s="103"/>
    </row>
    <row r="21" s="90" customFormat="1" ht="42.75" spans="1:9">
      <c r="A21" s="105"/>
      <c r="B21" s="113"/>
      <c r="C21" s="110" t="s">
        <v>391</v>
      </c>
      <c r="D21" s="110" t="s">
        <v>392</v>
      </c>
      <c r="E21" s="114">
        <v>0.95</v>
      </c>
      <c r="F21" s="114">
        <v>0.95</v>
      </c>
      <c r="G21" s="103">
        <v>10</v>
      </c>
      <c r="H21" s="103">
        <v>10</v>
      </c>
      <c r="I21" s="103"/>
    </row>
    <row r="22" s="90" customFormat="1" ht="24" customHeight="1" spans="1:9">
      <c r="A22" s="115" t="s">
        <v>242</v>
      </c>
      <c r="B22" s="116"/>
      <c r="C22" s="116"/>
      <c r="D22" s="116"/>
      <c r="E22" s="116"/>
      <c r="F22" s="117"/>
      <c r="G22" s="118">
        <v>100</v>
      </c>
      <c r="H22" s="118">
        <v>100</v>
      </c>
      <c r="I22" s="118"/>
    </row>
    <row r="23" customFormat="1" spans="1:9">
      <c r="A23" s="47" t="s">
        <v>393</v>
      </c>
      <c r="B23" s="48"/>
      <c r="C23" s="48"/>
      <c r="D23" s="48"/>
      <c r="E23" s="48"/>
      <c r="F23" s="48"/>
      <c r="G23" s="48"/>
      <c r="H23" s="48"/>
      <c r="I23" s="48"/>
    </row>
  </sheetData>
  <mergeCells count="21">
    <mergeCell ref="A1:I1"/>
    <mergeCell ref="B2:I2"/>
    <mergeCell ref="B3:E3"/>
    <mergeCell ref="G3:I3"/>
    <mergeCell ref="B4:C4"/>
    <mergeCell ref="B5:C5"/>
    <mergeCell ref="B6:C6"/>
    <mergeCell ref="B7:C7"/>
    <mergeCell ref="B8:C8"/>
    <mergeCell ref="B9:E9"/>
    <mergeCell ref="F9:I9"/>
    <mergeCell ref="B10:E10"/>
    <mergeCell ref="F10:I10"/>
    <mergeCell ref="A22:F22"/>
    <mergeCell ref="A23:I23"/>
    <mergeCell ref="A4:A8"/>
    <mergeCell ref="A9:A10"/>
    <mergeCell ref="A11:A21"/>
    <mergeCell ref="B12:B15"/>
    <mergeCell ref="B16:B19"/>
    <mergeCell ref="B20:B2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3"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2.87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394</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6" t="s">
        <v>167</v>
      </c>
      <c r="C7" s="16"/>
      <c r="D7" s="14">
        <v>109.3</v>
      </c>
      <c r="E7" s="24">
        <v>109.3</v>
      </c>
      <c r="F7" s="24">
        <v>109.3</v>
      </c>
      <c r="G7" s="21">
        <v>10</v>
      </c>
      <c r="H7" s="85">
        <v>1</v>
      </c>
      <c r="I7" s="14">
        <v>10</v>
      </c>
      <c r="J7" s="51"/>
      <c r="K7" s="51"/>
      <c r="L7" s="51"/>
      <c r="M7" s="51"/>
      <c r="N7" s="51"/>
    </row>
    <row r="8" s="2" customFormat="1" ht="30" customHeight="1" spans="1:14">
      <c r="A8" s="12"/>
      <c r="B8" s="14" t="s">
        <v>168</v>
      </c>
      <c r="C8" s="14"/>
      <c r="D8" s="14">
        <v>109.3</v>
      </c>
      <c r="E8" s="24">
        <v>109.3</v>
      </c>
      <c r="F8" s="24">
        <v>109.3</v>
      </c>
      <c r="G8" s="21" t="s">
        <v>35</v>
      </c>
      <c r="H8" s="85">
        <v>1</v>
      </c>
      <c r="I8" s="14" t="s">
        <v>35</v>
      </c>
      <c r="J8" s="51"/>
      <c r="K8" s="51"/>
      <c r="L8" s="51"/>
      <c r="M8" s="51"/>
      <c r="N8" s="51"/>
    </row>
    <row r="9" s="2" customFormat="1" ht="30" customHeight="1" spans="1:14">
      <c r="A9" s="12"/>
      <c r="B9" s="21" t="s">
        <v>169</v>
      </c>
      <c r="C9" s="22"/>
      <c r="D9" s="14">
        <v>0</v>
      </c>
      <c r="E9" s="23">
        <v>0</v>
      </c>
      <c r="F9" s="24"/>
      <c r="G9" s="21" t="s">
        <v>35</v>
      </c>
      <c r="H9" s="21"/>
      <c r="I9" s="14" t="s">
        <v>35</v>
      </c>
      <c r="J9" s="51"/>
      <c r="K9" s="51"/>
      <c r="L9" s="51"/>
      <c r="M9" s="51"/>
      <c r="N9" s="51"/>
    </row>
    <row r="10" s="2" customFormat="1" ht="30" customHeight="1" spans="1:14">
      <c r="A10" s="12"/>
      <c r="B10" s="16" t="s">
        <v>170</v>
      </c>
      <c r="C10" s="16"/>
      <c r="D10" s="14">
        <v>0</v>
      </c>
      <c r="E10" s="14">
        <v>0</v>
      </c>
      <c r="F10" s="25"/>
      <c r="G10" s="21" t="s">
        <v>35</v>
      </c>
      <c r="H10" s="21"/>
      <c r="I10" s="14"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60" customHeight="1" spans="1:14">
      <c r="A12" s="15"/>
      <c r="B12" s="27" t="s">
        <v>395</v>
      </c>
      <c r="C12" s="28"/>
      <c r="D12" s="28"/>
      <c r="E12" s="29"/>
      <c r="F12" s="34" t="s">
        <v>396</v>
      </c>
      <c r="G12" s="86"/>
      <c r="H12" s="86"/>
      <c r="I12" s="8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36" customHeight="1" spans="1:9">
      <c r="A14" s="32"/>
      <c r="B14" s="33" t="s">
        <v>182</v>
      </c>
      <c r="C14" s="33" t="s">
        <v>85</v>
      </c>
      <c r="D14" s="34" t="s">
        <v>397</v>
      </c>
      <c r="E14" s="35" t="s">
        <v>398</v>
      </c>
      <c r="F14" s="36" t="s">
        <v>399</v>
      </c>
      <c r="G14" s="35">
        <v>15</v>
      </c>
      <c r="H14" s="13">
        <v>15</v>
      </c>
      <c r="I14" s="64"/>
    </row>
    <row r="15" s="2" customFormat="1" ht="20" customHeight="1" spans="1:9">
      <c r="A15" s="32"/>
      <c r="B15" s="37"/>
      <c r="C15" s="33" t="s">
        <v>113</v>
      </c>
      <c r="D15" s="34" t="s">
        <v>400</v>
      </c>
      <c r="E15" s="75">
        <v>1</v>
      </c>
      <c r="F15" s="74">
        <v>1</v>
      </c>
      <c r="G15" s="35">
        <v>15</v>
      </c>
      <c r="H15" s="13">
        <v>15</v>
      </c>
      <c r="I15" s="64"/>
    </row>
    <row r="16" s="2" customFormat="1" ht="30" customHeight="1" spans="1:9">
      <c r="A16" s="32"/>
      <c r="B16" s="37"/>
      <c r="C16" s="33" t="s">
        <v>120</v>
      </c>
      <c r="D16" s="38" t="s">
        <v>187</v>
      </c>
      <c r="E16" s="75">
        <v>1</v>
      </c>
      <c r="F16" s="74">
        <v>1</v>
      </c>
      <c r="G16" s="35">
        <v>10</v>
      </c>
      <c r="H16" s="13">
        <v>10</v>
      </c>
      <c r="I16" s="64"/>
    </row>
    <row r="17" s="2" customFormat="1" ht="26" customHeight="1" spans="1:9">
      <c r="A17" s="32"/>
      <c r="B17" s="37"/>
      <c r="C17" s="33" t="s">
        <v>123</v>
      </c>
      <c r="D17" s="38" t="s">
        <v>366</v>
      </c>
      <c r="E17" s="87">
        <v>109.3</v>
      </c>
      <c r="F17" s="88">
        <v>109.3</v>
      </c>
      <c r="G17" s="35">
        <v>10</v>
      </c>
      <c r="H17" s="13">
        <v>10</v>
      </c>
      <c r="I17" s="55"/>
    </row>
    <row r="18" s="2" customFormat="1" ht="34" customHeight="1" spans="1:9">
      <c r="A18" s="32"/>
      <c r="B18" s="37" t="s">
        <v>190</v>
      </c>
      <c r="C18" s="41" t="s">
        <v>191</v>
      </c>
      <c r="D18" s="34" t="s">
        <v>401</v>
      </c>
      <c r="E18" s="75" t="s">
        <v>402</v>
      </c>
      <c r="F18" s="75" t="s">
        <v>402</v>
      </c>
      <c r="G18" s="35">
        <v>7</v>
      </c>
      <c r="H18" s="13">
        <v>7</v>
      </c>
      <c r="I18" s="55"/>
    </row>
    <row r="19" s="2" customFormat="1" ht="27" customHeight="1" spans="1:9">
      <c r="A19" s="32"/>
      <c r="B19" s="37"/>
      <c r="C19" s="41" t="s">
        <v>194</v>
      </c>
      <c r="D19" s="34" t="s">
        <v>403</v>
      </c>
      <c r="E19" s="35" t="s">
        <v>137</v>
      </c>
      <c r="F19" s="35" t="s">
        <v>137</v>
      </c>
      <c r="G19" s="35">
        <v>7</v>
      </c>
      <c r="H19" s="13">
        <v>7</v>
      </c>
      <c r="I19" s="64"/>
    </row>
    <row r="20" s="2" customFormat="1" ht="36" customHeight="1" spans="1:9">
      <c r="A20" s="32"/>
      <c r="B20" s="37"/>
      <c r="C20" s="41" t="s">
        <v>198</v>
      </c>
      <c r="D20" s="34" t="s">
        <v>404</v>
      </c>
      <c r="E20" s="35" t="s">
        <v>405</v>
      </c>
      <c r="F20" s="35" t="s">
        <v>405</v>
      </c>
      <c r="G20" s="35">
        <v>10</v>
      </c>
      <c r="H20" s="13">
        <v>10</v>
      </c>
      <c r="I20" s="64"/>
    </row>
    <row r="21" s="2" customFormat="1" ht="68" customHeight="1" spans="1:9">
      <c r="A21" s="32"/>
      <c r="B21" s="37"/>
      <c r="C21" s="33" t="s">
        <v>199</v>
      </c>
      <c r="D21" s="34" t="s">
        <v>406</v>
      </c>
      <c r="E21" s="35" t="s">
        <v>137</v>
      </c>
      <c r="F21" s="35" t="s">
        <v>137</v>
      </c>
      <c r="G21" s="35">
        <v>6</v>
      </c>
      <c r="H21" s="13">
        <v>6</v>
      </c>
      <c r="I21" s="64"/>
    </row>
    <row r="22" s="2" customFormat="1" ht="43" customHeight="1" spans="1:9">
      <c r="A22" s="32"/>
      <c r="B22" s="33" t="s">
        <v>146</v>
      </c>
      <c r="C22" s="33" t="s">
        <v>201</v>
      </c>
      <c r="D22" s="34" t="s">
        <v>407</v>
      </c>
      <c r="E22" s="75" t="s">
        <v>408</v>
      </c>
      <c r="F22" s="75">
        <v>0.99</v>
      </c>
      <c r="G22" s="35">
        <v>10</v>
      </c>
      <c r="H22" s="13">
        <v>10</v>
      </c>
      <c r="I22" s="64"/>
    </row>
    <row r="23" s="2" customFormat="1" ht="20" customHeight="1" spans="1:9">
      <c r="A23" s="10" t="s">
        <v>409</v>
      </c>
      <c r="B23" s="12"/>
      <c r="C23" s="12"/>
      <c r="D23" s="12"/>
      <c r="E23" s="12"/>
      <c r="F23" s="12"/>
      <c r="G23" s="45">
        <v>100</v>
      </c>
      <c r="H23" s="46"/>
      <c r="I23" s="56"/>
    </row>
    <row r="24" s="1" customFormat="1" ht="22" customHeight="1" spans="1:9">
      <c r="A24" s="47" t="s">
        <v>410</v>
      </c>
      <c r="B24" s="48"/>
      <c r="C24" s="48"/>
      <c r="D24" s="48"/>
      <c r="E24" s="48"/>
      <c r="F24" s="48"/>
      <c r="G24" s="48"/>
      <c r="H24" s="48"/>
      <c r="I24" s="48"/>
    </row>
    <row r="25" s="1" customFormat="1" spans="1:9">
      <c r="A25" s="49"/>
      <c r="B25" s="49"/>
      <c r="C25" s="49"/>
      <c r="D25" s="49"/>
      <c r="E25" s="49"/>
      <c r="F25" s="49"/>
      <c r="G25" s="49"/>
      <c r="H25" s="49"/>
      <c r="I25" s="4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2">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7"/>
    <mergeCell ref="B18:B21"/>
  </mergeCells>
  <pageMargins left="0.751388888888889" right="0.751388888888889" top="0.802777777777778" bottom="0.60625"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3.75" style="1" customWidth="1"/>
    <col min="5" max="5" width="11.1333333333333" style="1" customWidth="1"/>
    <col min="6" max="6" width="11.3833333333333" style="1" customWidth="1"/>
    <col min="7" max="7" width="7.75" style="1" customWidth="1"/>
    <col min="8" max="8" width="6.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411</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64" t="s">
        <v>207</v>
      </c>
      <c r="C7" s="64"/>
      <c r="D7" s="13">
        <v>222.96</v>
      </c>
      <c r="E7" s="59">
        <v>222.96</v>
      </c>
      <c r="F7" s="59">
        <v>222.96</v>
      </c>
      <c r="G7" s="60">
        <v>10</v>
      </c>
      <c r="H7" s="61" t="s">
        <v>412</v>
      </c>
      <c r="I7" s="13">
        <v>10</v>
      </c>
      <c r="J7" s="51"/>
      <c r="K7" s="51"/>
      <c r="L7" s="51"/>
      <c r="M7" s="51"/>
      <c r="N7" s="51"/>
    </row>
    <row r="8" s="2" customFormat="1" ht="30" customHeight="1" spans="1:14">
      <c r="A8" s="12"/>
      <c r="B8" s="64" t="s">
        <v>209</v>
      </c>
      <c r="C8" s="64"/>
      <c r="D8" s="13">
        <v>222.96</v>
      </c>
      <c r="E8" s="59">
        <v>222.96</v>
      </c>
      <c r="F8" s="59">
        <v>222.96</v>
      </c>
      <c r="G8" s="60" t="s">
        <v>35</v>
      </c>
      <c r="H8" s="61" t="s">
        <v>412</v>
      </c>
      <c r="I8" s="13" t="s">
        <v>35</v>
      </c>
      <c r="J8" s="51"/>
      <c r="K8" s="51"/>
      <c r="L8" s="51"/>
      <c r="M8" s="51"/>
      <c r="N8" s="51"/>
    </row>
    <row r="9" s="2" customFormat="1" ht="30" customHeight="1" spans="1:14">
      <c r="A9" s="12"/>
      <c r="B9" s="80" t="s">
        <v>210</v>
      </c>
      <c r="C9" s="81"/>
      <c r="D9" s="13"/>
      <c r="E9" s="63"/>
      <c r="F9" s="59"/>
      <c r="G9" s="60" t="s">
        <v>35</v>
      </c>
      <c r="H9" s="60"/>
      <c r="I9" s="13" t="s">
        <v>35</v>
      </c>
      <c r="J9" s="51"/>
      <c r="K9" s="51"/>
      <c r="L9" s="51"/>
      <c r="M9" s="51"/>
      <c r="N9" s="51"/>
    </row>
    <row r="10" s="2" customFormat="1" ht="30" customHeight="1" spans="1:14">
      <c r="A10" s="12"/>
      <c r="B10" s="64" t="s">
        <v>211</v>
      </c>
      <c r="C10" s="64"/>
      <c r="D10" s="11"/>
      <c r="E10" s="13"/>
      <c r="F10" s="64"/>
      <c r="G10" s="60" t="s">
        <v>35</v>
      </c>
      <c r="H10" s="60"/>
      <c r="I10" s="13"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50" customHeight="1" spans="1:14">
      <c r="A12" s="15"/>
      <c r="B12" s="82" t="s">
        <v>413</v>
      </c>
      <c r="C12" s="83"/>
      <c r="D12" s="83"/>
      <c r="E12" s="84"/>
      <c r="F12" s="82" t="s">
        <v>414</v>
      </c>
      <c r="G12" s="83"/>
      <c r="H12" s="83"/>
      <c r="I12" s="84"/>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45" customHeight="1" spans="1:9">
      <c r="A14" s="32"/>
      <c r="B14" s="35" t="s">
        <v>182</v>
      </c>
      <c r="C14" s="33" t="s">
        <v>85</v>
      </c>
      <c r="D14" s="34" t="s">
        <v>415</v>
      </c>
      <c r="E14" s="36" t="s">
        <v>416</v>
      </c>
      <c r="F14" s="36">
        <v>15383</v>
      </c>
      <c r="G14" s="35">
        <v>15</v>
      </c>
      <c r="H14" s="35">
        <v>15</v>
      </c>
      <c r="I14" s="64"/>
    </row>
    <row r="15" s="2" customFormat="1" ht="28" customHeight="1" spans="1:9">
      <c r="A15" s="32"/>
      <c r="B15" s="35"/>
      <c r="C15" s="33" t="s">
        <v>113</v>
      </c>
      <c r="D15" s="79" t="s">
        <v>417</v>
      </c>
      <c r="E15" s="36" t="s">
        <v>412</v>
      </c>
      <c r="F15" s="71">
        <v>1.002</v>
      </c>
      <c r="G15" s="35">
        <v>15</v>
      </c>
      <c r="H15" s="35">
        <v>15</v>
      </c>
      <c r="I15" s="64"/>
    </row>
    <row r="16" s="2" customFormat="1" ht="24" customHeight="1" spans="1:9">
      <c r="A16" s="32"/>
      <c r="B16" s="35"/>
      <c r="C16" s="33" t="s">
        <v>120</v>
      </c>
      <c r="D16" s="34" t="s">
        <v>187</v>
      </c>
      <c r="E16" s="36" t="s">
        <v>418</v>
      </c>
      <c r="F16" s="36" t="s">
        <v>419</v>
      </c>
      <c r="G16" s="35">
        <v>10</v>
      </c>
      <c r="H16" s="35">
        <v>10</v>
      </c>
      <c r="I16" s="64"/>
    </row>
    <row r="17" s="2" customFormat="1" ht="28" customHeight="1" spans="1:9">
      <c r="A17" s="32"/>
      <c r="B17" s="35"/>
      <c r="C17" s="33" t="s">
        <v>123</v>
      </c>
      <c r="D17" s="79" t="s">
        <v>420</v>
      </c>
      <c r="E17" s="36" t="s">
        <v>421</v>
      </c>
      <c r="F17" s="36" t="s">
        <v>421</v>
      </c>
      <c r="G17" s="35">
        <v>10</v>
      </c>
      <c r="H17" s="35">
        <v>10</v>
      </c>
      <c r="I17" s="55"/>
    </row>
    <row r="18" s="2" customFormat="1" ht="62" customHeight="1" spans="1:9">
      <c r="A18" s="32"/>
      <c r="B18" s="35" t="s">
        <v>190</v>
      </c>
      <c r="C18" s="41" t="s">
        <v>191</v>
      </c>
      <c r="D18" s="79" t="s">
        <v>422</v>
      </c>
      <c r="E18" s="36" t="s">
        <v>423</v>
      </c>
      <c r="F18" s="36" t="s">
        <v>423</v>
      </c>
      <c r="G18" s="35">
        <v>10</v>
      </c>
      <c r="H18" s="35">
        <v>10</v>
      </c>
      <c r="I18" s="55"/>
    </row>
    <row r="19" s="2" customFormat="1" ht="36" customHeight="1" spans="1:9">
      <c r="A19" s="32"/>
      <c r="B19" s="35"/>
      <c r="C19" s="41" t="s">
        <v>194</v>
      </c>
      <c r="D19" s="35" t="s">
        <v>424</v>
      </c>
      <c r="E19" s="36" t="s">
        <v>132</v>
      </c>
      <c r="F19" s="36" t="s">
        <v>132</v>
      </c>
      <c r="G19" s="35">
        <v>10</v>
      </c>
      <c r="H19" s="35">
        <v>10</v>
      </c>
      <c r="I19" s="64"/>
    </row>
    <row r="20" s="2" customFormat="1" ht="32" customHeight="1" spans="1:9">
      <c r="A20" s="32"/>
      <c r="B20" s="35"/>
      <c r="C20" s="41" t="s">
        <v>198</v>
      </c>
      <c r="D20" s="35" t="s">
        <v>425</v>
      </c>
      <c r="E20" s="36" t="s">
        <v>139</v>
      </c>
      <c r="F20" s="36" t="s">
        <v>139</v>
      </c>
      <c r="G20" s="35">
        <v>5</v>
      </c>
      <c r="H20" s="35">
        <v>5</v>
      </c>
      <c r="I20" s="64"/>
    </row>
    <row r="21" s="2" customFormat="1" ht="33" customHeight="1" spans="1:9">
      <c r="A21" s="32"/>
      <c r="B21" s="35"/>
      <c r="C21" s="33" t="s">
        <v>199</v>
      </c>
      <c r="D21" s="35" t="s">
        <v>426</v>
      </c>
      <c r="E21" s="36" t="s">
        <v>427</v>
      </c>
      <c r="F21" s="36" t="s">
        <v>427</v>
      </c>
      <c r="G21" s="35">
        <v>5</v>
      </c>
      <c r="H21" s="35">
        <v>5</v>
      </c>
      <c r="I21" s="64"/>
    </row>
    <row r="22" s="2" customFormat="1" ht="43" customHeight="1" spans="1:9">
      <c r="A22" s="32"/>
      <c r="B22" s="33" t="s">
        <v>146</v>
      </c>
      <c r="C22" s="33" t="s">
        <v>201</v>
      </c>
      <c r="D22" s="34" t="s">
        <v>428</v>
      </c>
      <c r="E22" s="35" t="s">
        <v>429</v>
      </c>
      <c r="F22" s="75">
        <v>0.99</v>
      </c>
      <c r="G22" s="35">
        <v>10</v>
      </c>
      <c r="H22" s="35">
        <v>10</v>
      </c>
      <c r="I22" s="64"/>
    </row>
    <row r="23" s="2" customFormat="1" ht="20" customHeight="1" spans="1:9">
      <c r="A23" s="12" t="s">
        <v>204</v>
      </c>
      <c r="B23" s="12"/>
      <c r="C23" s="12"/>
      <c r="D23" s="12"/>
      <c r="E23" s="12"/>
      <c r="F23" s="12"/>
      <c r="G23" s="45">
        <v>100</v>
      </c>
      <c r="H23" s="46"/>
      <c r="I23" s="56"/>
    </row>
    <row r="24" s="1" customFormat="1" ht="22" customHeight="1" spans="1:9">
      <c r="A24" s="47" t="s">
        <v>430</v>
      </c>
      <c r="B24" s="48"/>
      <c r="C24" s="48"/>
      <c r="D24" s="48"/>
      <c r="E24" s="48"/>
      <c r="F24" s="48"/>
      <c r="G24" s="48"/>
      <c r="H24" s="48"/>
      <c r="I24" s="48"/>
    </row>
    <row r="25" s="1" customFormat="1" spans="1:9">
      <c r="A25" s="49"/>
      <c r="B25" s="49"/>
      <c r="C25" s="49"/>
      <c r="D25" s="49"/>
      <c r="E25" s="49"/>
      <c r="F25" s="49"/>
      <c r="G25" s="49"/>
      <c r="H25" s="49"/>
      <c r="I25" s="4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2">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7"/>
    <mergeCell ref="B18:B21"/>
  </mergeCells>
  <pageMargins left="0.751388888888889" right="0.751388888888889" top="0.802777777777778" bottom="0.60625"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2"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1.12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431</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1" t="s">
        <v>207</v>
      </c>
      <c r="C7" s="11"/>
      <c r="D7" s="13">
        <v>56.56</v>
      </c>
      <c r="E7" s="59">
        <v>56.56</v>
      </c>
      <c r="F7" s="59">
        <v>56.56</v>
      </c>
      <c r="G7" s="60">
        <v>10</v>
      </c>
      <c r="H7" s="61">
        <v>1</v>
      </c>
      <c r="I7" s="13">
        <v>10</v>
      </c>
      <c r="J7" s="51"/>
      <c r="K7" s="51"/>
      <c r="L7" s="51"/>
      <c r="M7" s="51"/>
      <c r="N7" s="51"/>
    </row>
    <row r="8" s="2" customFormat="1" ht="30" customHeight="1" spans="1:14">
      <c r="A8" s="12"/>
      <c r="B8" s="13" t="s">
        <v>209</v>
      </c>
      <c r="C8" s="13"/>
      <c r="D8" s="13">
        <v>56.56</v>
      </c>
      <c r="E8" s="59">
        <v>56.56</v>
      </c>
      <c r="F8" s="59">
        <v>56.56</v>
      </c>
      <c r="G8" s="60" t="s">
        <v>35</v>
      </c>
      <c r="H8" s="61">
        <v>1</v>
      </c>
      <c r="I8" s="13" t="s">
        <v>35</v>
      </c>
      <c r="J8" s="51"/>
      <c r="K8" s="51"/>
      <c r="L8" s="51"/>
      <c r="M8" s="51"/>
      <c r="N8" s="51"/>
    </row>
    <row r="9" s="2" customFormat="1" ht="30" customHeight="1" spans="1:14">
      <c r="A9" s="12"/>
      <c r="B9" s="60" t="s">
        <v>210</v>
      </c>
      <c r="C9" s="62"/>
      <c r="D9" s="13"/>
      <c r="E9" s="63"/>
      <c r="F9" s="59"/>
      <c r="G9" s="60" t="s">
        <v>35</v>
      </c>
      <c r="H9" s="60"/>
      <c r="I9" s="13" t="s">
        <v>35</v>
      </c>
      <c r="J9" s="51"/>
      <c r="K9" s="51"/>
      <c r="L9" s="51"/>
      <c r="M9" s="51"/>
      <c r="N9" s="51"/>
    </row>
    <row r="10" s="2" customFormat="1" ht="30" customHeight="1" spans="1:14">
      <c r="A10" s="12"/>
      <c r="B10" s="11" t="s">
        <v>211</v>
      </c>
      <c r="C10" s="11"/>
      <c r="D10" s="11"/>
      <c r="E10" s="13"/>
      <c r="F10" s="64"/>
      <c r="G10" s="60" t="s">
        <v>35</v>
      </c>
      <c r="H10" s="60"/>
      <c r="I10" s="13"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50" customHeight="1" spans="1:14">
      <c r="A12" s="15"/>
      <c r="B12" s="27" t="s">
        <v>432</v>
      </c>
      <c r="C12" s="28"/>
      <c r="D12" s="28"/>
      <c r="E12" s="29"/>
      <c r="F12" s="27" t="s">
        <v>433</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28" customHeight="1" spans="1:9">
      <c r="A14" s="32"/>
      <c r="B14" s="35" t="s">
        <v>182</v>
      </c>
      <c r="C14" s="33" t="s">
        <v>85</v>
      </c>
      <c r="D14" s="34" t="s">
        <v>434</v>
      </c>
      <c r="E14" s="35">
        <v>2600</v>
      </c>
      <c r="F14" s="36">
        <v>2600</v>
      </c>
      <c r="G14" s="35">
        <v>15</v>
      </c>
      <c r="H14" s="35">
        <v>15</v>
      </c>
      <c r="I14" s="64"/>
    </row>
    <row r="15" s="2" customFormat="1" ht="28" customHeight="1" spans="1:9">
      <c r="A15" s="32"/>
      <c r="B15" s="35"/>
      <c r="C15" s="33" t="s">
        <v>113</v>
      </c>
      <c r="D15" s="79" t="s">
        <v>417</v>
      </c>
      <c r="E15" s="75">
        <v>1</v>
      </c>
      <c r="F15" s="74">
        <v>1</v>
      </c>
      <c r="G15" s="35">
        <v>15</v>
      </c>
      <c r="H15" s="35">
        <v>15</v>
      </c>
      <c r="I15" s="64"/>
    </row>
    <row r="16" s="2" customFormat="1" ht="24" customHeight="1" spans="1:9">
      <c r="A16" s="32"/>
      <c r="B16" s="35"/>
      <c r="C16" s="33" t="s">
        <v>120</v>
      </c>
      <c r="D16" s="34" t="s">
        <v>187</v>
      </c>
      <c r="E16" s="75" t="s">
        <v>418</v>
      </c>
      <c r="F16" s="74" t="s">
        <v>435</v>
      </c>
      <c r="G16" s="35">
        <v>10</v>
      </c>
      <c r="H16" s="35">
        <v>10</v>
      </c>
      <c r="I16" s="64"/>
    </row>
    <row r="17" s="2" customFormat="1" ht="28" customHeight="1" spans="1:9">
      <c r="A17" s="32"/>
      <c r="B17" s="35"/>
      <c r="C17" s="33" t="s">
        <v>123</v>
      </c>
      <c r="D17" s="79" t="s">
        <v>420</v>
      </c>
      <c r="E17" s="75" t="s">
        <v>436</v>
      </c>
      <c r="F17" s="74" t="s">
        <v>436</v>
      </c>
      <c r="G17" s="35">
        <v>10</v>
      </c>
      <c r="H17" s="35">
        <v>10</v>
      </c>
      <c r="I17" s="55"/>
    </row>
    <row r="18" s="2" customFormat="1" ht="38" customHeight="1" spans="1:9">
      <c r="A18" s="32"/>
      <c r="B18" s="35" t="s">
        <v>190</v>
      </c>
      <c r="C18" s="41" t="s">
        <v>191</v>
      </c>
      <c r="D18" s="79" t="s">
        <v>437</v>
      </c>
      <c r="E18" s="75" t="s">
        <v>423</v>
      </c>
      <c r="F18" s="74" t="s">
        <v>423</v>
      </c>
      <c r="G18" s="35">
        <v>10</v>
      </c>
      <c r="H18" s="35">
        <v>10</v>
      </c>
      <c r="I18" s="55"/>
    </row>
    <row r="19" s="2" customFormat="1" ht="28" customHeight="1" spans="1:9">
      <c r="A19" s="32"/>
      <c r="B19" s="35"/>
      <c r="C19" s="41" t="s">
        <v>194</v>
      </c>
      <c r="D19" s="34" t="s">
        <v>438</v>
      </c>
      <c r="E19" s="35" t="s">
        <v>439</v>
      </c>
      <c r="F19" s="35" t="s">
        <v>439</v>
      </c>
      <c r="G19" s="35">
        <v>10</v>
      </c>
      <c r="H19" s="35">
        <v>10</v>
      </c>
      <c r="I19" s="64"/>
    </row>
    <row r="20" s="2" customFormat="1" ht="27" customHeight="1" spans="1:9">
      <c r="A20" s="32"/>
      <c r="B20" s="35"/>
      <c r="C20" s="41" t="s">
        <v>198</v>
      </c>
      <c r="D20" s="34" t="s">
        <v>440</v>
      </c>
      <c r="E20" s="35" t="s">
        <v>441</v>
      </c>
      <c r="F20" s="35" t="s">
        <v>441</v>
      </c>
      <c r="G20" s="35">
        <v>5</v>
      </c>
      <c r="H20" s="35">
        <v>5</v>
      </c>
      <c r="I20" s="64"/>
    </row>
    <row r="21" s="2" customFormat="1" ht="33" customHeight="1" spans="1:9">
      <c r="A21" s="32"/>
      <c r="B21" s="35"/>
      <c r="C21" s="33" t="s">
        <v>199</v>
      </c>
      <c r="D21" s="34" t="s">
        <v>221</v>
      </c>
      <c r="E21" s="35" t="s">
        <v>132</v>
      </c>
      <c r="F21" s="35" t="s">
        <v>132</v>
      </c>
      <c r="G21" s="35">
        <v>5</v>
      </c>
      <c r="H21" s="35">
        <v>5</v>
      </c>
      <c r="I21" s="64"/>
    </row>
    <row r="22" s="2" customFormat="1" ht="43" customHeight="1" spans="1:9">
      <c r="A22" s="32"/>
      <c r="B22" s="33" t="s">
        <v>146</v>
      </c>
      <c r="C22" s="33" t="s">
        <v>201</v>
      </c>
      <c r="D22" s="34" t="s">
        <v>442</v>
      </c>
      <c r="E22" s="35" t="s">
        <v>429</v>
      </c>
      <c r="F22" s="75">
        <v>0.99</v>
      </c>
      <c r="G22" s="35">
        <v>10</v>
      </c>
      <c r="H22" s="35">
        <v>10</v>
      </c>
      <c r="I22" s="64"/>
    </row>
    <row r="23" s="2" customFormat="1" ht="20" customHeight="1" spans="1:9">
      <c r="A23" s="12" t="s">
        <v>204</v>
      </c>
      <c r="B23" s="12"/>
      <c r="C23" s="12"/>
      <c r="D23" s="12"/>
      <c r="E23" s="12"/>
      <c r="F23" s="12"/>
      <c r="G23" s="45">
        <v>100</v>
      </c>
      <c r="H23" s="46"/>
      <c r="I23" s="56"/>
    </row>
    <row r="24" s="1" customFormat="1" ht="22" customHeight="1" spans="1:9">
      <c r="A24" s="47" t="s">
        <v>443</v>
      </c>
      <c r="B24" s="48"/>
      <c r="C24" s="48"/>
      <c r="D24" s="48"/>
      <c r="E24" s="48"/>
      <c r="F24" s="48"/>
      <c r="G24" s="48"/>
      <c r="H24" s="48"/>
      <c r="I24" s="48"/>
    </row>
    <row r="25" s="1" customFormat="1" spans="1:9">
      <c r="A25" s="49"/>
      <c r="B25" s="49"/>
      <c r="C25" s="49"/>
      <c r="D25" s="49"/>
      <c r="E25" s="49"/>
      <c r="F25" s="49"/>
      <c r="G25" s="49"/>
      <c r="H25" s="49"/>
      <c r="I25" s="4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2">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7"/>
    <mergeCell ref="B18:B21"/>
  </mergeCells>
  <pageMargins left="0.751388888888889" right="0.751388888888889" top="0.802777777777778"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opLeftCell="A37" workbookViewId="0">
      <selection activeCell="A14" sqref="A14:A44"/>
    </sheetView>
  </sheetViews>
  <sheetFormatPr defaultColWidth="9" defaultRowHeight="15.75"/>
  <cols>
    <col min="1" max="2" width="9" style="161"/>
    <col min="3" max="3" width="10.3833333333333" style="161" customWidth="1"/>
    <col min="4" max="4" width="9.875" style="161" customWidth="1"/>
    <col min="5" max="5" width="8.75" style="161" customWidth="1"/>
    <col min="6" max="6" width="4" style="161" customWidth="1"/>
    <col min="7" max="7" width="10.375" style="161" customWidth="1"/>
    <col min="8" max="8" width="14.125" style="161" customWidth="1"/>
    <col min="9" max="9" width="9" style="161"/>
    <col min="10" max="10" width="9.38333333333333" style="161" customWidth="1"/>
    <col min="11" max="11" width="19" style="161" customWidth="1"/>
    <col min="12" max="16384" width="9" style="161"/>
  </cols>
  <sheetData>
    <row r="1" spans="1:1">
      <c r="A1" s="5" t="s">
        <v>48</v>
      </c>
    </row>
    <row r="2" s="161" customFormat="1" ht="19" customHeight="1" spans="1:11">
      <c r="A2" s="162" t="s">
        <v>49</v>
      </c>
      <c r="B2" s="163"/>
      <c r="C2" s="163"/>
      <c r="D2" s="163"/>
      <c r="E2" s="163"/>
      <c r="F2" s="163"/>
      <c r="G2" s="163"/>
      <c r="H2" s="163"/>
      <c r="I2" s="163"/>
      <c r="J2" s="163"/>
      <c r="K2" s="163"/>
    </row>
    <row r="3" s="161" customFormat="1" ht="20" customHeight="1" spans="1:11">
      <c r="A3" s="164" t="s">
        <v>50</v>
      </c>
      <c r="B3" s="164"/>
      <c r="C3" s="164"/>
      <c r="D3" s="164"/>
      <c r="E3" s="164"/>
      <c r="F3" s="164"/>
      <c r="G3" s="164"/>
      <c r="H3" s="164"/>
      <c r="I3" s="164"/>
      <c r="J3" s="164"/>
      <c r="K3" s="164"/>
    </row>
    <row r="4" s="161" customFormat="1" ht="30" customHeight="1" spans="1:11">
      <c r="A4" s="165" t="s">
        <v>51</v>
      </c>
      <c r="B4" s="166" t="s">
        <v>52</v>
      </c>
      <c r="C4" s="167"/>
      <c r="D4" s="167"/>
      <c r="E4" s="167"/>
      <c r="F4" s="167"/>
      <c r="G4" s="167"/>
      <c r="H4" s="167"/>
      <c r="I4" s="167"/>
      <c r="J4" s="167"/>
      <c r="K4" s="189"/>
    </row>
    <row r="5" s="161" customFormat="1" ht="29" customHeight="1" spans="1:11">
      <c r="A5" s="168" t="s">
        <v>53</v>
      </c>
      <c r="B5" s="169"/>
      <c r="C5" s="169"/>
      <c r="D5" s="170" t="s">
        <v>54</v>
      </c>
      <c r="E5" s="165" t="s">
        <v>55</v>
      </c>
      <c r="F5" s="165"/>
      <c r="G5" s="165" t="s">
        <v>56</v>
      </c>
      <c r="H5" s="165" t="s">
        <v>57</v>
      </c>
      <c r="I5" s="165" t="s">
        <v>58</v>
      </c>
      <c r="J5" s="165" t="s">
        <v>59</v>
      </c>
      <c r="K5" s="165" t="s">
        <v>60</v>
      </c>
    </row>
    <row r="6" s="161" customFormat="1" ht="23" customHeight="1" spans="1:11">
      <c r="A6" s="171"/>
      <c r="B6" s="172" t="s">
        <v>61</v>
      </c>
      <c r="C6" s="169"/>
      <c r="D6" s="169">
        <v>0</v>
      </c>
      <c r="E6" s="172">
        <v>145251.26</v>
      </c>
      <c r="F6" s="172"/>
      <c r="G6" s="172">
        <v>152176.16</v>
      </c>
      <c r="H6" s="172">
        <v>152176.16</v>
      </c>
      <c r="I6" s="172">
        <v>10</v>
      </c>
      <c r="J6" s="205">
        <f>H6/(G6+D6)</f>
        <v>1</v>
      </c>
      <c r="K6" s="206">
        <v>10</v>
      </c>
    </row>
    <row r="7" s="161" customFormat="1" ht="23" customHeight="1" spans="1:11">
      <c r="A7" s="171"/>
      <c r="B7" s="173" t="s">
        <v>62</v>
      </c>
      <c r="C7" s="174"/>
      <c r="D7" s="174"/>
      <c r="E7" s="174"/>
      <c r="F7" s="174"/>
      <c r="G7" s="174"/>
      <c r="H7" s="173" t="s">
        <v>63</v>
      </c>
      <c r="I7" s="174"/>
      <c r="J7" s="174"/>
      <c r="K7" s="174"/>
    </row>
    <row r="8" s="161" customFormat="1" ht="23" customHeight="1" spans="1:11">
      <c r="A8" s="171"/>
      <c r="B8" s="173" t="s">
        <v>64</v>
      </c>
      <c r="C8" s="173"/>
      <c r="D8" s="173"/>
      <c r="E8" s="173"/>
      <c r="F8" s="173"/>
      <c r="G8" s="173"/>
      <c r="H8" s="173" t="s">
        <v>65</v>
      </c>
      <c r="I8" s="174"/>
      <c r="J8" s="174"/>
      <c r="K8" s="174"/>
    </row>
    <row r="9" s="161" customFormat="1" ht="23" customHeight="1" spans="1:11">
      <c r="A9" s="171"/>
      <c r="B9" s="175" t="s">
        <v>66</v>
      </c>
      <c r="C9" s="176"/>
      <c r="D9" s="176"/>
      <c r="E9" s="176"/>
      <c r="F9" s="176"/>
      <c r="G9" s="177"/>
      <c r="H9" s="173" t="s">
        <v>67</v>
      </c>
      <c r="I9" s="174"/>
      <c r="J9" s="174"/>
      <c r="K9" s="174"/>
    </row>
    <row r="10" s="161" customFormat="1" ht="23" customHeight="1" spans="1:11">
      <c r="A10" s="171"/>
      <c r="B10" s="166" t="s">
        <v>68</v>
      </c>
      <c r="C10" s="167"/>
      <c r="D10" s="176">
        <v>102547.51</v>
      </c>
      <c r="E10" s="176"/>
      <c r="F10" s="176"/>
      <c r="G10" s="177"/>
      <c r="H10" s="175" t="s">
        <v>69</v>
      </c>
      <c r="I10" s="176"/>
      <c r="J10" s="176"/>
      <c r="K10" s="177"/>
    </row>
    <row r="11" s="161" customFormat="1" ht="23" customHeight="1" spans="1:11">
      <c r="A11" s="178"/>
      <c r="B11" s="173" t="s">
        <v>70</v>
      </c>
      <c r="C11" s="173"/>
      <c r="D11" s="173"/>
      <c r="E11" s="173"/>
      <c r="F11" s="173"/>
      <c r="G11" s="173"/>
      <c r="H11" s="173" t="s">
        <v>71</v>
      </c>
      <c r="I11" s="173"/>
      <c r="J11" s="173"/>
      <c r="K11" s="173"/>
    </row>
    <row r="12" s="161" customFormat="1" ht="23" customHeight="1" spans="1:11">
      <c r="A12" s="165" t="s">
        <v>72</v>
      </c>
      <c r="B12" s="165" t="s">
        <v>73</v>
      </c>
      <c r="C12" s="165"/>
      <c r="D12" s="165"/>
      <c r="E12" s="165"/>
      <c r="F12" s="165"/>
      <c r="G12" s="165"/>
      <c r="H12" s="165" t="s">
        <v>74</v>
      </c>
      <c r="I12" s="165"/>
      <c r="J12" s="165"/>
      <c r="K12" s="165"/>
    </row>
    <row r="13" s="161" customFormat="1" ht="136" customHeight="1" spans="1:11">
      <c r="A13" s="165"/>
      <c r="B13" s="179" t="s">
        <v>75</v>
      </c>
      <c r="C13" s="179"/>
      <c r="D13" s="179"/>
      <c r="E13" s="179"/>
      <c r="F13" s="179"/>
      <c r="G13" s="179"/>
      <c r="H13" s="180" t="s">
        <v>76</v>
      </c>
      <c r="I13" s="173"/>
      <c r="J13" s="173"/>
      <c r="K13" s="173"/>
    </row>
    <row r="14" s="161" customFormat="1" ht="39" customHeight="1" spans="1:11">
      <c r="A14" s="168" t="s">
        <v>77</v>
      </c>
      <c r="B14" s="165" t="s">
        <v>78</v>
      </c>
      <c r="C14" s="165" t="s">
        <v>79</v>
      </c>
      <c r="D14" s="165" t="s">
        <v>80</v>
      </c>
      <c r="E14" s="165"/>
      <c r="F14" s="165" t="s">
        <v>81</v>
      </c>
      <c r="G14" s="165"/>
      <c r="H14" s="165" t="s">
        <v>82</v>
      </c>
      <c r="I14" s="165" t="s">
        <v>58</v>
      </c>
      <c r="J14" s="165" t="s">
        <v>60</v>
      </c>
      <c r="K14" s="165" t="s">
        <v>83</v>
      </c>
    </row>
    <row r="15" s="161" customFormat="1" ht="39" customHeight="1" spans="1:11">
      <c r="A15" s="171"/>
      <c r="B15" s="181" t="s">
        <v>84</v>
      </c>
      <c r="C15" s="181" t="s">
        <v>85</v>
      </c>
      <c r="D15" s="182" t="s">
        <v>86</v>
      </c>
      <c r="E15" s="183"/>
      <c r="F15" s="44" t="s">
        <v>87</v>
      </c>
      <c r="G15" s="184"/>
      <c r="H15" s="40" t="s">
        <v>88</v>
      </c>
      <c r="I15" s="40">
        <v>2</v>
      </c>
      <c r="J15" s="40">
        <v>2</v>
      </c>
      <c r="K15" s="40" t="s">
        <v>89</v>
      </c>
    </row>
    <row r="16" s="161" customFormat="1" ht="39" customHeight="1" spans="1:11">
      <c r="A16" s="171"/>
      <c r="B16" s="185"/>
      <c r="C16" s="186"/>
      <c r="D16" s="182" t="s">
        <v>90</v>
      </c>
      <c r="E16" s="183"/>
      <c r="F16" s="42" t="s">
        <v>91</v>
      </c>
      <c r="G16" s="40"/>
      <c r="H16" s="40">
        <v>1475</v>
      </c>
      <c r="I16" s="40">
        <v>2</v>
      </c>
      <c r="J16" s="40">
        <v>2</v>
      </c>
      <c r="K16" s="40" t="s">
        <v>89</v>
      </c>
    </row>
    <row r="17" s="161" customFormat="1" ht="39" customHeight="1" spans="1:11">
      <c r="A17" s="171"/>
      <c r="B17" s="185"/>
      <c r="C17" s="186"/>
      <c r="D17" s="182" t="s">
        <v>92</v>
      </c>
      <c r="E17" s="183"/>
      <c r="F17" s="42" t="s">
        <v>93</v>
      </c>
      <c r="G17" s="40"/>
      <c r="H17" s="40">
        <v>6000</v>
      </c>
      <c r="I17" s="40">
        <v>2</v>
      </c>
      <c r="J17" s="40">
        <v>2</v>
      </c>
      <c r="K17" s="40"/>
    </row>
    <row r="18" s="161" customFormat="1" ht="39" customHeight="1" spans="1:11">
      <c r="A18" s="171"/>
      <c r="B18" s="185"/>
      <c r="C18" s="186"/>
      <c r="D18" s="182" t="s">
        <v>94</v>
      </c>
      <c r="E18" s="183"/>
      <c r="F18" s="42">
        <v>15350</v>
      </c>
      <c r="G18" s="40"/>
      <c r="H18" s="40">
        <v>15383</v>
      </c>
      <c r="I18" s="40">
        <v>2</v>
      </c>
      <c r="J18" s="40">
        <v>2</v>
      </c>
      <c r="K18" s="40" t="s">
        <v>89</v>
      </c>
    </row>
    <row r="19" s="161" customFormat="1" ht="39" customHeight="1" spans="1:11">
      <c r="A19" s="171"/>
      <c r="B19" s="185"/>
      <c r="C19" s="186"/>
      <c r="D19" s="182" t="s">
        <v>95</v>
      </c>
      <c r="E19" s="183"/>
      <c r="F19" s="42">
        <v>2600</v>
      </c>
      <c r="G19" s="40"/>
      <c r="H19" s="40">
        <v>2600</v>
      </c>
      <c r="I19" s="40">
        <v>2</v>
      </c>
      <c r="J19" s="40">
        <v>2</v>
      </c>
      <c r="K19" s="40"/>
    </row>
    <row r="20" s="161" customFormat="1" ht="39" customHeight="1" spans="1:11">
      <c r="A20" s="171"/>
      <c r="B20" s="185"/>
      <c r="C20" s="186"/>
      <c r="D20" s="182" t="s">
        <v>96</v>
      </c>
      <c r="E20" s="183"/>
      <c r="F20" s="42" t="s">
        <v>97</v>
      </c>
      <c r="G20" s="40"/>
      <c r="H20" s="40" t="s">
        <v>98</v>
      </c>
      <c r="I20" s="40">
        <v>2</v>
      </c>
      <c r="J20" s="40">
        <v>2</v>
      </c>
      <c r="K20" s="40" t="s">
        <v>89</v>
      </c>
    </row>
    <row r="21" s="161" customFormat="1" ht="39" customHeight="1" spans="1:11">
      <c r="A21" s="171"/>
      <c r="B21" s="185"/>
      <c r="C21" s="186"/>
      <c r="D21" s="182" t="s">
        <v>99</v>
      </c>
      <c r="E21" s="183"/>
      <c r="F21" s="42" t="s">
        <v>100</v>
      </c>
      <c r="G21" s="40"/>
      <c r="H21" s="40">
        <v>16200</v>
      </c>
      <c r="I21" s="40">
        <v>2</v>
      </c>
      <c r="J21" s="40">
        <v>2</v>
      </c>
      <c r="K21" s="40"/>
    </row>
    <row r="22" s="161" customFormat="1" ht="39" customHeight="1" spans="1:11">
      <c r="A22" s="171"/>
      <c r="B22" s="185"/>
      <c r="C22" s="186"/>
      <c r="D22" s="182" t="s">
        <v>101</v>
      </c>
      <c r="E22" s="183"/>
      <c r="F22" s="42" t="s">
        <v>102</v>
      </c>
      <c r="G22" s="40"/>
      <c r="H22" s="40">
        <v>2940</v>
      </c>
      <c r="I22" s="40">
        <v>2</v>
      </c>
      <c r="J22" s="40">
        <v>2</v>
      </c>
      <c r="K22" s="40" t="s">
        <v>89</v>
      </c>
    </row>
    <row r="23" s="161" customFormat="1" ht="39" customHeight="1" spans="1:11">
      <c r="A23" s="171"/>
      <c r="B23" s="185"/>
      <c r="C23" s="186"/>
      <c r="D23" s="182" t="s">
        <v>103</v>
      </c>
      <c r="E23" s="183"/>
      <c r="F23" s="42" t="s">
        <v>104</v>
      </c>
      <c r="G23" s="40"/>
      <c r="H23" s="40">
        <v>1770</v>
      </c>
      <c r="I23" s="40">
        <v>2</v>
      </c>
      <c r="J23" s="40">
        <v>2</v>
      </c>
      <c r="K23" s="40"/>
    </row>
    <row r="24" s="161" customFormat="1" ht="39" customHeight="1" spans="1:11">
      <c r="A24" s="171"/>
      <c r="B24" s="185"/>
      <c r="C24" s="186"/>
      <c r="D24" s="182" t="s">
        <v>105</v>
      </c>
      <c r="E24" s="183"/>
      <c r="F24" s="42" t="s">
        <v>106</v>
      </c>
      <c r="G24" s="40"/>
      <c r="H24" s="38" t="s">
        <v>106</v>
      </c>
      <c r="I24" s="40">
        <v>2</v>
      </c>
      <c r="J24" s="40">
        <v>2</v>
      </c>
      <c r="K24" s="40"/>
    </row>
    <row r="25" s="161" customFormat="1" ht="39" customHeight="1" spans="1:11">
      <c r="A25" s="171"/>
      <c r="B25" s="185"/>
      <c r="C25" s="186"/>
      <c r="D25" s="182" t="s">
        <v>107</v>
      </c>
      <c r="E25" s="183"/>
      <c r="F25" s="42" t="s">
        <v>108</v>
      </c>
      <c r="G25" s="40"/>
      <c r="H25" s="40">
        <v>33</v>
      </c>
      <c r="I25" s="40">
        <v>2</v>
      </c>
      <c r="J25" s="40">
        <v>2</v>
      </c>
      <c r="K25" s="40"/>
    </row>
    <row r="26" s="161" customFormat="1" ht="51" customHeight="1" spans="1:11">
      <c r="A26" s="171"/>
      <c r="B26" s="185"/>
      <c r="C26" s="186"/>
      <c r="D26" s="182" t="s">
        <v>109</v>
      </c>
      <c r="E26" s="183"/>
      <c r="F26" s="42" t="s">
        <v>110</v>
      </c>
      <c r="G26" s="40"/>
      <c r="H26" s="40" t="s">
        <v>111</v>
      </c>
      <c r="I26" s="40">
        <v>2</v>
      </c>
      <c r="J26" s="40">
        <v>2</v>
      </c>
      <c r="K26" s="40"/>
    </row>
    <row r="27" s="161" customFormat="1" ht="39" customHeight="1" spans="1:11">
      <c r="A27" s="171"/>
      <c r="B27" s="185"/>
      <c r="C27" s="186"/>
      <c r="D27" s="182" t="s">
        <v>112</v>
      </c>
      <c r="E27" s="183"/>
      <c r="F27" s="44">
        <v>655</v>
      </c>
      <c r="G27" s="184"/>
      <c r="H27" s="40">
        <v>658</v>
      </c>
      <c r="I27" s="40">
        <v>2</v>
      </c>
      <c r="J27" s="40">
        <v>2</v>
      </c>
      <c r="K27" s="40" t="s">
        <v>89</v>
      </c>
    </row>
    <row r="28" s="161" customFormat="1" ht="31" customHeight="1" spans="1:11">
      <c r="A28" s="171"/>
      <c r="B28" s="185"/>
      <c r="C28" s="172" t="s">
        <v>113</v>
      </c>
      <c r="D28" s="179" t="s">
        <v>114</v>
      </c>
      <c r="E28" s="179"/>
      <c r="F28" s="187">
        <v>1</v>
      </c>
      <c r="G28" s="172"/>
      <c r="H28" s="188">
        <v>0.95</v>
      </c>
      <c r="I28" s="207">
        <v>3</v>
      </c>
      <c r="J28" s="207">
        <v>2</v>
      </c>
      <c r="K28" s="40" t="s">
        <v>115</v>
      </c>
    </row>
    <row r="29" s="161" customFormat="1" ht="47" customHeight="1" spans="1:11">
      <c r="A29" s="171"/>
      <c r="B29" s="185"/>
      <c r="C29" s="169"/>
      <c r="D29" s="166" t="s">
        <v>116</v>
      </c>
      <c r="E29" s="189"/>
      <c r="F29" s="190">
        <v>1</v>
      </c>
      <c r="G29" s="191"/>
      <c r="H29" s="188">
        <v>1</v>
      </c>
      <c r="I29" s="207">
        <v>3</v>
      </c>
      <c r="J29" s="207">
        <v>3</v>
      </c>
      <c r="K29" s="207"/>
    </row>
    <row r="30" s="161" customFormat="1" ht="61" customHeight="1" spans="1:11">
      <c r="A30" s="171"/>
      <c r="B30" s="185"/>
      <c r="C30" s="169"/>
      <c r="D30" s="179" t="s">
        <v>117</v>
      </c>
      <c r="E30" s="179"/>
      <c r="F30" s="187">
        <v>1</v>
      </c>
      <c r="G30" s="172"/>
      <c r="H30" s="188">
        <v>0.97</v>
      </c>
      <c r="I30" s="207">
        <v>3</v>
      </c>
      <c r="J30" s="207">
        <v>2</v>
      </c>
      <c r="K30" s="40" t="s">
        <v>118</v>
      </c>
    </row>
    <row r="31" s="161" customFormat="1" ht="31" customHeight="1" spans="1:11">
      <c r="A31" s="171"/>
      <c r="B31" s="185"/>
      <c r="C31" s="169"/>
      <c r="D31" s="179" t="s">
        <v>119</v>
      </c>
      <c r="E31" s="179"/>
      <c r="F31" s="187">
        <v>1</v>
      </c>
      <c r="G31" s="172"/>
      <c r="H31" s="188">
        <v>1</v>
      </c>
      <c r="I31" s="207">
        <v>3</v>
      </c>
      <c r="J31" s="207">
        <v>3</v>
      </c>
      <c r="K31" s="207"/>
    </row>
    <row r="32" s="161" customFormat="1" ht="45" customHeight="1" spans="1:11">
      <c r="A32" s="171"/>
      <c r="B32" s="185"/>
      <c r="C32" s="181" t="s">
        <v>120</v>
      </c>
      <c r="D32" s="182" t="s">
        <v>121</v>
      </c>
      <c r="E32" s="183"/>
      <c r="F32" s="187">
        <v>1</v>
      </c>
      <c r="G32" s="172"/>
      <c r="H32" s="188">
        <v>0.95</v>
      </c>
      <c r="I32" s="197">
        <v>5</v>
      </c>
      <c r="J32" s="197">
        <v>4</v>
      </c>
      <c r="K32" s="39" t="s">
        <v>122</v>
      </c>
    </row>
    <row r="33" s="161" customFormat="1" ht="26" customHeight="1" spans="1:11">
      <c r="A33" s="171"/>
      <c r="B33" s="185"/>
      <c r="C33" s="172" t="s">
        <v>123</v>
      </c>
      <c r="D33" s="179" t="s">
        <v>124</v>
      </c>
      <c r="E33" s="179"/>
      <c r="F33" s="187">
        <v>1</v>
      </c>
      <c r="G33" s="172"/>
      <c r="H33" s="188">
        <v>1</v>
      </c>
      <c r="I33" s="197">
        <v>3</v>
      </c>
      <c r="J33" s="197">
        <v>3</v>
      </c>
      <c r="K33" s="208"/>
    </row>
    <row r="34" s="161" customFormat="1" ht="23" customHeight="1" spans="1:11">
      <c r="A34" s="171"/>
      <c r="B34" s="185"/>
      <c r="C34" s="169"/>
      <c r="D34" s="179" t="s">
        <v>125</v>
      </c>
      <c r="E34" s="179"/>
      <c r="F34" s="192" t="s">
        <v>126</v>
      </c>
      <c r="G34" s="193"/>
      <c r="H34" s="194" t="s">
        <v>126</v>
      </c>
      <c r="I34" s="197">
        <v>2</v>
      </c>
      <c r="J34" s="197">
        <v>2</v>
      </c>
      <c r="K34" s="208"/>
    </row>
    <row r="35" s="161" customFormat="1" ht="23" customHeight="1" spans="1:11">
      <c r="A35" s="171"/>
      <c r="B35" s="185"/>
      <c r="C35" s="169"/>
      <c r="D35" s="179" t="s">
        <v>127</v>
      </c>
      <c r="E35" s="179"/>
      <c r="F35" s="195" t="s">
        <v>128</v>
      </c>
      <c r="G35" s="196"/>
      <c r="H35" s="197" t="s">
        <v>128</v>
      </c>
      <c r="I35" s="194">
        <v>2</v>
      </c>
      <c r="J35" s="194">
        <v>2</v>
      </c>
      <c r="K35" s="209"/>
    </row>
    <row r="36" s="161" customFormat="1" ht="27" customHeight="1" spans="1:11">
      <c r="A36" s="171"/>
      <c r="B36" s="181" t="s">
        <v>129</v>
      </c>
      <c r="C36" s="181" t="s">
        <v>130</v>
      </c>
      <c r="D36" s="67" t="s">
        <v>131</v>
      </c>
      <c r="E36" s="198"/>
      <c r="F36" s="67" t="s">
        <v>132</v>
      </c>
      <c r="G36" s="198"/>
      <c r="H36" s="42" t="s">
        <v>132</v>
      </c>
      <c r="I36" s="210">
        <v>5</v>
      </c>
      <c r="J36" s="210">
        <v>5</v>
      </c>
      <c r="K36" s="208"/>
    </row>
    <row r="37" s="161" customFormat="1" ht="29" customHeight="1" spans="1:11">
      <c r="A37" s="171"/>
      <c r="B37" s="186"/>
      <c r="C37" s="181" t="s">
        <v>133</v>
      </c>
      <c r="D37" s="179" t="s">
        <v>134</v>
      </c>
      <c r="E37" s="179"/>
      <c r="F37" s="172" t="s">
        <v>135</v>
      </c>
      <c r="G37" s="172"/>
      <c r="H37" s="199" t="s">
        <v>135</v>
      </c>
      <c r="I37" s="210">
        <v>5</v>
      </c>
      <c r="J37" s="210">
        <v>5</v>
      </c>
      <c r="K37" s="208"/>
    </row>
    <row r="38" s="161" customFormat="1" ht="18" customHeight="1" spans="1:11">
      <c r="A38" s="171"/>
      <c r="B38" s="186"/>
      <c r="C38" s="186"/>
      <c r="D38" s="179" t="s">
        <v>136</v>
      </c>
      <c r="E38" s="179"/>
      <c r="F38" s="172" t="s">
        <v>137</v>
      </c>
      <c r="G38" s="172"/>
      <c r="H38" s="199" t="s">
        <v>137</v>
      </c>
      <c r="I38" s="210">
        <v>5</v>
      </c>
      <c r="J38" s="210">
        <v>5</v>
      </c>
      <c r="K38" s="208"/>
    </row>
    <row r="39" s="161" customFormat="1" ht="19" customHeight="1" spans="1:11">
      <c r="A39" s="171"/>
      <c r="B39" s="186"/>
      <c r="C39" s="186"/>
      <c r="D39" s="175" t="s">
        <v>138</v>
      </c>
      <c r="E39" s="177"/>
      <c r="F39" s="166" t="s">
        <v>139</v>
      </c>
      <c r="G39" s="189"/>
      <c r="H39" s="172" t="s">
        <v>139</v>
      </c>
      <c r="I39" s="210">
        <v>5</v>
      </c>
      <c r="J39" s="210">
        <v>5</v>
      </c>
      <c r="K39" s="209"/>
    </row>
    <row r="40" s="161" customFormat="1" ht="27" customHeight="1" spans="1:11">
      <c r="A40" s="171"/>
      <c r="B40" s="186"/>
      <c r="C40" s="181" t="s">
        <v>140</v>
      </c>
      <c r="D40" s="67" t="s">
        <v>141</v>
      </c>
      <c r="E40" s="198"/>
      <c r="F40" s="44"/>
      <c r="G40" s="184"/>
      <c r="H40" s="200"/>
      <c r="I40" s="210"/>
      <c r="J40" s="210"/>
      <c r="K40" s="208"/>
    </row>
    <row r="41" s="161" customFormat="1" ht="23" customHeight="1" spans="1:11">
      <c r="A41" s="171"/>
      <c r="B41" s="186"/>
      <c r="C41" s="181" t="s">
        <v>142</v>
      </c>
      <c r="D41" s="42" t="s">
        <v>143</v>
      </c>
      <c r="E41" s="40"/>
      <c r="F41" s="67" t="s">
        <v>144</v>
      </c>
      <c r="G41" s="198"/>
      <c r="H41" s="42" t="s">
        <v>144</v>
      </c>
      <c r="I41" s="210">
        <v>5</v>
      </c>
      <c r="J41" s="210">
        <v>5</v>
      </c>
      <c r="K41" s="208"/>
    </row>
    <row r="42" s="161" customFormat="1" ht="23" customHeight="1" spans="1:11">
      <c r="A42" s="171"/>
      <c r="B42" s="186"/>
      <c r="C42" s="201"/>
      <c r="D42" s="67" t="s">
        <v>145</v>
      </c>
      <c r="E42" s="198"/>
      <c r="F42" s="67" t="s">
        <v>132</v>
      </c>
      <c r="G42" s="198"/>
      <c r="H42" s="42" t="s">
        <v>132</v>
      </c>
      <c r="I42" s="210">
        <v>5</v>
      </c>
      <c r="J42" s="210">
        <v>5</v>
      </c>
      <c r="K42" s="174"/>
    </row>
    <row r="43" s="161" customFormat="1" ht="23" customHeight="1" spans="1:11">
      <c r="A43" s="171"/>
      <c r="B43" s="181" t="s">
        <v>146</v>
      </c>
      <c r="C43" s="181" t="s">
        <v>147</v>
      </c>
      <c r="D43" s="179" t="s">
        <v>148</v>
      </c>
      <c r="E43" s="179"/>
      <c r="F43" s="172" t="s">
        <v>149</v>
      </c>
      <c r="G43" s="172"/>
      <c r="H43" s="188">
        <v>0.93</v>
      </c>
      <c r="I43" s="172">
        <v>5</v>
      </c>
      <c r="J43" s="172">
        <v>5</v>
      </c>
      <c r="K43" s="174"/>
    </row>
    <row r="44" s="161" customFormat="1" ht="23" customHeight="1" spans="1:11">
      <c r="A44" s="171"/>
      <c r="B44" s="186"/>
      <c r="C44" s="201"/>
      <c r="D44" s="179" t="s">
        <v>150</v>
      </c>
      <c r="E44" s="179"/>
      <c r="F44" s="172" t="s">
        <v>149</v>
      </c>
      <c r="G44" s="172"/>
      <c r="H44" s="202">
        <v>0.915</v>
      </c>
      <c r="I44" s="172">
        <v>5</v>
      </c>
      <c r="J44" s="172">
        <v>5</v>
      </c>
      <c r="K44" s="174"/>
    </row>
    <row r="45" s="161" customFormat="1" ht="26.25" customHeight="1" spans="1:11">
      <c r="A45" s="172" t="s">
        <v>151</v>
      </c>
      <c r="B45" s="172"/>
      <c r="C45" s="172"/>
      <c r="D45" s="172"/>
      <c r="E45" s="172"/>
      <c r="F45" s="172"/>
      <c r="G45" s="172"/>
      <c r="H45" s="172"/>
      <c r="I45" s="166">
        <v>97</v>
      </c>
      <c r="J45" s="167"/>
      <c r="K45" s="189"/>
    </row>
    <row r="46" s="161" customFormat="1" ht="27" customHeight="1" spans="1:11">
      <c r="A46" s="203" t="s">
        <v>152</v>
      </c>
      <c r="B46" s="204"/>
      <c r="C46" s="204"/>
      <c r="D46" s="204"/>
      <c r="E46" s="204"/>
      <c r="F46" s="204"/>
      <c r="G46" s="204"/>
      <c r="H46" s="204"/>
      <c r="I46" s="204"/>
      <c r="J46" s="204"/>
      <c r="K46" s="204"/>
    </row>
  </sheetData>
  <mergeCells count="98">
    <mergeCell ref="A2:K2"/>
    <mergeCell ref="A3:K3"/>
    <mergeCell ref="B4:K4"/>
    <mergeCell ref="B5:C5"/>
    <mergeCell ref="E5:F5"/>
    <mergeCell ref="B6:C6"/>
    <mergeCell ref="E6:F6"/>
    <mergeCell ref="B7:G7"/>
    <mergeCell ref="H7:K7"/>
    <mergeCell ref="B8:G8"/>
    <mergeCell ref="H8:K8"/>
    <mergeCell ref="B9:G9"/>
    <mergeCell ref="H9:K9"/>
    <mergeCell ref="B10:C10"/>
    <mergeCell ref="H10:K10"/>
    <mergeCell ref="B11:G11"/>
    <mergeCell ref="H11:K11"/>
    <mergeCell ref="B12:G12"/>
    <mergeCell ref="H12:K12"/>
    <mergeCell ref="B13:G13"/>
    <mergeCell ref="H13:K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A45:H45"/>
    <mergeCell ref="I45:K45"/>
    <mergeCell ref="A46:K46"/>
    <mergeCell ref="A5:A11"/>
    <mergeCell ref="A12:A13"/>
    <mergeCell ref="A14:A44"/>
    <mergeCell ref="B15:B35"/>
    <mergeCell ref="B36:B42"/>
    <mergeCell ref="B43:B44"/>
    <mergeCell ref="C15:C27"/>
    <mergeCell ref="C28:C31"/>
    <mergeCell ref="C33:C35"/>
    <mergeCell ref="C37:C39"/>
    <mergeCell ref="C41:C42"/>
    <mergeCell ref="C43:C44"/>
  </mergeCells>
  <pageMargins left="0.751388888888889" right="0.751388888888889" top="0.60625" bottom="0.60625" header="0.5" footer="0.5"/>
  <pageSetup paperSize="9" scale="95" orientation="portrait" horizontalDpi="6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92</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1" t="s">
        <v>207</v>
      </c>
      <c r="C7" s="11"/>
      <c r="D7" s="13">
        <v>60</v>
      </c>
      <c r="E7" s="59">
        <v>60</v>
      </c>
      <c r="F7" s="59">
        <v>60</v>
      </c>
      <c r="G7" s="60">
        <v>10</v>
      </c>
      <c r="H7" s="61">
        <v>1</v>
      </c>
      <c r="I7" s="13">
        <v>10</v>
      </c>
      <c r="J7" s="51"/>
      <c r="K7" s="51"/>
      <c r="L7" s="51"/>
      <c r="M7" s="51"/>
      <c r="N7" s="51"/>
    </row>
    <row r="8" s="2" customFormat="1" ht="30" customHeight="1" spans="1:14">
      <c r="A8" s="12"/>
      <c r="B8" s="13" t="s">
        <v>209</v>
      </c>
      <c r="C8" s="13"/>
      <c r="D8" s="13">
        <v>60</v>
      </c>
      <c r="E8" s="59">
        <v>60</v>
      </c>
      <c r="F8" s="59">
        <v>60</v>
      </c>
      <c r="G8" s="60" t="s">
        <v>35</v>
      </c>
      <c r="H8" s="61">
        <v>1</v>
      </c>
      <c r="I8" s="13" t="s">
        <v>35</v>
      </c>
      <c r="J8" s="51"/>
      <c r="K8" s="51"/>
      <c r="L8" s="51"/>
      <c r="M8" s="51"/>
      <c r="N8" s="51"/>
    </row>
    <row r="9" s="2" customFormat="1" ht="30" customHeight="1" spans="1:14">
      <c r="A9" s="12"/>
      <c r="B9" s="60" t="s">
        <v>210</v>
      </c>
      <c r="C9" s="62"/>
      <c r="D9" s="13"/>
      <c r="E9" s="63"/>
      <c r="F9" s="59"/>
      <c r="G9" s="60" t="s">
        <v>35</v>
      </c>
      <c r="H9" s="60"/>
      <c r="I9" s="13" t="s">
        <v>35</v>
      </c>
      <c r="J9" s="51"/>
      <c r="K9" s="51"/>
      <c r="L9" s="51"/>
      <c r="M9" s="51"/>
      <c r="N9" s="51"/>
    </row>
    <row r="10" s="2" customFormat="1" ht="30" customHeight="1" spans="1:14">
      <c r="A10" s="12"/>
      <c r="B10" s="11" t="s">
        <v>211</v>
      </c>
      <c r="C10" s="11"/>
      <c r="D10" s="11"/>
      <c r="E10" s="13"/>
      <c r="F10" s="64"/>
      <c r="G10" s="60" t="s">
        <v>35</v>
      </c>
      <c r="H10" s="60"/>
      <c r="I10" s="13"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50" customHeight="1" spans="1:14">
      <c r="A12" s="15"/>
      <c r="B12" s="27" t="s">
        <v>444</v>
      </c>
      <c r="C12" s="28"/>
      <c r="D12" s="28"/>
      <c r="E12" s="29"/>
      <c r="F12" s="27" t="s">
        <v>445</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28" customHeight="1" spans="1:9">
      <c r="A14" s="32"/>
      <c r="B14" s="35" t="s">
        <v>182</v>
      </c>
      <c r="C14" s="33" t="s">
        <v>85</v>
      </c>
      <c r="D14" s="34" t="s">
        <v>446</v>
      </c>
      <c r="E14" s="35">
        <v>6000</v>
      </c>
      <c r="F14" s="36">
        <v>6000</v>
      </c>
      <c r="G14" s="35">
        <v>15</v>
      </c>
      <c r="H14" s="35">
        <v>15</v>
      </c>
      <c r="I14" s="64"/>
    </row>
    <row r="15" s="2" customFormat="1" ht="28" customHeight="1" spans="1:9">
      <c r="A15" s="32"/>
      <c r="B15" s="35"/>
      <c r="C15" s="33" t="s">
        <v>113</v>
      </c>
      <c r="D15" s="79" t="s">
        <v>417</v>
      </c>
      <c r="E15" s="75">
        <v>1</v>
      </c>
      <c r="F15" s="74">
        <v>1</v>
      </c>
      <c r="G15" s="35">
        <v>15</v>
      </c>
      <c r="H15" s="35">
        <v>15</v>
      </c>
      <c r="I15" s="64"/>
    </row>
    <row r="16" s="2" customFormat="1" ht="24" customHeight="1" spans="1:9">
      <c r="A16" s="32"/>
      <c r="B16" s="35"/>
      <c r="C16" s="33" t="s">
        <v>120</v>
      </c>
      <c r="D16" s="34" t="s">
        <v>187</v>
      </c>
      <c r="E16" s="75" t="s">
        <v>418</v>
      </c>
      <c r="F16" s="74" t="s">
        <v>447</v>
      </c>
      <c r="G16" s="35">
        <v>10</v>
      </c>
      <c r="H16" s="35">
        <v>10</v>
      </c>
      <c r="I16" s="64"/>
    </row>
    <row r="17" s="2" customFormat="1" ht="28" customHeight="1" spans="1:9">
      <c r="A17" s="32"/>
      <c r="B17" s="35"/>
      <c r="C17" s="33" t="s">
        <v>123</v>
      </c>
      <c r="D17" s="79" t="s">
        <v>420</v>
      </c>
      <c r="E17" s="75" t="s">
        <v>448</v>
      </c>
      <c r="F17" s="74" t="s">
        <v>448</v>
      </c>
      <c r="G17" s="35">
        <v>10</v>
      </c>
      <c r="H17" s="35">
        <v>10</v>
      </c>
      <c r="I17" s="55"/>
    </row>
    <row r="18" s="2" customFormat="1" ht="38" customHeight="1" spans="1:9">
      <c r="A18" s="32"/>
      <c r="B18" s="35" t="s">
        <v>190</v>
      </c>
      <c r="C18" s="41" t="s">
        <v>191</v>
      </c>
      <c r="D18" s="79" t="s">
        <v>449</v>
      </c>
      <c r="E18" s="75" t="s">
        <v>423</v>
      </c>
      <c r="F18" s="74" t="s">
        <v>423</v>
      </c>
      <c r="G18" s="35">
        <v>10</v>
      </c>
      <c r="H18" s="35">
        <v>10</v>
      </c>
      <c r="I18" s="55"/>
    </row>
    <row r="19" s="2" customFormat="1" ht="28" customHeight="1" spans="1:9">
      <c r="A19" s="32"/>
      <c r="B19" s="35"/>
      <c r="C19" s="41" t="s">
        <v>194</v>
      </c>
      <c r="D19" s="34" t="s">
        <v>438</v>
      </c>
      <c r="E19" s="35" t="s">
        <v>439</v>
      </c>
      <c r="F19" s="35" t="s">
        <v>439</v>
      </c>
      <c r="G19" s="35">
        <v>10</v>
      </c>
      <c r="H19" s="35">
        <v>10</v>
      </c>
      <c r="I19" s="64"/>
    </row>
    <row r="20" s="2" customFormat="1" ht="27" customHeight="1" spans="1:9">
      <c r="A20" s="32"/>
      <c r="B20" s="35"/>
      <c r="C20" s="41" t="s">
        <v>198</v>
      </c>
      <c r="D20" s="34" t="s">
        <v>221</v>
      </c>
      <c r="E20" s="35" t="s">
        <v>132</v>
      </c>
      <c r="F20" s="35" t="s">
        <v>132</v>
      </c>
      <c r="G20" s="35">
        <v>5</v>
      </c>
      <c r="H20" s="35">
        <v>5</v>
      </c>
      <c r="I20" s="64"/>
    </row>
    <row r="21" s="2" customFormat="1" ht="33" customHeight="1" spans="1:9">
      <c r="A21" s="32"/>
      <c r="B21" s="35"/>
      <c r="C21" s="33" t="s">
        <v>199</v>
      </c>
      <c r="D21" s="79" t="s">
        <v>450</v>
      </c>
      <c r="E21" s="35" t="s">
        <v>139</v>
      </c>
      <c r="F21" s="36" t="s">
        <v>139</v>
      </c>
      <c r="G21" s="35">
        <v>5</v>
      </c>
      <c r="H21" s="35">
        <v>5</v>
      </c>
      <c r="I21" s="64"/>
    </row>
    <row r="22" s="2" customFormat="1" ht="43" customHeight="1" spans="1:9">
      <c r="A22" s="32"/>
      <c r="B22" s="33" t="s">
        <v>146</v>
      </c>
      <c r="C22" s="33" t="s">
        <v>201</v>
      </c>
      <c r="D22" s="34" t="s">
        <v>451</v>
      </c>
      <c r="E22" s="35" t="s">
        <v>429</v>
      </c>
      <c r="F22" s="75">
        <v>0.99</v>
      </c>
      <c r="G22" s="35">
        <v>10</v>
      </c>
      <c r="H22" s="35">
        <v>9</v>
      </c>
      <c r="I22" s="64"/>
    </row>
    <row r="23" s="2" customFormat="1" ht="20" customHeight="1" spans="1:9">
      <c r="A23" s="12" t="s">
        <v>204</v>
      </c>
      <c r="B23" s="12"/>
      <c r="C23" s="12"/>
      <c r="D23" s="12"/>
      <c r="E23" s="12"/>
      <c r="F23" s="12"/>
      <c r="G23" s="45">
        <v>99</v>
      </c>
      <c r="H23" s="46"/>
      <c r="I23" s="56"/>
    </row>
    <row r="24" s="1" customFormat="1" ht="22" customHeight="1" spans="1:9">
      <c r="A24" s="47" t="s">
        <v>443</v>
      </c>
      <c r="B24" s="48"/>
      <c r="C24" s="48"/>
      <c r="D24" s="48"/>
      <c r="E24" s="48"/>
      <c r="F24" s="48"/>
      <c r="G24" s="48"/>
      <c r="H24" s="48"/>
      <c r="I24" s="48"/>
    </row>
    <row r="25" s="1" customFormat="1" spans="1:9">
      <c r="A25" s="49"/>
      <c r="B25" s="49"/>
      <c r="C25" s="49"/>
      <c r="D25" s="49"/>
      <c r="E25" s="49"/>
      <c r="F25" s="49"/>
      <c r="G25" s="49"/>
      <c r="H25" s="49"/>
      <c r="I25" s="4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2">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7"/>
    <mergeCell ref="B18:B21"/>
  </mergeCells>
  <pageMargins left="0.751388888888889" right="0.751388888888889" top="0.802777777777778" bottom="0.60625"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452</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1" t="s">
        <v>207</v>
      </c>
      <c r="C7" s="11"/>
      <c r="D7" s="13">
        <v>119.28</v>
      </c>
      <c r="E7" s="59">
        <v>119.28</v>
      </c>
      <c r="F7" s="59">
        <v>119.28</v>
      </c>
      <c r="G7" s="60">
        <v>10</v>
      </c>
      <c r="H7" s="61">
        <v>1</v>
      </c>
      <c r="I7" s="13">
        <v>10</v>
      </c>
      <c r="J7" s="51"/>
      <c r="K7" s="51"/>
      <c r="L7" s="51"/>
      <c r="M7" s="51"/>
      <c r="N7" s="51"/>
    </row>
    <row r="8" s="2" customFormat="1" ht="30" customHeight="1" spans="1:14">
      <c r="A8" s="12"/>
      <c r="B8" s="13" t="s">
        <v>209</v>
      </c>
      <c r="C8" s="13"/>
      <c r="D8" s="13">
        <v>119.28</v>
      </c>
      <c r="E8" s="59">
        <v>119.28</v>
      </c>
      <c r="F8" s="59">
        <v>119.28</v>
      </c>
      <c r="G8" s="60" t="s">
        <v>35</v>
      </c>
      <c r="H8" s="61">
        <v>1</v>
      </c>
      <c r="I8" s="13" t="s">
        <v>35</v>
      </c>
      <c r="J8" s="51"/>
      <c r="K8" s="51"/>
      <c r="L8" s="51"/>
      <c r="M8" s="51"/>
      <c r="N8" s="51"/>
    </row>
    <row r="9" s="2" customFormat="1" ht="30" customHeight="1" spans="1:14">
      <c r="A9" s="12"/>
      <c r="B9" s="60" t="s">
        <v>210</v>
      </c>
      <c r="C9" s="62"/>
      <c r="D9" s="13"/>
      <c r="E9" s="63"/>
      <c r="F9" s="59"/>
      <c r="G9" s="60" t="s">
        <v>35</v>
      </c>
      <c r="H9" s="60"/>
      <c r="I9" s="13" t="s">
        <v>35</v>
      </c>
      <c r="J9" s="51"/>
      <c r="K9" s="51"/>
      <c r="L9" s="51"/>
      <c r="M9" s="51"/>
      <c r="N9" s="51"/>
    </row>
    <row r="10" s="2" customFormat="1" ht="30" customHeight="1" spans="1:14">
      <c r="A10" s="12"/>
      <c r="B10" s="11" t="s">
        <v>211</v>
      </c>
      <c r="C10" s="11"/>
      <c r="D10" s="11"/>
      <c r="E10" s="13"/>
      <c r="F10" s="64"/>
      <c r="G10" s="60" t="s">
        <v>35</v>
      </c>
      <c r="H10" s="60"/>
      <c r="I10" s="13"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50" customHeight="1" spans="1:14">
      <c r="A12" s="15"/>
      <c r="B12" s="27" t="s">
        <v>453</v>
      </c>
      <c r="C12" s="28"/>
      <c r="D12" s="28"/>
      <c r="E12" s="29"/>
      <c r="F12" s="27" t="s">
        <v>454</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31" customHeight="1" spans="1:9">
      <c r="A14" s="32"/>
      <c r="B14" s="35" t="s">
        <v>182</v>
      </c>
      <c r="C14" s="33" t="s">
        <v>85</v>
      </c>
      <c r="D14" s="34" t="s">
        <v>455</v>
      </c>
      <c r="E14" s="35">
        <v>5000</v>
      </c>
      <c r="F14" s="36">
        <v>5000</v>
      </c>
      <c r="G14" s="35">
        <v>15</v>
      </c>
      <c r="H14" s="35">
        <v>15</v>
      </c>
      <c r="I14" s="64"/>
    </row>
    <row r="15" s="2" customFormat="1" ht="28" customHeight="1" spans="1:9">
      <c r="A15" s="32"/>
      <c r="B15" s="35"/>
      <c r="C15" s="33" t="s">
        <v>113</v>
      </c>
      <c r="D15" s="79" t="s">
        <v>417</v>
      </c>
      <c r="E15" s="75">
        <v>1</v>
      </c>
      <c r="F15" s="74">
        <v>1</v>
      </c>
      <c r="G15" s="35">
        <v>15</v>
      </c>
      <c r="H15" s="35">
        <v>15</v>
      </c>
      <c r="I15" s="64"/>
    </row>
    <row r="16" s="2" customFormat="1" ht="24" customHeight="1" spans="1:9">
      <c r="A16" s="32"/>
      <c r="B16" s="35"/>
      <c r="C16" s="33" t="s">
        <v>120</v>
      </c>
      <c r="D16" s="34" t="s">
        <v>187</v>
      </c>
      <c r="E16" s="75" t="s">
        <v>418</v>
      </c>
      <c r="F16" s="74" t="s">
        <v>435</v>
      </c>
      <c r="G16" s="35">
        <v>10</v>
      </c>
      <c r="H16" s="35">
        <v>10</v>
      </c>
      <c r="I16" s="64"/>
    </row>
    <row r="17" s="2" customFormat="1" ht="28" customHeight="1" spans="1:9">
      <c r="A17" s="32"/>
      <c r="B17" s="35"/>
      <c r="C17" s="33" t="s">
        <v>123</v>
      </c>
      <c r="D17" s="79" t="s">
        <v>420</v>
      </c>
      <c r="E17" s="75" t="s">
        <v>456</v>
      </c>
      <c r="F17" s="74" t="s">
        <v>456</v>
      </c>
      <c r="G17" s="35">
        <v>10</v>
      </c>
      <c r="H17" s="35">
        <v>10</v>
      </c>
      <c r="I17" s="55"/>
    </row>
    <row r="18" s="2" customFormat="1" ht="38" customHeight="1" spans="1:9">
      <c r="A18" s="32"/>
      <c r="B18" s="35" t="s">
        <v>190</v>
      </c>
      <c r="C18" s="41" t="s">
        <v>191</v>
      </c>
      <c r="D18" s="79" t="s">
        <v>457</v>
      </c>
      <c r="E18" s="75" t="s">
        <v>423</v>
      </c>
      <c r="F18" s="74" t="s">
        <v>423</v>
      </c>
      <c r="G18" s="35">
        <v>10</v>
      </c>
      <c r="H18" s="35">
        <v>10</v>
      </c>
      <c r="I18" s="55"/>
    </row>
    <row r="19" s="2" customFormat="1" ht="28" customHeight="1" spans="1:9">
      <c r="A19" s="32"/>
      <c r="B19" s="35"/>
      <c r="C19" s="41" t="s">
        <v>194</v>
      </c>
      <c r="D19" s="34" t="s">
        <v>438</v>
      </c>
      <c r="E19" s="35" t="s">
        <v>439</v>
      </c>
      <c r="F19" s="35" t="s">
        <v>439</v>
      </c>
      <c r="G19" s="35">
        <v>10</v>
      </c>
      <c r="H19" s="35">
        <v>10</v>
      </c>
      <c r="I19" s="64"/>
    </row>
    <row r="20" s="2" customFormat="1" ht="27" customHeight="1" spans="1:9">
      <c r="A20" s="32"/>
      <c r="B20" s="35"/>
      <c r="C20" s="41" t="s">
        <v>198</v>
      </c>
      <c r="D20" s="34" t="s">
        <v>440</v>
      </c>
      <c r="E20" s="35" t="s">
        <v>441</v>
      </c>
      <c r="F20" s="35" t="s">
        <v>441</v>
      </c>
      <c r="G20" s="35">
        <v>5</v>
      </c>
      <c r="H20" s="35">
        <v>5</v>
      </c>
      <c r="I20" s="64"/>
    </row>
    <row r="21" s="2" customFormat="1" ht="33" customHeight="1" spans="1:9">
      <c r="A21" s="32"/>
      <c r="B21" s="35"/>
      <c r="C21" s="33" t="s">
        <v>199</v>
      </c>
      <c r="D21" s="34" t="s">
        <v>221</v>
      </c>
      <c r="E21" s="35" t="s">
        <v>132</v>
      </c>
      <c r="F21" s="35" t="s">
        <v>132</v>
      </c>
      <c r="G21" s="35">
        <v>5</v>
      </c>
      <c r="H21" s="35">
        <v>5</v>
      </c>
      <c r="I21" s="64"/>
    </row>
    <row r="22" s="2" customFormat="1" ht="43" customHeight="1" spans="1:9">
      <c r="A22" s="32"/>
      <c r="B22" s="33" t="s">
        <v>146</v>
      </c>
      <c r="C22" s="33" t="s">
        <v>201</v>
      </c>
      <c r="D22" s="34" t="s">
        <v>451</v>
      </c>
      <c r="E22" s="35" t="s">
        <v>429</v>
      </c>
      <c r="F22" s="75">
        <v>0.99</v>
      </c>
      <c r="G22" s="35">
        <v>10</v>
      </c>
      <c r="H22" s="35">
        <v>10</v>
      </c>
      <c r="I22" s="64"/>
    </row>
    <row r="23" s="2" customFormat="1" ht="20" customHeight="1" spans="1:9">
      <c r="A23" s="12" t="s">
        <v>204</v>
      </c>
      <c r="B23" s="12"/>
      <c r="C23" s="12"/>
      <c r="D23" s="12"/>
      <c r="E23" s="12"/>
      <c r="F23" s="12"/>
      <c r="G23" s="45">
        <v>100</v>
      </c>
      <c r="H23" s="46"/>
      <c r="I23" s="56"/>
    </row>
    <row r="24" s="1" customFormat="1" ht="22" customHeight="1" spans="1:9">
      <c r="A24" s="47" t="s">
        <v>458</v>
      </c>
      <c r="B24" s="48"/>
      <c r="C24" s="48"/>
      <c r="D24" s="48"/>
      <c r="E24" s="48"/>
      <c r="F24" s="48"/>
      <c r="G24" s="48"/>
      <c r="H24" s="48"/>
      <c r="I24" s="48"/>
    </row>
    <row r="25" s="1" customFormat="1" spans="1:9">
      <c r="A25" s="49"/>
      <c r="B25" s="49"/>
      <c r="C25" s="49"/>
      <c r="D25" s="49"/>
      <c r="E25" s="49"/>
      <c r="F25" s="49"/>
      <c r="G25" s="49"/>
      <c r="H25" s="49"/>
      <c r="I25" s="4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2">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7"/>
    <mergeCell ref="B18:B21"/>
  </mergeCells>
  <pageMargins left="0.751388888888889" right="0.751388888888889" top="0.802777777777778" bottom="0.60625" header="0.5" footer="0.5"/>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459</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1" t="s">
        <v>207</v>
      </c>
      <c r="C7" s="11"/>
      <c r="D7" s="13">
        <v>9.65</v>
      </c>
      <c r="E7" s="59">
        <v>9.65</v>
      </c>
      <c r="F7" s="59">
        <v>9.65</v>
      </c>
      <c r="G7" s="60">
        <v>10</v>
      </c>
      <c r="H7" s="61">
        <v>1</v>
      </c>
      <c r="I7" s="13">
        <v>10</v>
      </c>
      <c r="J7" s="51"/>
      <c r="K7" s="51"/>
      <c r="L7" s="51"/>
      <c r="M7" s="51"/>
      <c r="N7" s="52"/>
    </row>
    <row r="8" s="2" customFormat="1" ht="30" customHeight="1" spans="1:14">
      <c r="A8" s="12"/>
      <c r="B8" s="13" t="s">
        <v>209</v>
      </c>
      <c r="C8" s="13"/>
      <c r="D8" s="13">
        <v>9.65</v>
      </c>
      <c r="E8" s="59">
        <v>9.65</v>
      </c>
      <c r="F8" s="59">
        <v>9.65</v>
      </c>
      <c r="G8" s="60" t="s">
        <v>35</v>
      </c>
      <c r="H8" s="61">
        <v>1</v>
      </c>
      <c r="I8" s="13" t="s">
        <v>35</v>
      </c>
      <c r="J8" s="51"/>
      <c r="K8" s="51"/>
      <c r="L8" s="51"/>
      <c r="M8" s="51"/>
      <c r="N8" s="52"/>
    </row>
    <row r="9" s="2" customFormat="1" ht="30" customHeight="1" spans="1:14">
      <c r="A9" s="12"/>
      <c r="B9" s="60" t="s">
        <v>210</v>
      </c>
      <c r="C9" s="62"/>
      <c r="D9" s="13"/>
      <c r="E9" s="63"/>
      <c r="F9" s="59"/>
      <c r="G9" s="60" t="s">
        <v>35</v>
      </c>
      <c r="H9" s="60"/>
      <c r="I9" s="13" t="s">
        <v>35</v>
      </c>
      <c r="J9" s="51"/>
      <c r="K9" s="51"/>
      <c r="L9" s="51"/>
      <c r="M9" s="51"/>
      <c r="N9" s="52"/>
    </row>
    <row r="10" s="2" customFormat="1" ht="30" customHeight="1" spans="1:14">
      <c r="A10" s="12"/>
      <c r="B10" s="11" t="s">
        <v>211</v>
      </c>
      <c r="C10" s="11"/>
      <c r="D10" s="11"/>
      <c r="E10" s="13"/>
      <c r="F10" s="64"/>
      <c r="G10" s="60" t="s">
        <v>35</v>
      </c>
      <c r="H10" s="60"/>
      <c r="I10" s="13" t="s">
        <v>35</v>
      </c>
      <c r="J10" s="51"/>
      <c r="K10" s="51"/>
      <c r="L10" s="51"/>
      <c r="M10" s="51"/>
      <c r="N10" s="52"/>
    </row>
    <row r="11" s="2" customFormat="1" ht="20" customHeight="1" spans="1:14">
      <c r="A11" s="26" t="s">
        <v>326</v>
      </c>
      <c r="B11" s="14" t="s">
        <v>171</v>
      </c>
      <c r="C11" s="14"/>
      <c r="D11" s="14"/>
      <c r="E11" s="14"/>
      <c r="F11" s="14" t="s">
        <v>172</v>
      </c>
      <c r="G11" s="14"/>
      <c r="H11" s="14"/>
      <c r="I11" s="14"/>
      <c r="J11" s="51"/>
      <c r="K11" s="51"/>
      <c r="L11" s="51"/>
      <c r="M11" s="51"/>
      <c r="N11" s="52"/>
    </row>
    <row r="12" s="2" customFormat="1" ht="58" customHeight="1" spans="1:14">
      <c r="A12" s="15"/>
      <c r="B12" s="27" t="s">
        <v>460</v>
      </c>
      <c r="C12" s="28"/>
      <c r="D12" s="28"/>
      <c r="E12" s="29"/>
      <c r="F12" s="27" t="s">
        <v>461</v>
      </c>
      <c r="G12" s="28"/>
      <c r="H12" s="28"/>
      <c r="I12" s="29"/>
      <c r="J12" s="51"/>
      <c r="K12" s="51"/>
      <c r="L12" s="51"/>
      <c r="M12" s="51"/>
      <c r="N12" s="52"/>
    </row>
    <row r="13" s="2" customFormat="1" ht="30" customHeight="1" spans="1:14">
      <c r="A13" s="30" t="s">
        <v>175</v>
      </c>
      <c r="B13" s="31" t="s">
        <v>176</v>
      </c>
      <c r="C13" s="31" t="s">
        <v>177</v>
      </c>
      <c r="D13" s="31" t="s">
        <v>178</v>
      </c>
      <c r="E13" s="10" t="s">
        <v>179</v>
      </c>
      <c r="F13" s="10" t="s">
        <v>180</v>
      </c>
      <c r="G13" s="15" t="s">
        <v>164</v>
      </c>
      <c r="H13" s="31" t="s">
        <v>166</v>
      </c>
      <c r="I13" s="54" t="s">
        <v>181</v>
      </c>
      <c r="N13" s="52"/>
    </row>
    <row r="14" s="2" customFormat="1" ht="28" customHeight="1" spans="1:14">
      <c r="A14" s="32"/>
      <c r="B14" s="35" t="s">
        <v>182</v>
      </c>
      <c r="C14" s="33" t="s">
        <v>85</v>
      </c>
      <c r="D14" s="34" t="s">
        <v>434</v>
      </c>
      <c r="E14" s="35">
        <v>2600</v>
      </c>
      <c r="F14" s="36">
        <v>2675</v>
      </c>
      <c r="G14" s="35">
        <v>15</v>
      </c>
      <c r="H14" s="35">
        <v>15</v>
      </c>
      <c r="I14" s="64"/>
      <c r="N14" s="52"/>
    </row>
    <row r="15" s="2" customFormat="1" ht="28" customHeight="1" spans="1:14">
      <c r="A15" s="32"/>
      <c r="B15" s="35"/>
      <c r="C15" s="33" t="s">
        <v>113</v>
      </c>
      <c r="D15" s="79" t="s">
        <v>417</v>
      </c>
      <c r="E15" s="75">
        <v>1</v>
      </c>
      <c r="F15" s="74">
        <v>1.0288</v>
      </c>
      <c r="G15" s="35">
        <v>15</v>
      </c>
      <c r="H15" s="35">
        <v>15</v>
      </c>
      <c r="I15" s="64"/>
      <c r="N15" s="52"/>
    </row>
    <row r="16" s="2" customFormat="1" ht="24" customHeight="1" spans="1:14">
      <c r="A16" s="32"/>
      <c r="B16" s="35"/>
      <c r="C16" s="33" t="s">
        <v>120</v>
      </c>
      <c r="D16" s="34" t="s">
        <v>187</v>
      </c>
      <c r="E16" s="75" t="s">
        <v>418</v>
      </c>
      <c r="F16" s="74" t="s">
        <v>435</v>
      </c>
      <c r="G16" s="35">
        <v>10</v>
      </c>
      <c r="H16" s="35">
        <v>10</v>
      </c>
      <c r="I16" s="64"/>
      <c r="N16" s="52"/>
    </row>
    <row r="17" s="2" customFormat="1" ht="28" customHeight="1" spans="1:14">
      <c r="A17" s="32"/>
      <c r="B17" s="35"/>
      <c r="C17" s="33" t="s">
        <v>123</v>
      </c>
      <c r="D17" s="79" t="s">
        <v>420</v>
      </c>
      <c r="E17" s="75" t="s">
        <v>462</v>
      </c>
      <c r="F17" s="74" t="s">
        <v>462</v>
      </c>
      <c r="G17" s="35">
        <v>10</v>
      </c>
      <c r="H17" s="35">
        <v>10</v>
      </c>
      <c r="I17" s="55"/>
      <c r="N17" s="52"/>
    </row>
    <row r="18" s="2" customFormat="1" ht="38" customHeight="1" spans="1:14">
      <c r="A18" s="32"/>
      <c r="B18" s="35" t="s">
        <v>190</v>
      </c>
      <c r="C18" s="41" t="s">
        <v>191</v>
      </c>
      <c r="D18" s="79" t="s">
        <v>463</v>
      </c>
      <c r="E18" s="75" t="s">
        <v>423</v>
      </c>
      <c r="F18" s="74" t="s">
        <v>423</v>
      </c>
      <c r="G18" s="35">
        <v>10</v>
      </c>
      <c r="H18" s="35">
        <v>10</v>
      </c>
      <c r="I18" s="55"/>
      <c r="N18" s="52"/>
    </row>
    <row r="19" s="2" customFormat="1" ht="46" customHeight="1" spans="1:14">
      <c r="A19" s="32"/>
      <c r="B19" s="35"/>
      <c r="C19" s="41" t="s">
        <v>194</v>
      </c>
      <c r="D19" s="34" t="s">
        <v>464</v>
      </c>
      <c r="E19" s="35" t="s">
        <v>132</v>
      </c>
      <c r="F19" s="35" t="s">
        <v>132</v>
      </c>
      <c r="G19" s="35">
        <v>10</v>
      </c>
      <c r="H19" s="35">
        <v>10</v>
      </c>
      <c r="I19" s="64"/>
      <c r="N19" s="52"/>
    </row>
    <row r="20" s="2" customFormat="1" ht="36" customHeight="1" spans="1:14">
      <c r="A20" s="32"/>
      <c r="B20" s="35"/>
      <c r="C20" s="41" t="s">
        <v>198</v>
      </c>
      <c r="D20" s="34" t="s">
        <v>465</v>
      </c>
      <c r="E20" s="35" t="s">
        <v>402</v>
      </c>
      <c r="F20" s="35" t="s">
        <v>402</v>
      </c>
      <c r="G20" s="35">
        <v>5</v>
      </c>
      <c r="H20" s="35">
        <v>5</v>
      </c>
      <c r="I20" s="64"/>
      <c r="N20" s="52"/>
    </row>
    <row r="21" s="2" customFormat="1" ht="33" customHeight="1" spans="1:14">
      <c r="A21" s="32"/>
      <c r="B21" s="35"/>
      <c r="C21" s="33" t="s">
        <v>199</v>
      </c>
      <c r="D21" s="34" t="s">
        <v>221</v>
      </c>
      <c r="E21" s="35" t="s">
        <v>132</v>
      </c>
      <c r="F21" s="35" t="s">
        <v>132</v>
      </c>
      <c r="G21" s="35">
        <v>5</v>
      </c>
      <c r="H21" s="35">
        <v>5</v>
      </c>
      <c r="I21" s="64"/>
      <c r="N21" s="52"/>
    </row>
    <row r="22" s="2" customFormat="1" ht="43" customHeight="1" spans="1:14">
      <c r="A22" s="32"/>
      <c r="B22" s="33" t="s">
        <v>146</v>
      </c>
      <c r="C22" s="33" t="s">
        <v>201</v>
      </c>
      <c r="D22" s="34" t="s">
        <v>466</v>
      </c>
      <c r="E22" s="35" t="s">
        <v>429</v>
      </c>
      <c r="F22" s="75">
        <v>0.99</v>
      </c>
      <c r="G22" s="35">
        <v>10</v>
      </c>
      <c r="H22" s="35">
        <v>10</v>
      </c>
      <c r="I22" s="64"/>
      <c r="N22" s="52"/>
    </row>
    <row r="23" s="2" customFormat="1" ht="20" customHeight="1" spans="1:14">
      <c r="A23" s="12" t="s">
        <v>204</v>
      </c>
      <c r="B23" s="12"/>
      <c r="C23" s="12"/>
      <c r="D23" s="12"/>
      <c r="E23" s="12"/>
      <c r="F23" s="12"/>
      <c r="G23" s="45">
        <v>100</v>
      </c>
      <c r="H23" s="46"/>
      <c r="I23" s="56"/>
      <c r="N23" s="52"/>
    </row>
    <row r="24" s="1" customFormat="1" ht="22" customHeight="1" spans="1:14">
      <c r="A24" s="47" t="s">
        <v>467</v>
      </c>
      <c r="B24" s="48"/>
      <c r="C24" s="48"/>
      <c r="D24" s="48"/>
      <c r="E24" s="48"/>
      <c r="F24" s="48"/>
      <c r="G24" s="48"/>
      <c r="H24" s="48"/>
      <c r="I24" s="48"/>
      <c r="N24" s="52"/>
    </row>
    <row r="25" s="1" customFormat="1" spans="1:14">
      <c r="A25" s="49"/>
      <c r="B25" s="49"/>
      <c r="C25" s="49"/>
      <c r="D25" s="49"/>
      <c r="E25" s="49"/>
      <c r="F25" s="49"/>
      <c r="G25" s="49"/>
      <c r="H25" s="49"/>
      <c r="I25" s="49"/>
      <c r="N25" s="52"/>
    </row>
    <row r="26" s="1" customFormat="1" spans="1:14">
      <c r="A26" s="49"/>
      <c r="B26" s="49"/>
      <c r="C26" s="49"/>
      <c r="D26" s="49"/>
      <c r="E26" s="49"/>
      <c r="F26" s="49"/>
      <c r="G26" s="49"/>
      <c r="H26" s="49"/>
      <c r="I26" s="49"/>
      <c r="N26" s="52"/>
    </row>
    <row r="27" s="1" customFormat="1" spans="1:14">
      <c r="A27" s="49"/>
      <c r="B27" s="49"/>
      <c r="C27" s="49"/>
      <c r="D27" s="49"/>
      <c r="E27" s="49"/>
      <c r="F27" s="49"/>
      <c r="G27" s="49"/>
      <c r="H27" s="49"/>
      <c r="I27" s="49"/>
      <c r="N27" s="52"/>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2">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7"/>
    <mergeCell ref="B18:B21"/>
  </mergeCells>
  <pageMargins left="0.751388888888889" right="0.751388888888889" top="0.802777777777778" bottom="0.60625"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workbookViewId="0">
      <selection activeCell="B4" sqref="B4:I4"/>
    </sheetView>
  </sheetViews>
  <sheetFormatPr defaultColWidth="9" defaultRowHeight="14.25"/>
  <cols>
    <col min="1" max="1" width="10.4416666666667" style="1" customWidth="1"/>
    <col min="2" max="2" width="11.8916666666667" style="1" customWidth="1"/>
    <col min="3" max="3" width="13" style="1" customWidth="1"/>
    <col min="4" max="4" width="30.5" style="1" customWidth="1"/>
    <col min="5" max="5" width="10.5" style="1" customWidth="1"/>
    <col min="6" max="6" width="9.55833333333333" style="1" customWidth="1"/>
    <col min="7" max="7" width="7.75" style="1" customWidth="1"/>
    <col min="8" max="8" width="5.775" style="1" customWidth="1"/>
    <col min="9" max="9" width="26.25"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468</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1" t="s">
        <v>207</v>
      </c>
      <c r="C7" s="11"/>
      <c r="D7" s="13">
        <v>6185.37</v>
      </c>
      <c r="E7" s="59">
        <v>6185.37</v>
      </c>
      <c r="F7" s="59">
        <v>6185.37</v>
      </c>
      <c r="G7" s="60">
        <v>10</v>
      </c>
      <c r="H7" s="61">
        <v>1</v>
      </c>
      <c r="I7" s="13">
        <v>10</v>
      </c>
      <c r="J7" s="51"/>
      <c r="K7" s="51"/>
      <c r="L7" s="51"/>
      <c r="M7" s="51"/>
      <c r="N7" s="51"/>
    </row>
    <row r="8" s="2" customFormat="1" ht="30" customHeight="1" spans="1:14">
      <c r="A8" s="12"/>
      <c r="B8" s="13" t="s">
        <v>209</v>
      </c>
      <c r="C8" s="13"/>
      <c r="D8" s="13">
        <v>6185.37</v>
      </c>
      <c r="E8" s="59">
        <v>6185.37</v>
      </c>
      <c r="F8" s="59">
        <v>6185.37</v>
      </c>
      <c r="G8" s="60" t="s">
        <v>35</v>
      </c>
      <c r="H8" s="60"/>
      <c r="I8" s="13" t="s">
        <v>35</v>
      </c>
      <c r="J8" s="51"/>
      <c r="K8" s="51"/>
      <c r="L8" s="51"/>
      <c r="M8" s="51"/>
      <c r="N8" s="51"/>
    </row>
    <row r="9" s="2" customFormat="1" ht="30" customHeight="1" spans="1:14">
      <c r="A9" s="12"/>
      <c r="B9" s="60" t="s">
        <v>210</v>
      </c>
      <c r="C9" s="62"/>
      <c r="D9" s="13"/>
      <c r="E9" s="63"/>
      <c r="F9" s="59"/>
      <c r="G9" s="60" t="s">
        <v>35</v>
      </c>
      <c r="H9" s="60"/>
      <c r="I9" s="13" t="s">
        <v>35</v>
      </c>
      <c r="J9" s="51"/>
      <c r="K9" s="51"/>
      <c r="L9" s="51"/>
      <c r="M9" s="51"/>
      <c r="N9" s="51"/>
    </row>
    <row r="10" s="2" customFormat="1" ht="30" customHeight="1" spans="1:14">
      <c r="A10" s="12"/>
      <c r="B10" s="11" t="s">
        <v>211</v>
      </c>
      <c r="C10" s="11"/>
      <c r="D10" s="11"/>
      <c r="E10" s="13"/>
      <c r="F10" s="64"/>
      <c r="G10" s="60" t="s">
        <v>35</v>
      </c>
      <c r="H10" s="60"/>
      <c r="I10" s="13"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127" customHeight="1" spans="1:14">
      <c r="A12" s="15"/>
      <c r="B12" s="27" t="s">
        <v>469</v>
      </c>
      <c r="C12" s="28"/>
      <c r="D12" s="28"/>
      <c r="E12" s="29"/>
      <c r="F12" s="27" t="s">
        <v>470</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20" customHeight="1" spans="1:9">
      <c r="A14" s="32"/>
      <c r="B14" s="33" t="s">
        <v>182</v>
      </c>
      <c r="C14" s="33" t="s">
        <v>85</v>
      </c>
      <c r="D14" s="27" t="s">
        <v>471</v>
      </c>
      <c r="E14" s="35" t="s">
        <v>149</v>
      </c>
      <c r="F14" s="36" t="s">
        <v>149</v>
      </c>
      <c r="G14" s="33">
        <v>50</v>
      </c>
      <c r="H14" s="70">
        <v>45</v>
      </c>
      <c r="I14" s="64"/>
    </row>
    <row r="15" s="2" customFormat="1" ht="20" customHeight="1" spans="1:9">
      <c r="A15" s="32"/>
      <c r="B15" s="37"/>
      <c r="C15" s="37"/>
      <c r="D15" s="27" t="s">
        <v>472</v>
      </c>
      <c r="E15" s="35" t="s">
        <v>149</v>
      </c>
      <c r="F15" s="71">
        <v>0.9652</v>
      </c>
      <c r="G15" s="37"/>
      <c r="H15" s="72"/>
      <c r="I15" s="64"/>
    </row>
    <row r="16" s="2" customFormat="1" ht="20" customHeight="1" spans="1:9">
      <c r="A16" s="32"/>
      <c r="B16" s="37"/>
      <c r="C16" s="37"/>
      <c r="D16" s="27" t="s">
        <v>473</v>
      </c>
      <c r="E16" s="35" t="s">
        <v>149</v>
      </c>
      <c r="F16" s="71">
        <v>0.965</v>
      </c>
      <c r="G16" s="37"/>
      <c r="H16" s="72"/>
      <c r="I16" s="64"/>
    </row>
    <row r="17" s="2" customFormat="1" ht="20" customHeight="1" spans="1:9">
      <c r="A17" s="32"/>
      <c r="B17" s="37"/>
      <c r="C17" s="37"/>
      <c r="D17" s="27" t="s">
        <v>474</v>
      </c>
      <c r="E17" s="35" t="s">
        <v>149</v>
      </c>
      <c r="F17" s="71">
        <v>0.975</v>
      </c>
      <c r="G17" s="37"/>
      <c r="H17" s="72"/>
      <c r="I17" s="64"/>
    </row>
    <row r="18" s="2" customFormat="1" ht="20" customHeight="1" spans="1:9">
      <c r="A18" s="32"/>
      <c r="B18" s="37"/>
      <c r="C18" s="37"/>
      <c r="D18" s="27" t="s">
        <v>475</v>
      </c>
      <c r="E18" s="35" t="s">
        <v>149</v>
      </c>
      <c r="F18" s="71">
        <v>0.9517</v>
      </c>
      <c r="G18" s="37"/>
      <c r="H18" s="72"/>
      <c r="I18" s="64"/>
    </row>
    <row r="19" s="2" customFormat="1" ht="20" customHeight="1" spans="1:9">
      <c r="A19" s="32"/>
      <c r="B19" s="37"/>
      <c r="C19" s="37"/>
      <c r="D19" s="27" t="s">
        <v>476</v>
      </c>
      <c r="E19" s="35">
        <v>56762</v>
      </c>
      <c r="F19" s="36">
        <v>62004</v>
      </c>
      <c r="G19" s="37"/>
      <c r="H19" s="72"/>
      <c r="I19" s="64"/>
    </row>
    <row r="20" s="2" customFormat="1" ht="20" customHeight="1" spans="1:9">
      <c r="A20" s="32"/>
      <c r="B20" s="37"/>
      <c r="C20" s="37"/>
      <c r="D20" s="27" t="s">
        <v>477</v>
      </c>
      <c r="E20" s="35">
        <v>20298</v>
      </c>
      <c r="F20" s="36">
        <v>20791</v>
      </c>
      <c r="G20" s="37"/>
      <c r="H20" s="72"/>
      <c r="I20" s="64"/>
    </row>
    <row r="21" s="2" customFormat="1" ht="20" customHeight="1" spans="1:9">
      <c r="A21" s="32"/>
      <c r="B21" s="37"/>
      <c r="C21" s="37"/>
      <c r="D21" s="27" t="s">
        <v>478</v>
      </c>
      <c r="E21" s="35" t="s">
        <v>149</v>
      </c>
      <c r="F21" s="71">
        <v>0.9983</v>
      </c>
      <c r="G21" s="37"/>
      <c r="H21" s="72"/>
      <c r="I21" s="64"/>
    </row>
    <row r="22" s="2" customFormat="1" ht="27" customHeight="1" spans="1:9">
      <c r="A22" s="32"/>
      <c r="B22" s="37"/>
      <c r="C22" s="37"/>
      <c r="D22" s="27" t="s">
        <v>479</v>
      </c>
      <c r="E22" s="35" t="s">
        <v>480</v>
      </c>
      <c r="F22" s="71">
        <v>0.8751</v>
      </c>
      <c r="G22" s="37"/>
      <c r="H22" s="72"/>
      <c r="I22" s="64"/>
    </row>
    <row r="23" s="2" customFormat="1" ht="134" customHeight="1" spans="1:9">
      <c r="A23" s="32"/>
      <c r="B23" s="37"/>
      <c r="C23" s="37"/>
      <c r="D23" s="27" t="s">
        <v>481</v>
      </c>
      <c r="E23" s="35" t="s">
        <v>482</v>
      </c>
      <c r="F23" s="71">
        <v>0.5103</v>
      </c>
      <c r="G23" s="37"/>
      <c r="H23" s="72"/>
      <c r="I23" s="55" t="s">
        <v>483</v>
      </c>
    </row>
    <row r="24" s="2" customFormat="1" ht="20" customHeight="1" spans="1:9">
      <c r="A24" s="32"/>
      <c r="B24" s="37"/>
      <c r="C24" s="66"/>
      <c r="D24" s="27" t="s">
        <v>484</v>
      </c>
      <c r="E24" s="35" t="s">
        <v>485</v>
      </c>
      <c r="F24" s="73">
        <v>0.8226</v>
      </c>
      <c r="G24" s="37"/>
      <c r="H24" s="72"/>
      <c r="I24" s="55"/>
    </row>
    <row r="25" s="2" customFormat="1" ht="20" customHeight="1" spans="1:9">
      <c r="A25" s="32"/>
      <c r="B25" s="37"/>
      <c r="C25" s="33" t="s">
        <v>113</v>
      </c>
      <c r="D25" s="27" t="s">
        <v>486</v>
      </c>
      <c r="E25" s="74" t="s">
        <v>487</v>
      </c>
      <c r="F25" s="73">
        <v>0.9724</v>
      </c>
      <c r="G25" s="37"/>
      <c r="H25" s="72"/>
      <c r="I25" s="64"/>
    </row>
    <row r="26" s="2" customFormat="1" ht="20" customHeight="1" spans="1:9">
      <c r="A26" s="32"/>
      <c r="B26" s="37"/>
      <c r="C26" s="37"/>
      <c r="D26" s="27" t="s">
        <v>488</v>
      </c>
      <c r="E26" s="74" t="s">
        <v>487</v>
      </c>
      <c r="F26" s="73">
        <v>0.7751</v>
      </c>
      <c r="G26" s="37"/>
      <c r="H26" s="72"/>
      <c r="I26" s="64"/>
    </row>
    <row r="27" s="2" customFormat="1" ht="20" customHeight="1" spans="1:9">
      <c r="A27" s="32"/>
      <c r="B27" s="37"/>
      <c r="C27" s="37"/>
      <c r="D27" s="27" t="s">
        <v>489</v>
      </c>
      <c r="E27" s="74" t="s">
        <v>487</v>
      </c>
      <c r="F27" s="73">
        <v>0.7941</v>
      </c>
      <c r="G27" s="37"/>
      <c r="H27" s="72"/>
      <c r="I27" s="64"/>
    </row>
    <row r="28" s="2" customFormat="1" ht="132" customHeight="1" spans="1:9">
      <c r="A28" s="32"/>
      <c r="B28" s="37"/>
      <c r="C28" s="37"/>
      <c r="D28" s="27" t="s">
        <v>490</v>
      </c>
      <c r="E28" s="74" t="s">
        <v>487</v>
      </c>
      <c r="F28" s="73">
        <v>0.4834</v>
      </c>
      <c r="G28" s="37"/>
      <c r="H28" s="72"/>
      <c r="I28" s="78" t="s">
        <v>491</v>
      </c>
    </row>
    <row r="29" s="2" customFormat="1" ht="20" customHeight="1" spans="1:9">
      <c r="A29" s="32"/>
      <c r="B29" s="37"/>
      <c r="C29" s="66"/>
      <c r="D29" s="27" t="s">
        <v>492</v>
      </c>
      <c r="E29" s="74" t="s">
        <v>360</v>
      </c>
      <c r="F29" s="75">
        <v>1</v>
      </c>
      <c r="G29" s="37"/>
      <c r="H29" s="72"/>
      <c r="I29" s="55"/>
    </row>
    <row r="30" s="2" customFormat="1" ht="42" customHeight="1" spans="1:9">
      <c r="A30" s="32"/>
      <c r="B30" s="37"/>
      <c r="C30" s="33" t="s">
        <v>120</v>
      </c>
      <c r="D30" s="34" t="s">
        <v>187</v>
      </c>
      <c r="E30" s="74" t="s">
        <v>121</v>
      </c>
      <c r="F30" s="73">
        <v>0.875</v>
      </c>
      <c r="G30" s="37"/>
      <c r="H30" s="72"/>
      <c r="I30" s="55" t="s">
        <v>493</v>
      </c>
    </row>
    <row r="31" s="2" customFormat="1" ht="26" customHeight="1" spans="1:9">
      <c r="A31" s="32"/>
      <c r="B31" s="37"/>
      <c r="C31" s="33" t="s">
        <v>123</v>
      </c>
      <c r="D31" s="34" t="s">
        <v>188</v>
      </c>
      <c r="E31" s="75" t="s">
        <v>494</v>
      </c>
      <c r="F31" s="74" t="s">
        <v>495</v>
      </c>
      <c r="G31" s="37"/>
      <c r="H31" s="72"/>
      <c r="I31" s="55"/>
    </row>
    <row r="32" s="2" customFormat="1" ht="27" customHeight="1" spans="1:9">
      <c r="A32" s="32"/>
      <c r="B32" s="37" t="s">
        <v>190</v>
      </c>
      <c r="C32" s="41" t="s">
        <v>191</v>
      </c>
      <c r="D32" s="34" t="s">
        <v>496</v>
      </c>
      <c r="E32" s="75"/>
      <c r="F32" s="76"/>
      <c r="G32" s="35">
        <v>30</v>
      </c>
      <c r="H32" s="13">
        <v>30</v>
      </c>
      <c r="I32" s="55"/>
    </row>
    <row r="33" s="2" customFormat="1" ht="20" customHeight="1" spans="1:9">
      <c r="A33" s="32"/>
      <c r="B33" s="37"/>
      <c r="C33" s="41" t="s">
        <v>194</v>
      </c>
      <c r="D33" s="34" t="s">
        <v>497</v>
      </c>
      <c r="E33" s="35" t="s">
        <v>498</v>
      </c>
      <c r="F33" s="34" t="s">
        <v>498</v>
      </c>
      <c r="G33" s="35"/>
      <c r="H33" s="13"/>
      <c r="I33" s="64"/>
    </row>
    <row r="34" s="2" customFormat="1" ht="20" customHeight="1" spans="1:9">
      <c r="A34" s="32"/>
      <c r="B34" s="37"/>
      <c r="C34" s="41"/>
      <c r="D34" s="34" t="s">
        <v>499</v>
      </c>
      <c r="E34" s="35" t="s">
        <v>500</v>
      </c>
      <c r="F34" s="34" t="s">
        <v>500</v>
      </c>
      <c r="G34" s="35"/>
      <c r="H34" s="13"/>
      <c r="I34" s="64"/>
    </row>
    <row r="35" s="2" customFormat="1" ht="20" customHeight="1" spans="1:9">
      <c r="A35" s="32"/>
      <c r="B35" s="37"/>
      <c r="C35" s="41" t="s">
        <v>198</v>
      </c>
      <c r="D35" s="34" t="s">
        <v>496</v>
      </c>
      <c r="E35" s="35"/>
      <c r="F35" s="34"/>
      <c r="G35" s="35"/>
      <c r="H35" s="13"/>
      <c r="I35" s="64"/>
    </row>
    <row r="36" s="2" customFormat="1" ht="20" customHeight="1" spans="1:9">
      <c r="A36" s="32"/>
      <c r="B36" s="37"/>
      <c r="C36" s="41"/>
      <c r="D36" s="34"/>
      <c r="E36" s="35"/>
      <c r="F36" s="34"/>
      <c r="G36" s="35"/>
      <c r="H36" s="13"/>
      <c r="I36" s="64"/>
    </row>
    <row r="37" s="2" customFormat="1" ht="28" customHeight="1" spans="1:9">
      <c r="A37" s="32"/>
      <c r="B37" s="37"/>
      <c r="C37" s="33" t="s">
        <v>199</v>
      </c>
      <c r="D37" s="34" t="s">
        <v>501</v>
      </c>
      <c r="E37" s="36" t="s">
        <v>500</v>
      </c>
      <c r="F37" s="34" t="s">
        <v>500</v>
      </c>
      <c r="G37" s="35"/>
      <c r="H37" s="13"/>
      <c r="I37" s="64"/>
    </row>
    <row r="38" s="2" customFormat="1" ht="43" customHeight="1" spans="1:9">
      <c r="A38" s="32"/>
      <c r="B38" s="33" t="s">
        <v>146</v>
      </c>
      <c r="C38" s="33" t="s">
        <v>201</v>
      </c>
      <c r="D38" s="34" t="s">
        <v>502</v>
      </c>
      <c r="E38" s="35" t="s">
        <v>503</v>
      </c>
      <c r="F38" s="35" t="s">
        <v>503</v>
      </c>
      <c r="G38" s="77">
        <v>10</v>
      </c>
      <c r="H38" s="13">
        <v>10</v>
      </c>
      <c r="I38" s="13"/>
    </row>
    <row r="39" s="2" customFormat="1" ht="20" customHeight="1" spans="1:9">
      <c r="A39" s="12" t="s">
        <v>204</v>
      </c>
      <c r="B39" s="12"/>
      <c r="C39" s="12"/>
      <c r="D39" s="12"/>
      <c r="E39" s="12"/>
      <c r="F39" s="12"/>
      <c r="G39" s="45">
        <v>95</v>
      </c>
      <c r="H39" s="46"/>
      <c r="I39" s="56"/>
    </row>
    <row r="40" s="1" customFormat="1" ht="22" customHeight="1" spans="1:9">
      <c r="A40" s="47" t="s">
        <v>504</v>
      </c>
      <c r="B40" s="48"/>
      <c r="C40" s="48"/>
      <c r="D40" s="48"/>
      <c r="E40" s="48"/>
      <c r="F40" s="48"/>
      <c r="G40" s="48"/>
      <c r="H40" s="48"/>
      <c r="I40" s="48"/>
    </row>
    <row r="41" s="1" customFormat="1" spans="1:9">
      <c r="A41" s="49"/>
      <c r="B41" s="49"/>
      <c r="C41" s="49"/>
      <c r="D41" s="49"/>
      <c r="E41" s="49"/>
      <c r="F41" s="49"/>
      <c r="G41" s="49"/>
      <c r="H41" s="49"/>
      <c r="I41" s="49"/>
    </row>
    <row r="42" s="1" customFormat="1" spans="1:9">
      <c r="A42" s="49"/>
      <c r="B42" s="49"/>
      <c r="C42" s="49"/>
      <c r="D42" s="49"/>
      <c r="E42" s="49"/>
      <c r="F42" s="49"/>
      <c r="G42" s="49"/>
      <c r="H42" s="49"/>
      <c r="I42" s="49"/>
    </row>
    <row r="43" s="1" customFormat="1" spans="1:9">
      <c r="A43" s="49"/>
      <c r="B43" s="49"/>
      <c r="C43" s="49"/>
      <c r="D43" s="49"/>
      <c r="E43" s="49"/>
      <c r="F43" s="49"/>
      <c r="G43" s="49"/>
      <c r="H43" s="49"/>
      <c r="I43" s="49"/>
    </row>
    <row r="44" s="1" customFormat="1" spans="1:9">
      <c r="A44" s="49"/>
      <c r="B44" s="49"/>
      <c r="C44" s="49"/>
      <c r="D44" s="49"/>
      <c r="E44" s="49"/>
      <c r="F44" s="49"/>
      <c r="G44" s="49"/>
      <c r="H44" s="49"/>
      <c r="I44" s="49"/>
    </row>
    <row r="45" s="1" customFormat="1" spans="1:9">
      <c r="A45" s="49"/>
      <c r="B45" s="49"/>
      <c r="C45" s="49"/>
      <c r="D45" s="49"/>
      <c r="E45" s="49"/>
      <c r="F45" s="49"/>
      <c r="G45" s="49"/>
      <c r="H45" s="49"/>
      <c r="I45" s="49"/>
    </row>
    <row r="46" s="1" customFormat="1" spans="1:9">
      <c r="A46" s="49"/>
      <c r="B46" s="49"/>
      <c r="C46" s="49"/>
      <c r="D46" s="49"/>
      <c r="E46" s="49"/>
      <c r="F46" s="49"/>
      <c r="G46" s="49"/>
      <c r="H46" s="49"/>
      <c r="I46" s="49"/>
    </row>
    <row r="47" s="1" customFormat="1" spans="1:9">
      <c r="A47" s="49"/>
      <c r="B47" s="49"/>
      <c r="C47" s="49"/>
      <c r="D47" s="49"/>
      <c r="E47" s="49"/>
      <c r="F47" s="49"/>
      <c r="G47" s="49"/>
      <c r="H47" s="49"/>
      <c r="I47" s="49"/>
    </row>
    <row r="48" s="1" customFormat="1" spans="1:9">
      <c r="A48" s="49"/>
      <c r="B48" s="49"/>
      <c r="C48" s="49"/>
      <c r="D48" s="49"/>
      <c r="E48" s="49"/>
      <c r="F48" s="49"/>
      <c r="G48" s="49"/>
      <c r="H48" s="49"/>
      <c r="I48" s="49"/>
    </row>
  </sheetData>
  <mergeCells count="30">
    <mergeCell ref="A2:I2"/>
    <mergeCell ref="A3:I3"/>
    <mergeCell ref="B4:I4"/>
    <mergeCell ref="B5:E5"/>
    <mergeCell ref="G5:I5"/>
    <mergeCell ref="B6:C6"/>
    <mergeCell ref="B7:C7"/>
    <mergeCell ref="B8:C8"/>
    <mergeCell ref="B9:C9"/>
    <mergeCell ref="B10:C10"/>
    <mergeCell ref="B11:E11"/>
    <mergeCell ref="F11:I11"/>
    <mergeCell ref="B12:E12"/>
    <mergeCell ref="F12:I12"/>
    <mergeCell ref="A39:F39"/>
    <mergeCell ref="G39:I39"/>
    <mergeCell ref="A40:I40"/>
    <mergeCell ref="A6:A10"/>
    <mergeCell ref="A11:A12"/>
    <mergeCell ref="A13:A38"/>
    <mergeCell ref="B14:B31"/>
    <mergeCell ref="B32:B37"/>
    <mergeCell ref="C14:C24"/>
    <mergeCell ref="C25:C29"/>
    <mergeCell ref="C33:C34"/>
    <mergeCell ref="C35:C36"/>
    <mergeCell ref="G14:G31"/>
    <mergeCell ref="G32:G37"/>
    <mergeCell ref="H14:H31"/>
    <mergeCell ref="H32:H37"/>
  </mergeCells>
  <pageMargins left="0.751388888888889" right="0.751388888888889" top="0.802777777777778" bottom="0.60625" header="0.5" footer="0.5"/>
  <pageSetup paperSize="9"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9.25" style="1" customWidth="1"/>
    <col min="5" max="5" width="13.25" style="1" customWidth="1"/>
    <col min="6" max="6" width="11.625"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505</v>
      </c>
      <c r="C4" s="13"/>
      <c r="D4" s="13"/>
      <c r="E4" s="13"/>
      <c r="F4" s="13"/>
      <c r="G4" s="13"/>
      <c r="H4" s="13"/>
      <c r="I4" s="13"/>
      <c r="N4" s="51"/>
    </row>
    <row r="5" s="2" customFormat="1" ht="30" customHeight="1" spans="1:14">
      <c r="A5" s="12" t="s">
        <v>324</v>
      </c>
      <c r="B5" s="13" t="s">
        <v>158</v>
      </c>
      <c r="C5" s="14"/>
      <c r="D5" s="14"/>
      <c r="E5" s="14"/>
      <c r="F5" s="14" t="s">
        <v>159</v>
      </c>
      <c r="G5" s="13" t="s">
        <v>52</v>
      </c>
      <c r="H5" s="13"/>
      <c r="I5" s="13"/>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1" t="s">
        <v>207</v>
      </c>
      <c r="C7" s="11"/>
      <c r="D7" s="13">
        <v>110</v>
      </c>
      <c r="E7" s="59">
        <v>155.64</v>
      </c>
      <c r="F7" s="59">
        <v>155.64</v>
      </c>
      <c r="G7" s="60">
        <v>10</v>
      </c>
      <c r="H7" s="61">
        <v>1</v>
      </c>
      <c r="I7" s="13">
        <v>10</v>
      </c>
      <c r="J7" s="51"/>
      <c r="K7" s="51"/>
      <c r="L7" s="51"/>
      <c r="M7" s="51"/>
      <c r="N7" s="51"/>
    </row>
    <row r="8" s="2" customFormat="1" ht="30" customHeight="1" spans="1:14">
      <c r="A8" s="12"/>
      <c r="B8" s="13" t="s">
        <v>209</v>
      </c>
      <c r="C8" s="13"/>
      <c r="D8" s="13">
        <v>110</v>
      </c>
      <c r="E8" s="59">
        <v>155.64</v>
      </c>
      <c r="F8" s="59">
        <v>155.64</v>
      </c>
      <c r="G8" s="60"/>
      <c r="H8" s="61"/>
      <c r="I8" s="13" t="s">
        <v>35</v>
      </c>
      <c r="J8" s="51"/>
      <c r="K8" s="51"/>
      <c r="L8" s="51"/>
      <c r="M8" s="51"/>
      <c r="N8" s="51"/>
    </row>
    <row r="9" s="2" customFormat="1" ht="30" customHeight="1" spans="1:14">
      <c r="A9" s="12"/>
      <c r="B9" s="60" t="s">
        <v>210</v>
      </c>
      <c r="C9" s="62"/>
      <c r="D9" s="13"/>
      <c r="E9" s="63"/>
      <c r="F9" s="59"/>
      <c r="G9" s="60" t="s">
        <v>35</v>
      </c>
      <c r="H9" s="60"/>
      <c r="I9" s="13" t="s">
        <v>35</v>
      </c>
      <c r="J9" s="51"/>
      <c r="K9" s="51"/>
      <c r="L9" s="51"/>
      <c r="M9" s="51"/>
      <c r="N9" s="51"/>
    </row>
    <row r="10" s="2" customFormat="1" ht="30" customHeight="1" spans="1:14">
      <c r="A10" s="12"/>
      <c r="B10" s="11" t="s">
        <v>211</v>
      </c>
      <c r="C10" s="11"/>
      <c r="D10" s="11"/>
      <c r="E10" s="13"/>
      <c r="F10" s="64"/>
      <c r="G10" s="60" t="s">
        <v>35</v>
      </c>
      <c r="H10" s="60"/>
      <c r="I10" s="13" t="s">
        <v>35</v>
      </c>
      <c r="J10" s="51"/>
      <c r="K10" s="51"/>
      <c r="L10" s="51"/>
      <c r="M10" s="51"/>
      <c r="N10" s="51"/>
    </row>
    <row r="11" s="2" customFormat="1" ht="20" customHeight="1" spans="1:14">
      <c r="A11" s="26" t="s">
        <v>326</v>
      </c>
      <c r="B11" s="14" t="s">
        <v>171</v>
      </c>
      <c r="C11" s="14"/>
      <c r="D11" s="14"/>
      <c r="E11" s="14"/>
      <c r="F11" s="14" t="s">
        <v>172</v>
      </c>
      <c r="G11" s="14"/>
      <c r="H11" s="14"/>
      <c r="I11" s="14"/>
      <c r="J11" s="51"/>
      <c r="K11" s="51"/>
      <c r="L11" s="51"/>
      <c r="M11" s="51"/>
      <c r="N11" s="51"/>
    </row>
    <row r="12" s="2" customFormat="1" ht="72" customHeight="1" spans="1:14">
      <c r="A12" s="15"/>
      <c r="B12" s="27" t="s">
        <v>506</v>
      </c>
      <c r="C12" s="28"/>
      <c r="D12" s="28"/>
      <c r="E12" s="29"/>
      <c r="F12" s="27" t="s">
        <v>507</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20" customHeight="1" spans="1:9">
      <c r="A14" s="32"/>
      <c r="B14" s="33" t="s">
        <v>182</v>
      </c>
      <c r="C14" s="33" t="s">
        <v>85</v>
      </c>
      <c r="D14" s="33" t="s">
        <v>508</v>
      </c>
      <c r="E14" s="33">
        <v>655</v>
      </c>
      <c r="F14" s="33">
        <v>658</v>
      </c>
      <c r="G14" s="33">
        <v>10</v>
      </c>
      <c r="H14" s="33">
        <v>10</v>
      </c>
      <c r="I14" s="64"/>
    </row>
    <row r="15" s="2" customFormat="1" ht="24" customHeight="1" spans="1:9">
      <c r="A15" s="32"/>
      <c r="B15" s="37"/>
      <c r="C15" s="33" t="s">
        <v>113</v>
      </c>
      <c r="D15" s="33" t="s">
        <v>283</v>
      </c>
      <c r="E15" s="65">
        <v>1</v>
      </c>
      <c r="F15" s="65">
        <v>1</v>
      </c>
      <c r="G15" s="33">
        <v>10</v>
      </c>
      <c r="H15" s="33">
        <v>10</v>
      </c>
      <c r="I15" s="64"/>
    </row>
    <row r="16" s="2" customFormat="1" ht="24" customHeight="1" spans="1:9">
      <c r="A16" s="32"/>
      <c r="B16" s="37"/>
      <c r="C16" s="66"/>
      <c r="D16" s="33" t="s">
        <v>509</v>
      </c>
      <c r="E16" s="65">
        <v>1</v>
      </c>
      <c r="F16" s="65">
        <v>1</v>
      </c>
      <c r="G16" s="33">
        <v>10</v>
      </c>
      <c r="H16" s="33">
        <v>10</v>
      </c>
      <c r="I16" s="55"/>
    </row>
    <row r="17" s="2" customFormat="1" ht="28" customHeight="1" spans="1:9">
      <c r="A17" s="32"/>
      <c r="B17" s="37"/>
      <c r="C17" s="33" t="s">
        <v>120</v>
      </c>
      <c r="D17" s="33" t="s">
        <v>313</v>
      </c>
      <c r="E17" s="65">
        <v>1</v>
      </c>
      <c r="F17" s="65">
        <v>1</v>
      </c>
      <c r="G17" s="33">
        <v>10</v>
      </c>
      <c r="H17" s="33">
        <v>10</v>
      </c>
      <c r="I17" s="64"/>
    </row>
    <row r="18" s="2" customFormat="1" ht="30" customHeight="1" spans="1:9">
      <c r="A18" s="32"/>
      <c r="B18" s="37"/>
      <c r="C18" s="33" t="s">
        <v>123</v>
      </c>
      <c r="D18" s="33" t="s">
        <v>188</v>
      </c>
      <c r="E18" s="65" t="s">
        <v>510</v>
      </c>
      <c r="F18" s="65" t="s">
        <v>511</v>
      </c>
      <c r="G18" s="33">
        <v>10</v>
      </c>
      <c r="H18" s="33">
        <v>10</v>
      </c>
      <c r="I18" s="55"/>
    </row>
    <row r="19" s="2" customFormat="1" ht="40" customHeight="1" spans="1:9">
      <c r="A19" s="32"/>
      <c r="B19" s="37" t="s">
        <v>190</v>
      </c>
      <c r="C19" s="41" t="s">
        <v>191</v>
      </c>
      <c r="D19" s="67" t="s">
        <v>512</v>
      </c>
      <c r="E19" s="67" t="s">
        <v>441</v>
      </c>
      <c r="F19" s="67" t="s">
        <v>441</v>
      </c>
      <c r="G19" s="67">
        <v>10</v>
      </c>
      <c r="H19" s="67">
        <v>10</v>
      </c>
      <c r="I19" s="55"/>
    </row>
    <row r="20" s="2" customFormat="1" ht="45" customHeight="1" spans="1:9">
      <c r="A20" s="32"/>
      <c r="B20" s="37"/>
      <c r="C20" s="41" t="s">
        <v>194</v>
      </c>
      <c r="D20" s="67" t="s">
        <v>513</v>
      </c>
      <c r="E20" s="67" t="s">
        <v>514</v>
      </c>
      <c r="F20" s="67" t="s">
        <v>515</v>
      </c>
      <c r="G20" s="35">
        <v>10</v>
      </c>
      <c r="H20" s="13">
        <v>10</v>
      </c>
      <c r="I20" s="64"/>
    </row>
    <row r="21" s="2" customFormat="1" ht="36" customHeight="1" spans="1:9">
      <c r="A21" s="32"/>
      <c r="B21" s="37"/>
      <c r="C21" s="41" t="s">
        <v>198</v>
      </c>
      <c r="D21" s="64" t="s">
        <v>496</v>
      </c>
      <c r="E21" s="64"/>
      <c r="F21" s="64"/>
      <c r="G21" s="64"/>
      <c r="H21" s="64"/>
      <c r="I21" s="64"/>
    </row>
    <row r="22" s="2" customFormat="1" ht="30" customHeight="1" spans="1:9">
      <c r="A22" s="32"/>
      <c r="B22" s="37"/>
      <c r="C22" s="33" t="s">
        <v>199</v>
      </c>
      <c r="D22" s="67" t="s">
        <v>516</v>
      </c>
      <c r="E22" s="67" t="s">
        <v>517</v>
      </c>
      <c r="F22" s="67" t="s">
        <v>518</v>
      </c>
      <c r="G22" s="35">
        <v>10</v>
      </c>
      <c r="H22" s="13">
        <v>10</v>
      </c>
      <c r="I22" s="64"/>
    </row>
    <row r="23" s="2" customFormat="1" ht="30" customHeight="1" spans="1:9">
      <c r="A23" s="32"/>
      <c r="B23" s="37" t="s">
        <v>146</v>
      </c>
      <c r="C23" s="42" t="s">
        <v>519</v>
      </c>
      <c r="D23" s="42" t="s">
        <v>519</v>
      </c>
      <c r="E23" s="67" t="s">
        <v>203</v>
      </c>
      <c r="F23" s="68">
        <v>0.98</v>
      </c>
      <c r="G23" s="35">
        <v>5</v>
      </c>
      <c r="H23" s="13">
        <v>5</v>
      </c>
      <c r="I23" s="64"/>
    </row>
    <row r="24" s="2" customFormat="1" ht="30" customHeight="1" spans="1:9">
      <c r="A24" s="32"/>
      <c r="B24" s="37"/>
      <c r="C24" s="42" t="s">
        <v>150</v>
      </c>
      <c r="D24" s="42" t="s">
        <v>150</v>
      </c>
      <c r="E24" s="67" t="s">
        <v>203</v>
      </c>
      <c r="F24" s="68">
        <v>0.98</v>
      </c>
      <c r="G24" s="35">
        <v>5</v>
      </c>
      <c r="H24" s="13">
        <v>5</v>
      </c>
      <c r="I24" s="64"/>
    </row>
    <row r="25" s="2" customFormat="1" ht="20" customHeight="1" spans="1:9">
      <c r="A25" s="12" t="s">
        <v>204</v>
      </c>
      <c r="B25" s="12"/>
      <c r="C25" s="12"/>
      <c r="D25" s="12"/>
      <c r="E25" s="12"/>
      <c r="F25" s="12"/>
      <c r="G25" s="45">
        <v>100</v>
      </c>
      <c r="H25" s="46"/>
      <c r="I25" s="56"/>
    </row>
    <row r="26" s="1" customFormat="1" ht="22" customHeight="1" spans="1:9">
      <c r="A26" s="47" t="s">
        <v>520</v>
      </c>
      <c r="B26" s="69"/>
      <c r="C26" s="69"/>
      <c r="D26" s="69"/>
      <c r="E26" s="69"/>
      <c r="F26" s="69"/>
      <c r="G26" s="69"/>
      <c r="H26" s="69"/>
      <c r="I26" s="6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row r="34" s="1" customFormat="1" spans="1:9">
      <c r="A34" s="49"/>
      <c r="B34" s="49"/>
      <c r="C34" s="49"/>
      <c r="D34" s="49"/>
      <c r="E34" s="49"/>
      <c r="F34" s="49"/>
      <c r="G34" s="49"/>
      <c r="H34" s="49"/>
      <c r="I34"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5:F25"/>
    <mergeCell ref="G25:I25"/>
    <mergeCell ref="A26:I26"/>
    <mergeCell ref="A6:A10"/>
    <mergeCell ref="A11:A12"/>
    <mergeCell ref="A13:A24"/>
    <mergeCell ref="B14:B18"/>
    <mergeCell ref="B19:B22"/>
    <mergeCell ref="B23:B24"/>
    <mergeCell ref="C15:C16"/>
  </mergeCells>
  <pageMargins left="0.751388888888889" right="0.751388888888889" top="0.802777777777778" bottom="0.60625" header="0.5" footer="0.5"/>
  <pageSetup paperSize="9"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abSelected="1" workbookViewId="0">
      <selection activeCell="L10" sqref="L10"/>
    </sheetView>
  </sheetViews>
  <sheetFormatPr defaultColWidth="9" defaultRowHeight="14.25"/>
  <cols>
    <col min="1" max="1" width="10.4416666666667" style="1" customWidth="1"/>
    <col min="2" max="2" width="11.8916666666667" style="1" customWidth="1"/>
    <col min="3" max="3" width="10.8833333333333" style="1" customWidth="1"/>
    <col min="4" max="4" width="11.225" style="1" customWidth="1"/>
    <col min="5" max="5" width="16.5583333333333" style="1" customWidth="1"/>
    <col min="6" max="6" width="9.55833333333333" style="1" customWidth="1"/>
    <col min="7" max="7" width="7.75" style="1" customWidth="1"/>
    <col min="8" max="8" width="5.775" style="1" customWidth="1"/>
    <col min="9" max="9" width="13.4416666666667" style="4"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1" t="s">
        <v>521</v>
      </c>
      <c r="C4" s="11"/>
      <c r="D4" s="11"/>
      <c r="E4" s="11"/>
      <c r="F4" s="11"/>
      <c r="G4" s="11"/>
      <c r="H4" s="11"/>
      <c r="I4" s="50"/>
      <c r="N4" s="51"/>
    </row>
    <row r="5" s="2" customFormat="1" ht="30" customHeight="1" spans="1:14">
      <c r="A5" s="12" t="s">
        <v>324</v>
      </c>
      <c r="B5" s="13" t="s">
        <v>158</v>
      </c>
      <c r="C5" s="14"/>
      <c r="D5" s="14"/>
      <c r="E5" s="14"/>
      <c r="F5" s="14" t="s">
        <v>159</v>
      </c>
      <c r="G5" s="13" t="s">
        <v>52</v>
      </c>
      <c r="H5" s="13"/>
      <c r="I5" s="35"/>
      <c r="J5" s="51"/>
      <c r="K5" s="51"/>
      <c r="L5" s="51"/>
      <c r="M5" s="51"/>
      <c r="N5" s="51"/>
    </row>
    <row r="6" s="3" customFormat="1" ht="30" customHeight="1" spans="1:14">
      <c r="A6" s="12" t="s">
        <v>325</v>
      </c>
      <c r="B6" s="15"/>
      <c r="C6" s="15"/>
      <c r="D6" s="10" t="s">
        <v>161</v>
      </c>
      <c r="E6" s="10" t="s">
        <v>162</v>
      </c>
      <c r="F6" s="10" t="s">
        <v>163</v>
      </c>
      <c r="G6" s="12" t="s">
        <v>164</v>
      </c>
      <c r="H6" s="12" t="s">
        <v>165</v>
      </c>
      <c r="I6" s="12" t="s">
        <v>166</v>
      </c>
      <c r="J6" s="52"/>
      <c r="K6" s="52"/>
      <c r="L6" s="52"/>
      <c r="M6" s="52"/>
      <c r="N6" s="52"/>
    </row>
    <row r="7" s="2" customFormat="1" ht="30" customHeight="1" spans="1:14">
      <c r="A7" s="12"/>
      <c r="B7" s="16" t="s">
        <v>167</v>
      </c>
      <c r="C7" s="16"/>
      <c r="D7" s="17">
        <v>27</v>
      </c>
      <c r="E7" s="18">
        <v>27</v>
      </c>
      <c r="F7" s="18">
        <v>27</v>
      </c>
      <c r="G7" s="19">
        <v>10</v>
      </c>
      <c r="H7" s="20">
        <v>1</v>
      </c>
      <c r="I7" s="53">
        <v>10</v>
      </c>
      <c r="J7" s="51"/>
      <c r="K7" s="51"/>
      <c r="L7" s="51"/>
      <c r="M7" s="51"/>
      <c r="N7" s="51"/>
    </row>
    <row r="8" s="2" customFormat="1" ht="30" customHeight="1" spans="1:14">
      <c r="A8" s="12"/>
      <c r="B8" s="14" t="s">
        <v>168</v>
      </c>
      <c r="C8" s="14"/>
      <c r="D8" s="17">
        <v>27</v>
      </c>
      <c r="E8" s="18">
        <v>27</v>
      </c>
      <c r="F8" s="18">
        <v>27</v>
      </c>
      <c r="G8" s="19" t="s">
        <v>35</v>
      </c>
      <c r="H8" s="20">
        <v>1</v>
      </c>
      <c r="I8" s="53" t="s">
        <v>35</v>
      </c>
      <c r="J8" s="51"/>
      <c r="K8" s="51"/>
      <c r="L8" s="51"/>
      <c r="M8" s="51"/>
      <c r="N8" s="51"/>
    </row>
    <row r="9" s="2" customFormat="1" ht="30" customHeight="1" spans="1:14">
      <c r="A9" s="12"/>
      <c r="B9" s="21" t="s">
        <v>169</v>
      </c>
      <c r="C9" s="22"/>
      <c r="D9" s="14"/>
      <c r="E9" s="23"/>
      <c r="F9" s="24"/>
      <c r="G9" s="21" t="s">
        <v>35</v>
      </c>
      <c r="H9" s="21"/>
      <c r="I9" s="12" t="s">
        <v>35</v>
      </c>
      <c r="J9" s="51"/>
      <c r="K9" s="51"/>
      <c r="L9" s="51"/>
      <c r="M9" s="51"/>
      <c r="N9" s="51"/>
    </row>
    <row r="10" s="2" customFormat="1" ht="30" customHeight="1" spans="1:14">
      <c r="A10" s="12"/>
      <c r="B10" s="16" t="s">
        <v>170</v>
      </c>
      <c r="C10" s="16"/>
      <c r="D10" s="16"/>
      <c r="E10" s="14"/>
      <c r="F10" s="25"/>
      <c r="G10" s="21" t="s">
        <v>35</v>
      </c>
      <c r="H10" s="21"/>
      <c r="I10" s="12" t="s">
        <v>35</v>
      </c>
      <c r="J10" s="51"/>
      <c r="K10" s="51"/>
      <c r="L10" s="51"/>
      <c r="M10" s="51"/>
      <c r="N10" s="51"/>
    </row>
    <row r="11" s="2" customFormat="1" ht="20" customHeight="1" spans="1:14">
      <c r="A11" s="26" t="s">
        <v>326</v>
      </c>
      <c r="B11" s="14" t="s">
        <v>171</v>
      </c>
      <c r="C11" s="14"/>
      <c r="D11" s="14"/>
      <c r="E11" s="14"/>
      <c r="F11" s="14" t="s">
        <v>172</v>
      </c>
      <c r="G11" s="14"/>
      <c r="H11" s="14"/>
      <c r="I11" s="12"/>
      <c r="J11" s="51"/>
      <c r="K11" s="51"/>
      <c r="L11" s="51"/>
      <c r="M11" s="51"/>
      <c r="N11" s="51"/>
    </row>
    <row r="12" s="2" customFormat="1" ht="63" customHeight="1" spans="1:14">
      <c r="A12" s="15"/>
      <c r="B12" s="27" t="s">
        <v>522</v>
      </c>
      <c r="C12" s="28"/>
      <c r="D12" s="28"/>
      <c r="E12" s="29"/>
      <c r="F12" s="27" t="s">
        <v>523</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48" customHeight="1" spans="1:9">
      <c r="A14" s="32"/>
      <c r="B14" s="33" t="s">
        <v>182</v>
      </c>
      <c r="C14" s="33" t="s">
        <v>85</v>
      </c>
      <c r="D14" s="34" t="s">
        <v>524</v>
      </c>
      <c r="E14" s="35" t="s">
        <v>525</v>
      </c>
      <c r="F14" s="36" t="s">
        <v>526</v>
      </c>
      <c r="G14" s="35">
        <v>15</v>
      </c>
      <c r="H14" s="13">
        <v>15</v>
      </c>
      <c r="I14" s="55" t="s">
        <v>527</v>
      </c>
    </row>
    <row r="15" s="2" customFormat="1" ht="45" customHeight="1" spans="1:9">
      <c r="A15" s="32"/>
      <c r="B15" s="37"/>
      <c r="C15" s="33" t="s">
        <v>113</v>
      </c>
      <c r="D15" s="38" t="s">
        <v>528</v>
      </c>
      <c r="E15" s="39">
        <v>1</v>
      </c>
      <c r="F15" s="39">
        <v>1</v>
      </c>
      <c r="G15" s="35">
        <v>15</v>
      </c>
      <c r="H15" s="13">
        <v>15</v>
      </c>
      <c r="I15" s="55"/>
    </row>
    <row r="16" s="2" customFormat="1" ht="29" customHeight="1" spans="1:9">
      <c r="A16" s="32"/>
      <c r="B16" s="37"/>
      <c r="C16" s="33" t="s">
        <v>120</v>
      </c>
      <c r="D16" s="38" t="s">
        <v>529</v>
      </c>
      <c r="E16" s="40" t="s">
        <v>530</v>
      </c>
      <c r="F16" s="40" t="s">
        <v>531</v>
      </c>
      <c r="G16" s="35">
        <v>10</v>
      </c>
      <c r="H16" s="13">
        <v>10</v>
      </c>
      <c r="I16" s="55"/>
    </row>
    <row r="17" s="2" customFormat="1" ht="33" customHeight="1" spans="1:9">
      <c r="A17" s="32"/>
      <c r="B17" s="37"/>
      <c r="C17" s="33" t="s">
        <v>123</v>
      </c>
      <c r="D17" s="38" t="s">
        <v>532</v>
      </c>
      <c r="E17" s="38" t="s">
        <v>533</v>
      </c>
      <c r="F17" s="40" t="s">
        <v>534</v>
      </c>
      <c r="G17" s="35">
        <v>10</v>
      </c>
      <c r="H17" s="13">
        <v>10</v>
      </c>
      <c r="I17" s="55"/>
    </row>
    <row r="18" s="2" customFormat="1" ht="30" customHeight="1" spans="1:9">
      <c r="A18" s="32"/>
      <c r="B18" s="37" t="s">
        <v>190</v>
      </c>
      <c r="C18" s="41" t="s">
        <v>191</v>
      </c>
      <c r="D18" s="34" t="s">
        <v>535</v>
      </c>
      <c r="E18" s="42" t="s">
        <v>402</v>
      </c>
      <c r="F18" s="42" t="s">
        <v>402</v>
      </c>
      <c r="G18" s="35">
        <v>15</v>
      </c>
      <c r="H18" s="13">
        <v>15</v>
      </c>
      <c r="I18" s="55"/>
    </row>
    <row r="19" s="2" customFormat="1" ht="40" customHeight="1" spans="1:9">
      <c r="A19" s="32"/>
      <c r="B19" s="37"/>
      <c r="C19" s="41" t="s">
        <v>194</v>
      </c>
      <c r="D19" s="38" t="s">
        <v>536</v>
      </c>
      <c r="E19" s="42" t="s">
        <v>137</v>
      </c>
      <c r="F19" s="43" t="s">
        <v>137</v>
      </c>
      <c r="G19" s="35">
        <v>10</v>
      </c>
      <c r="H19" s="13">
        <v>10</v>
      </c>
      <c r="I19" s="55"/>
    </row>
    <row r="20" s="2" customFormat="1" ht="30" customHeight="1" spans="1:9">
      <c r="A20" s="32"/>
      <c r="B20" s="37"/>
      <c r="C20" s="41" t="s">
        <v>198</v>
      </c>
      <c r="D20" s="34" t="s">
        <v>496</v>
      </c>
      <c r="E20" s="35"/>
      <c r="F20" s="35"/>
      <c r="G20" s="35"/>
      <c r="H20" s="13"/>
      <c r="I20" s="55"/>
    </row>
    <row r="21" s="2" customFormat="1" ht="42" customHeight="1" spans="1:9">
      <c r="A21" s="32"/>
      <c r="B21" s="37"/>
      <c r="C21" s="33" t="s">
        <v>199</v>
      </c>
      <c r="D21" s="38" t="s">
        <v>537</v>
      </c>
      <c r="E21" s="42" t="s">
        <v>538</v>
      </c>
      <c r="F21" s="42" t="s">
        <v>538</v>
      </c>
      <c r="G21" s="35">
        <v>5</v>
      </c>
      <c r="H21" s="13">
        <v>5</v>
      </c>
      <c r="I21" s="55"/>
    </row>
    <row r="22" s="2" customFormat="1" ht="52" customHeight="1" spans="1:9">
      <c r="A22" s="32"/>
      <c r="B22" s="33" t="s">
        <v>146</v>
      </c>
      <c r="C22" s="33" t="s">
        <v>201</v>
      </c>
      <c r="D22" s="44" t="s">
        <v>539</v>
      </c>
      <c r="E22" s="43">
        <v>0.98</v>
      </c>
      <c r="F22" s="43">
        <v>0.98</v>
      </c>
      <c r="G22" s="35">
        <v>10</v>
      </c>
      <c r="H22" s="13">
        <v>10</v>
      </c>
      <c r="I22" s="55"/>
    </row>
    <row r="23" s="2" customFormat="1" ht="20" customHeight="1" spans="1:9">
      <c r="A23" s="12" t="s">
        <v>204</v>
      </c>
      <c r="B23" s="12"/>
      <c r="C23" s="12"/>
      <c r="D23" s="12"/>
      <c r="E23" s="12"/>
      <c r="F23" s="12"/>
      <c r="G23" s="45">
        <v>100</v>
      </c>
      <c r="H23" s="46"/>
      <c r="I23" s="56"/>
    </row>
    <row r="24" s="1" customFormat="1" ht="22" customHeight="1" spans="1:9">
      <c r="A24" s="47" t="s">
        <v>540</v>
      </c>
      <c r="B24" s="48"/>
      <c r="C24" s="48"/>
      <c r="D24" s="48"/>
      <c r="E24" s="48"/>
      <c r="F24" s="48"/>
      <c r="G24" s="48"/>
      <c r="H24" s="48"/>
      <c r="I24" s="57"/>
    </row>
    <row r="25" s="1" customFormat="1" spans="1:9">
      <c r="A25" s="49"/>
      <c r="B25" s="49"/>
      <c r="C25" s="49"/>
      <c r="D25" s="49"/>
      <c r="E25" s="49"/>
      <c r="F25" s="49"/>
      <c r="G25" s="49"/>
      <c r="H25" s="49"/>
      <c r="I25" s="58"/>
    </row>
    <row r="26" s="1" customFormat="1" spans="1:9">
      <c r="A26" s="49"/>
      <c r="B26" s="49"/>
      <c r="C26" s="49"/>
      <c r="D26" s="49"/>
      <c r="E26" s="49"/>
      <c r="F26" s="49"/>
      <c r="G26" s="49"/>
      <c r="H26" s="49"/>
      <c r="I26" s="58"/>
    </row>
    <row r="27" s="1" customFormat="1" spans="1:9">
      <c r="A27" s="49"/>
      <c r="B27" s="49"/>
      <c r="C27" s="49"/>
      <c r="D27" s="49"/>
      <c r="E27" s="49"/>
      <c r="F27" s="49"/>
      <c r="G27" s="49"/>
      <c r="H27" s="49"/>
      <c r="I27" s="58"/>
    </row>
    <row r="28" s="1" customFormat="1" spans="1:9">
      <c r="A28" s="49"/>
      <c r="B28" s="49"/>
      <c r="C28" s="49"/>
      <c r="D28" s="49"/>
      <c r="E28" s="49"/>
      <c r="F28" s="49"/>
      <c r="G28" s="49"/>
      <c r="H28" s="49"/>
      <c r="I28" s="58"/>
    </row>
    <row r="29" s="1" customFormat="1" spans="1:9">
      <c r="A29" s="49"/>
      <c r="B29" s="49"/>
      <c r="C29" s="49"/>
      <c r="D29" s="49"/>
      <c r="E29" s="49"/>
      <c r="F29" s="49"/>
      <c r="G29" s="49"/>
      <c r="H29" s="49"/>
      <c r="I29" s="58"/>
    </row>
    <row r="30" s="1" customFormat="1" spans="1:9">
      <c r="A30" s="49"/>
      <c r="B30" s="49"/>
      <c r="C30" s="49"/>
      <c r="D30" s="49"/>
      <c r="E30" s="49"/>
      <c r="F30" s="49"/>
      <c r="G30" s="49"/>
      <c r="H30" s="49"/>
      <c r="I30" s="58"/>
    </row>
    <row r="31" s="1" customFormat="1" spans="1:9">
      <c r="A31" s="49"/>
      <c r="B31" s="49"/>
      <c r="C31" s="49"/>
      <c r="D31" s="49"/>
      <c r="E31" s="49"/>
      <c r="F31" s="49"/>
      <c r="G31" s="49"/>
      <c r="H31" s="49"/>
      <c r="I31" s="58"/>
    </row>
    <row r="32" s="1" customFormat="1" spans="1:9">
      <c r="A32" s="49"/>
      <c r="B32" s="49"/>
      <c r="C32" s="49"/>
      <c r="D32" s="49"/>
      <c r="E32" s="49"/>
      <c r="F32" s="49"/>
      <c r="G32" s="49"/>
      <c r="H32" s="49"/>
      <c r="I32" s="58"/>
    </row>
  </sheetData>
  <mergeCells count="22">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7"/>
    <mergeCell ref="B18:B21"/>
  </mergeCells>
  <pageMargins left="0.751388888888889" right="0.751388888888889" top="0.802777777777778" bottom="0.60625"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opLeftCell="A16" workbookViewId="0">
      <selection activeCell="M29" sqref="M7:M29"/>
    </sheetView>
  </sheetViews>
  <sheetFormatPr defaultColWidth="9" defaultRowHeight="14.25"/>
  <cols>
    <col min="1" max="1" width="10.4416666666667" style="1" customWidth="1"/>
    <col min="2" max="2" width="11.8916666666667" style="1" customWidth="1"/>
    <col min="3" max="3" width="10.8833333333333" style="1" customWidth="1"/>
    <col min="4" max="4" width="13"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35" t="s">
        <v>156</v>
      </c>
      <c r="C4" s="13"/>
      <c r="D4" s="13"/>
      <c r="E4" s="13"/>
      <c r="F4" s="13"/>
      <c r="G4" s="13"/>
      <c r="H4" s="13"/>
      <c r="I4" s="13"/>
      <c r="N4" s="51"/>
    </row>
    <row r="5" s="2" customFormat="1" ht="30" customHeight="1" spans="1:14">
      <c r="A5" s="10" t="s">
        <v>157</v>
      </c>
      <c r="B5" s="13" t="s">
        <v>158</v>
      </c>
      <c r="C5" s="14"/>
      <c r="D5" s="14"/>
      <c r="E5" s="14"/>
      <c r="F5" s="14" t="s">
        <v>159</v>
      </c>
      <c r="G5" s="13" t="s">
        <v>52</v>
      </c>
      <c r="H5" s="13"/>
      <c r="I5" s="13"/>
      <c r="J5" s="51"/>
      <c r="K5" s="51"/>
      <c r="L5" s="51"/>
      <c r="M5" s="51"/>
      <c r="N5" s="51"/>
    </row>
    <row r="6" s="3" customFormat="1" ht="30" customHeight="1" spans="1:14">
      <c r="A6" s="10" t="s">
        <v>160</v>
      </c>
      <c r="B6" s="15"/>
      <c r="C6" s="15"/>
      <c r="D6" s="10" t="s">
        <v>161</v>
      </c>
      <c r="E6" s="10" t="s">
        <v>162</v>
      </c>
      <c r="F6" s="10" t="s">
        <v>163</v>
      </c>
      <c r="G6" s="12" t="s">
        <v>164</v>
      </c>
      <c r="H6" s="12" t="s">
        <v>165</v>
      </c>
      <c r="I6" s="12" t="s">
        <v>166</v>
      </c>
      <c r="J6" s="52"/>
      <c r="K6" s="52"/>
      <c r="L6" s="52"/>
      <c r="M6" s="52"/>
      <c r="N6" s="52"/>
    </row>
    <row r="7" s="2" customFormat="1" ht="30" customHeight="1" spans="1:14">
      <c r="A7" s="10"/>
      <c r="B7" s="16" t="s">
        <v>167</v>
      </c>
      <c r="C7" s="16"/>
      <c r="D7" s="14">
        <v>34</v>
      </c>
      <c r="E7" s="24">
        <v>34</v>
      </c>
      <c r="F7" s="24">
        <v>34</v>
      </c>
      <c r="G7" s="21">
        <v>10</v>
      </c>
      <c r="H7" s="85">
        <v>1</v>
      </c>
      <c r="I7" s="25">
        <v>10</v>
      </c>
      <c r="J7" s="51"/>
      <c r="K7" s="51"/>
      <c r="L7" s="51">
        <v>34</v>
      </c>
      <c r="M7" s="51">
        <v>34</v>
      </c>
      <c r="N7" s="51"/>
    </row>
    <row r="8" s="2" customFormat="1" ht="30" customHeight="1" spans="1:14">
      <c r="A8" s="10"/>
      <c r="B8" s="14" t="s">
        <v>168</v>
      </c>
      <c r="C8" s="14"/>
      <c r="D8" s="14">
        <v>34</v>
      </c>
      <c r="E8" s="24">
        <v>34</v>
      </c>
      <c r="F8" s="24">
        <v>34</v>
      </c>
      <c r="G8" s="21" t="s">
        <v>35</v>
      </c>
      <c r="H8" s="21"/>
      <c r="I8" s="14" t="s">
        <v>35</v>
      </c>
      <c r="J8" s="51"/>
      <c r="K8" s="51"/>
      <c r="L8" s="51">
        <v>105</v>
      </c>
      <c r="M8" s="51">
        <v>105</v>
      </c>
      <c r="N8" s="51"/>
    </row>
    <row r="9" s="2" customFormat="1" ht="30" customHeight="1" spans="1:14">
      <c r="A9" s="10"/>
      <c r="B9" s="21" t="s">
        <v>169</v>
      </c>
      <c r="C9" s="22"/>
      <c r="D9" s="14"/>
      <c r="E9" s="23"/>
      <c r="F9" s="24"/>
      <c r="G9" s="21" t="s">
        <v>35</v>
      </c>
      <c r="H9" s="21"/>
      <c r="I9" s="14" t="s">
        <v>35</v>
      </c>
      <c r="J9" s="51"/>
      <c r="K9" s="51"/>
      <c r="L9" s="51">
        <v>5395.296</v>
      </c>
      <c r="M9" s="51">
        <v>5395.296</v>
      </c>
      <c r="N9" s="51"/>
    </row>
    <row r="10" s="2" customFormat="1" ht="30" customHeight="1" spans="1:14">
      <c r="A10" s="10"/>
      <c r="B10" s="16" t="s">
        <v>170</v>
      </c>
      <c r="C10" s="16"/>
      <c r="D10" s="16"/>
      <c r="E10" s="14"/>
      <c r="F10" s="25"/>
      <c r="G10" s="21" t="s">
        <v>35</v>
      </c>
      <c r="H10" s="21"/>
      <c r="I10" s="14" t="s">
        <v>35</v>
      </c>
      <c r="J10" s="51"/>
      <c r="K10" s="51"/>
      <c r="L10" s="51">
        <v>3195.08</v>
      </c>
      <c r="M10" s="51">
        <v>3195.08</v>
      </c>
      <c r="N10" s="51"/>
    </row>
    <row r="11" s="2" customFormat="1" ht="20" customHeight="1" spans="1:14">
      <c r="A11" s="30" t="s">
        <v>72</v>
      </c>
      <c r="B11" s="14" t="s">
        <v>171</v>
      </c>
      <c r="C11" s="14"/>
      <c r="D11" s="14"/>
      <c r="E11" s="14"/>
      <c r="F11" s="14" t="s">
        <v>172</v>
      </c>
      <c r="G11" s="14"/>
      <c r="H11" s="14"/>
      <c r="I11" s="14"/>
      <c r="J11" s="51"/>
      <c r="K11" s="51"/>
      <c r="L11" s="51">
        <v>1239.73</v>
      </c>
      <c r="M11" s="51">
        <v>1239.73</v>
      </c>
      <c r="N11" s="51"/>
    </row>
    <row r="12" s="2" customFormat="1" ht="27" customHeight="1" spans="1:14">
      <c r="A12" s="120"/>
      <c r="B12" s="27" t="s">
        <v>173</v>
      </c>
      <c r="C12" s="28"/>
      <c r="D12" s="28"/>
      <c r="E12" s="29"/>
      <c r="F12" s="27" t="s">
        <v>174</v>
      </c>
      <c r="G12" s="28"/>
      <c r="H12" s="28"/>
      <c r="I12" s="29"/>
      <c r="J12" s="51"/>
      <c r="K12" s="51"/>
      <c r="L12" s="51">
        <v>80</v>
      </c>
      <c r="M12" s="51">
        <v>80</v>
      </c>
      <c r="N12" s="51"/>
    </row>
    <row r="13" s="2" customFormat="1" ht="30" customHeight="1" spans="1:13">
      <c r="A13" s="30" t="s">
        <v>175</v>
      </c>
      <c r="B13" s="31" t="s">
        <v>176</v>
      </c>
      <c r="C13" s="31" t="s">
        <v>177</v>
      </c>
      <c r="D13" s="31" t="s">
        <v>178</v>
      </c>
      <c r="E13" s="10" t="s">
        <v>179</v>
      </c>
      <c r="F13" s="10" t="s">
        <v>180</v>
      </c>
      <c r="G13" s="15" t="s">
        <v>164</v>
      </c>
      <c r="H13" s="31" t="s">
        <v>166</v>
      </c>
      <c r="I13" s="54" t="s">
        <v>181</v>
      </c>
      <c r="L13" s="2">
        <v>6.54</v>
      </c>
      <c r="M13" s="2">
        <v>6.54</v>
      </c>
    </row>
    <row r="14" s="2" customFormat="1" ht="20" customHeight="1" spans="1:13">
      <c r="A14" s="32"/>
      <c r="B14" s="33" t="s">
        <v>182</v>
      </c>
      <c r="C14" s="33" t="s">
        <v>85</v>
      </c>
      <c r="D14" s="34" t="s">
        <v>183</v>
      </c>
      <c r="E14" s="35" t="s">
        <v>184</v>
      </c>
      <c r="F14" s="35" t="s">
        <v>184</v>
      </c>
      <c r="G14" s="35">
        <v>10</v>
      </c>
      <c r="H14" s="35">
        <v>10</v>
      </c>
      <c r="I14" s="64"/>
      <c r="L14" s="2">
        <v>112.21</v>
      </c>
      <c r="M14" s="2">
        <v>112.21</v>
      </c>
    </row>
    <row r="15" s="2" customFormat="1" ht="20" customHeight="1" spans="1:13">
      <c r="A15" s="32"/>
      <c r="B15" s="37"/>
      <c r="C15" s="33" t="s">
        <v>113</v>
      </c>
      <c r="D15" s="34" t="s">
        <v>185</v>
      </c>
      <c r="E15" s="75">
        <v>1</v>
      </c>
      <c r="F15" s="74">
        <v>1</v>
      </c>
      <c r="G15" s="35">
        <v>10</v>
      </c>
      <c r="H15" s="35">
        <v>10</v>
      </c>
      <c r="I15" s="64"/>
      <c r="L15" s="2">
        <v>35</v>
      </c>
      <c r="M15" s="2">
        <v>35</v>
      </c>
    </row>
    <row r="16" s="2" customFormat="1" ht="20" customHeight="1" spans="1:14">
      <c r="A16" s="32"/>
      <c r="B16" s="37"/>
      <c r="C16" s="66"/>
      <c r="D16" s="34" t="s">
        <v>186</v>
      </c>
      <c r="E16" s="75">
        <v>1</v>
      </c>
      <c r="F16" s="74">
        <v>1</v>
      </c>
      <c r="G16" s="35">
        <v>10</v>
      </c>
      <c r="H16" s="35">
        <v>10</v>
      </c>
      <c r="I16" s="55"/>
      <c r="L16" s="2">
        <v>600.69</v>
      </c>
      <c r="M16" s="2">
        <v>595</v>
      </c>
      <c r="N16" s="2">
        <f>L16-M16</f>
        <v>5.69000000000005</v>
      </c>
    </row>
    <row r="17" s="2" customFormat="1" ht="20" customHeight="1" spans="1:14">
      <c r="A17" s="32"/>
      <c r="B17" s="37"/>
      <c r="C17" s="33" t="s">
        <v>120</v>
      </c>
      <c r="D17" s="34" t="s">
        <v>187</v>
      </c>
      <c r="E17" s="75">
        <v>1</v>
      </c>
      <c r="F17" s="74">
        <v>1</v>
      </c>
      <c r="G17" s="35">
        <v>10</v>
      </c>
      <c r="H17" s="35">
        <v>10</v>
      </c>
      <c r="I17" s="64"/>
      <c r="L17" s="2">
        <v>50</v>
      </c>
      <c r="M17" s="2">
        <v>129.8</v>
      </c>
      <c r="N17" s="2">
        <f>L17-M17</f>
        <v>-79.8</v>
      </c>
    </row>
    <row r="18" s="2" customFormat="1" ht="20" customHeight="1" spans="1:13">
      <c r="A18" s="32"/>
      <c r="B18" s="37"/>
      <c r="C18" s="33" t="s">
        <v>123</v>
      </c>
      <c r="D18" s="34" t="s">
        <v>188</v>
      </c>
      <c r="E18" s="75" t="s">
        <v>189</v>
      </c>
      <c r="F18" s="75" t="s">
        <v>189</v>
      </c>
      <c r="G18" s="35">
        <v>0</v>
      </c>
      <c r="H18" s="13">
        <v>0</v>
      </c>
      <c r="I18" s="55"/>
      <c r="L18" s="2">
        <v>296.13</v>
      </c>
      <c r="M18" s="2">
        <v>296.13</v>
      </c>
    </row>
    <row r="19" s="2" customFormat="1" ht="20" customHeight="1" spans="1:13">
      <c r="A19" s="32"/>
      <c r="B19" s="37" t="s">
        <v>190</v>
      </c>
      <c r="C19" s="41" t="s">
        <v>191</v>
      </c>
      <c r="D19" s="34" t="s">
        <v>192</v>
      </c>
      <c r="E19" s="75" t="s">
        <v>193</v>
      </c>
      <c r="F19" s="74" t="s">
        <v>193</v>
      </c>
      <c r="G19" s="35">
        <v>10</v>
      </c>
      <c r="H19" s="13">
        <v>10</v>
      </c>
      <c r="I19" s="55"/>
      <c r="L19" s="2">
        <v>2085</v>
      </c>
      <c r="M19" s="2">
        <v>2085</v>
      </c>
    </row>
    <row r="20" s="2" customFormat="1" ht="20" customHeight="1" spans="1:13">
      <c r="A20" s="32"/>
      <c r="B20" s="37"/>
      <c r="C20" s="41" t="s">
        <v>194</v>
      </c>
      <c r="D20" s="34" t="s">
        <v>195</v>
      </c>
      <c r="E20" s="35" t="s">
        <v>132</v>
      </c>
      <c r="F20" s="35" t="s">
        <v>132</v>
      </c>
      <c r="G20" s="35">
        <v>10</v>
      </c>
      <c r="H20" s="35">
        <v>10</v>
      </c>
      <c r="I20" s="64"/>
      <c r="L20" s="2">
        <v>307.64</v>
      </c>
      <c r="M20" s="2">
        <v>307.64</v>
      </c>
    </row>
    <row r="21" s="2" customFormat="1" ht="20" customHeight="1" spans="1:13">
      <c r="A21" s="32"/>
      <c r="B21" s="37"/>
      <c r="C21" s="41"/>
      <c r="D21" s="34" t="s">
        <v>196</v>
      </c>
      <c r="E21" s="35" t="s">
        <v>197</v>
      </c>
      <c r="F21" s="35" t="s">
        <v>197</v>
      </c>
      <c r="G21" s="35">
        <v>10</v>
      </c>
      <c r="H21" s="35">
        <v>10</v>
      </c>
      <c r="I21" s="64"/>
      <c r="L21" s="2">
        <v>109.3</v>
      </c>
      <c r="M21" s="2">
        <v>109.3</v>
      </c>
    </row>
    <row r="22" s="2" customFormat="1" ht="20" customHeight="1" spans="1:13">
      <c r="A22" s="32"/>
      <c r="B22" s="37"/>
      <c r="C22" s="41" t="s">
        <v>198</v>
      </c>
      <c r="D22" s="34"/>
      <c r="E22" s="35"/>
      <c r="F22" s="35"/>
      <c r="G22" s="35"/>
      <c r="H22" s="13"/>
      <c r="I22" s="64"/>
      <c r="L22" s="2">
        <v>222.96</v>
      </c>
      <c r="M22" s="2">
        <v>222.96</v>
      </c>
    </row>
    <row r="23" s="2" customFormat="1" ht="20" customHeight="1" spans="1:13">
      <c r="A23" s="32"/>
      <c r="B23" s="37"/>
      <c r="C23" s="41"/>
      <c r="D23" s="34"/>
      <c r="E23" s="35"/>
      <c r="F23" s="35"/>
      <c r="G23" s="35"/>
      <c r="H23" s="13"/>
      <c r="I23" s="64"/>
      <c r="L23" s="2">
        <v>56.56</v>
      </c>
      <c r="M23" s="2">
        <v>56.56</v>
      </c>
    </row>
    <row r="24" s="2" customFormat="1" ht="20" customHeight="1" spans="1:13">
      <c r="A24" s="32"/>
      <c r="B24" s="37"/>
      <c r="C24" s="33" t="s">
        <v>199</v>
      </c>
      <c r="D24" s="34" t="s">
        <v>200</v>
      </c>
      <c r="E24" s="35" t="s">
        <v>135</v>
      </c>
      <c r="F24" s="36" t="s">
        <v>135</v>
      </c>
      <c r="G24" s="35">
        <v>10</v>
      </c>
      <c r="H24" s="35">
        <v>10</v>
      </c>
      <c r="I24" s="64"/>
      <c r="L24" s="2">
        <v>60</v>
      </c>
      <c r="M24" s="2">
        <v>60</v>
      </c>
    </row>
    <row r="25" s="2" customFormat="1" ht="26" customHeight="1" spans="1:13">
      <c r="A25" s="32"/>
      <c r="B25" s="33" t="s">
        <v>146</v>
      </c>
      <c r="C25" s="33" t="s">
        <v>201</v>
      </c>
      <c r="D25" s="34" t="s">
        <v>202</v>
      </c>
      <c r="E25" s="35" t="s">
        <v>203</v>
      </c>
      <c r="F25" s="75">
        <v>0.9</v>
      </c>
      <c r="G25" s="35">
        <v>10</v>
      </c>
      <c r="H25" s="13">
        <v>9</v>
      </c>
      <c r="I25" s="64"/>
      <c r="L25" s="2">
        <v>119.28</v>
      </c>
      <c r="M25" s="2">
        <v>119.28</v>
      </c>
    </row>
    <row r="26" s="2" customFormat="1" ht="20" customHeight="1" spans="1:13">
      <c r="A26" s="12" t="s">
        <v>204</v>
      </c>
      <c r="B26" s="12"/>
      <c r="C26" s="12"/>
      <c r="D26" s="12"/>
      <c r="E26" s="12"/>
      <c r="F26" s="12"/>
      <c r="G26" s="45">
        <v>99</v>
      </c>
      <c r="H26" s="46"/>
      <c r="I26" s="56"/>
      <c r="L26" s="2">
        <v>9.65</v>
      </c>
      <c r="M26" s="2">
        <v>9.65</v>
      </c>
    </row>
    <row r="27" s="1" customFormat="1" ht="22" customHeight="1" spans="1:14">
      <c r="A27" s="47" t="s">
        <v>205</v>
      </c>
      <c r="B27" s="48"/>
      <c r="C27" s="48"/>
      <c r="D27" s="48"/>
      <c r="E27" s="48"/>
      <c r="F27" s="48"/>
      <c r="G27" s="48"/>
      <c r="H27" s="48"/>
      <c r="I27" s="48"/>
      <c r="L27" s="1">
        <v>6185.37</v>
      </c>
      <c r="M27" s="1">
        <v>6185.37</v>
      </c>
      <c r="N27" s="2"/>
    </row>
    <row r="28" s="1" customFormat="1" spans="1:14">
      <c r="A28" s="49"/>
      <c r="B28" s="49"/>
      <c r="C28" s="49"/>
      <c r="D28" s="49"/>
      <c r="E28" s="49"/>
      <c r="F28" s="49"/>
      <c r="G28" s="49"/>
      <c r="H28" s="49"/>
      <c r="I28" s="49"/>
      <c r="L28" s="1">
        <v>110</v>
      </c>
      <c r="M28" s="1">
        <v>155.64</v>
      </c>
      <c r="N28" s="2">
        <f>L28-M28</f>
        <v>-45.64</v>
      </c>
    </row>
    <row r="29" s="1" customFormat="1" spans="1:14">
      <c r="A29" s="49"/>
      <c r="B29" s="49"/>
      <c r="C29" s="49"/>
      <c r="D29" s="49"/>
      <c r="E29" s="49"/>
      <c r="F29" s="49"/>
      <c r="G29" s="49"/>
      <c r="H29" s="49"/>
      <c r="I29" s="49"/>
      <c r="L29" s="1">
        <v>27</v>
      </c>
      <c r="M29" s="1">
        <v>27</v>
      </c>
      <c r="N29" s="2"/>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row r="34" s="1" customFormat="1" spans="1:9">
      <c r="A34" s="49"/>
      <c r="B34" s="49"/>
      <c r="C34" s="49"/>
      <c r="D34" s="49"/>
      <c r="E34" s="49"/>
      <c r="F34" s="49"/>
      <c r="G34" s="49"/>
      <c r="H34" s="49"/>
      <c r="I34" s="49"/>
    </row>
    <row r="35" s="1" customFormat="1" spans="1:9">
      <c r="A35" s="49"/>
      <c r="B35" s="49"/>
      <c r="C35" s="49"/>
      <c r="D35" s="49"/>
      <c r="E35" s="49"/>
      <c r="F35" s="49"/>
      <c r="G35" s="49"/>
      <c r="H35" s="49"/>
      <c r="I35" s="49"/>
    </row>
  </sheetData>
  <mergeCells count="25">
    <mergeCell ref="A2:I2"/>
    <mergeCell ref="A3:I3"/>
    <mergeCell ref="B4:I4"/>
    <mergeCell ref="B5:E5"/>
    <mergeCell ref="G5:I5"/>
    <mergeCell ref="B6:C6"/>
    <mergeCell ref="B7:C7"/>
    <mergeCell ref="B8:C8"/>
    <mergeCell ref="B9:C9"/>
    <mergeCell ref="B10:C10"/>
    <mergeCell ref="B11:E11"/>
    <mergeCell ref="F11:I11"/>
    <mergeCell ref="B12:E12"/>
    <mergeCell ref="F12:I12"/>
    <mergeCell ref="A26:F26"/>
    <mergeCell ref="G26:I26"/>
    <mergeCell ref="A27:I27"/>
    <mergeCell ref="A6:A10"/>
    <mergeCell ref="A11:A12"/>
    <mergeCell ref="A13:A25"/>
    <mergeCell ref="B14:B18"/>
    <mergeCell ref="B19:B24"/>
    <mergeCell ref="C15:C16"/>
    <mergeCell ref="C20:C21"/>
    <mergeCell ref="C22:C23"/>
  </mergeCells>
  <pageMargins left="0.751388888888889" right="0.751388888888889" top="0.802777777777778" bottom="0.60625"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5.125" style="1" customWidth="1"/>
    <col min="5" max="5" width="10.125"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206</v>
      </c>
      <c r="C4" s="13"/>
      <c r="D4" s="13"/>
      <c r="E4" s="13"/>
      <c r="F4" s="13"/>
      <c r="G4" s="13"/>
      <c r="H4" s="13"/>
      <c r="I4" s="13"/>
      <c r="N4" s="51"/>
    </row>
    <row r="5" s="2" customFormat="1" ht="30" customHeight="1" spans="1:14">
      <c r="A5" s="10" t="s">
        <v>157</v>
      </c>
      <c r="B5" s="13" t="s">
        <v>158</v>
      </c>
      <c r="C5" s="13"/>
      <c r="D5" s="13"/>
      <c r="E5" s="13"/>
      <c r="F5" s="14" t="s">
        <v>159</v>
      </c>
      <c r="G5" s="13" t="s">
        <v>52</v>
      </c>
      <c r="H5" s="13"/>
      <c r="I5" s="13"/>
      <c r="J5" s="51"/>
      <c r="K5" s="51"/>
      <c r="L5" s="51"/>
      <c r="M5" s="51"/>
      <c r="N5" s="51"/>
    </row>
    <row r="6" s="3" customFormat="1" ht="30" customHeight="1" spans="1:14">
      <c r="A6" s="10" t="s">
        <v>160</v>
      </c>
      <c r="B6" s="15"/>
      <c r="C6" s="15"/>
      <c r="D6" s="10" t="s">
        <v>161</v>
      </c>
      <c r="E6" s="10" t="s">
        <v>162</v>
      </c>
      <c r="F6" s="10" t="s">
        <v>163</v>
      </c>
      <c r="G6" s="12" t="s">
        <v>164</v>
      </c>
      <c r="H6" s="12" t="s">
        <v>165</v>
      </c>
      <c r="I6" s="12" t="s">
        <v>166</v>
      </c>
      <c r="J6" s="52"/>
      <c r="K6" s="52"/>
      <c r="L6" s="52"/>
      <c r="M6" s="52"/>
      <c r="N6" s="52"/>
    </row>
    <row r="7" s="2" customFormat="1" ht="30" customHeight="1" spans="1:14">
      <c r="A7" s="10"/>
      <c r="B7" s="11" t="s">
        <v>207</v>
      </c>
      <c r="C7" s="11"/>
      <c r="D7" s="131" t="s">
        <v>208</v>
      </c>
      <c r="E7" s="131">
        <v>105</v>
      </c>
      <c r="F7" s="131">
        <v>105</v>
      </c>
      <c r="G7" s="60">
        <v>10</v>
      </c>
      <c r="H7" s="61">
        <v>1</v>
      </c>
      <c r="I7" s="64">
        <v>10</v>
      </c>
      <c r="J7" s="51"/>
      <c r="K7" s="51"/>
      <c r="L7" s="51"/>
      <c r="M7" s="51"/>
      <c r="N7" s="51"/>
    </row>
    <row r="8" s="2" customFormat="1" ht="30" customHeight="1" spans="1:14">
      <c r="A8" s="10"/>
      <c r="B8" s="13" t="s">
        <v>209</v>
      </c>
      <c r="C8" s="13"/>
      <c r="D8" s="131" t="s">
        <v>208</v>
      </c>
      <c r="E8" s="131">
        <v>105</v>
      </c>
      <c r="F8" s="131">
        <v>105</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4" t="s">
        <v>171</v>
      </c>
      <c r="C11" s="14"/>
      <c r="D11" s="14"/>
      <c r="E11" s="14"/>
      <c r="F11" s="14" t="s">
        <v>172</v>
      </c>
      <c r="G11" s="14"/>
      <c r="H11" s="14"/>
      <c r="I11" s="14"/>
      <c r="J11" s="51"/>
      <c r="K11" s="51"/>
      <c r="L11" s="51"/>
      <c r="M11" s="51"/>
      <c r="N11" s="51"/>
    </row>
    <row r="12" s="2" customFormat="1" ht="30" customHeight="1" spans="1:14">
      <c r="A12" s="120"/>
      <c r="B12" s="27" t="s">
        <v>212</v>
      </c>
      <c r="C12" s="28"/>
      <c r="D12" s="28"/>
      <c r="E12" s="29"/>
      <c r="F12" s="27" t="s">
        <v>213</v>
      </c>
      <c r="G12" s="28"/>
      <c r="H12" s="28"/>
      <c r="I12" s="29"/>
      <c r="J12" s="51"/>
      <c r="K12" s="51"/>
      <c r="L12" s="51"/>
      <c r="M12" s="51"/>
      <c r="N12" s="51"/>
    </row>
    <row r="13" s="2" customFormat="1" ht="30" customHeight="1" spans="1:9">
      <c r="A13" s="30" t="s">
        <v>175</v>
      </c>
      <c r="B13" s="31" t="s">
        <v>176</v>
      </c>
      <c r="C13" s="31" t="s">
        <v>177</v>
      </c>
      <c r="D13" s="31" t="s">
        <v>178</v>
      </c>
      <c r="E13" s="10" t="s">
        <v>179</v>
      </c>
      <c r="F13" s="10" t="s">
        <v>180</v>
      </c>
      <c r="G13" s="15" t="s">
        <v>164</v>
      </c>
      <c r="H13" s="31" t="s">
        <v>166</v>
      </c>
      <c r="I13" s="54" t="s">
        <v>181</v>
      </c>
    </row>
    <row r="14" s="2" customFormat="1" ht="20" customHeight="1" spans="1:9">
      <c r="A14" s="32"/>
      <c r="B14" s="33" t="s">
        <v>182</v>
      </c>
      <c r="C14" s="33" t="s">
        <v>85</v>
      </c>
      <c r="D14" s="36" t="s">
        <v>214</v>
      </c>
      <c r="E14" s="35" t="s">
        <v>215</v>
      </c>
      <c r="F14" s="36" t="s">
        <v>215</v>
      </c>
      <c r="G14" s="35">
        <v>10</v>
      </c>
      <c r="H14" s="13">
        <v>10</v>
      </c>
      <c r="I14" s="64"/>
    </row>
    <row r="15" s="2" customFormat="1" ht="20" customHeight="1" spans="1:9">
      <c r="A15" s="32"/>
      <c r="B15" s="37"/>
      <c r="C15" s="66"/>
      <c r="D15" s="34" t="s">
        <v>216</v>
      </c>
      <c r="E15" s="35" t="s">
        <v>217</v>
      </c>
      <c r="F15" s="35" t="s">
        <v>217</v>
      </c>
      <c r="G15" s="35">
        <v>10</v>
      </c>
      <c r="H15" s="13">
        <v>10</v>
      </c>
      <c r="I15" s="55"/>
    </row>
    <row r="16" s="2" customFormat="1" ht="20" customHeight="1" spans="1:9">
      <c r="A16" s="32"/>
      <c r="B16" s="37"/>
      <c r="C16" s="33" t="s">
        <v>113</v>
      </c>
      <c r="D16" s="34" t="s">
        <v>218</v>
      </c>
      <c r="E16" s="75">
        <v>1</v>
      </c>
      <c r="F16" s="74">
        <v>1</v>
      </c>
      <c r="G16" s="35">
        <v>10</v>
      </c>
      <c r="H16" s="13">
        <v>10</v>
      </c>
      <c r="I16" s="64"/>
    </row>
    <row r="17" s="2" customFormat="1" ht="20" customHeight="1" spans="1:9">
      <c r="A17" s="32"/>
      <c r="B17" s="37"/>
      <c r="C17" s="66"/>
      <c r="D17" s="34" t="s">
        <v>219</v>
      </c>
      <c r="E17" s="75">
        <v>1</v>
      </c>
      <c r="F17" s="74">
        <v>1</v>
      </c>
      <c r="G17" s="35">
        <v>10</v>
      </c>
      <c r="H17" s="13">
        <v>10</v>
      </c>
      <c r="I17" s="55"/>
    </row>
    <row r="18" s="2" customFormat="1" ht="20" customHeight="1" spans="1:9">
      <c r="A18" s="32"/>
      <c r="B18" s="37"/>
      <c r="C18" s="33" t="s">
        <v>120</v>
      </c>
      <c r="D18" s="34" t="s">
        <v>187</v>
      </c>
      <c r="E18" s="75">
        <v>1</v>
      </c>
      <c r="F18" s="74">
        <v>1</v>
      </c>
      <c r="G18" s="35">
        <v>5</v>
      </c>
      <c r="H18" s="13">
        <v>5</v>
      </c>
      <c r="I18" s="64"/>
    </row>
    <row r="19" s="2" customFormat="1" ht="20" customHeight="1" spans="1:9">
      <c r="A19" s="32"/>
      <c r="B19" s="37"/>
      <c r="C19" s="33" t="s">
        <v>123</v>
      </c>
      <c r="D19" s="34" t="s">
        <v>188</v>
      </c>
      <c r="E19" s="75" t="s">
        <v>220</v>
      </c>
      <c r="F19" s="88">
        <v>105</v>
      </c>
      <c r="G19" s="35">
        <v>5</v>
      </c>
      <c r="H19" s="13">
        <v>5</v>
      </c>
      <c r="I19" s="55"/>
    </row>
    <row r="20" s="2" customFormat="1" ht="24" customHeight="1" spans="1:9">
      <c r="A20" s="32"/>
      <c r="B20" s="37" t="s">
        <v>190</v>
      </c>
      <c r="C20" s="41" t="s">
        <v>191</v>
      </c>
      <c r="D20" s="34" t="s">
        <v>141</v>
      </c>
      <c r="E20" s="75"/>
      <c r="F20" s="74"/>
      <c r="G20" s="35"/>
      <c r="H20" s="13"/>
      <c r="I20" s="55"/>
    </row>
    <row r="21" s="2" customFormat="1" ht="29" customHeight="1" spans="1:9">
      <c r="A21" s="32"/>
      <c r="B21" s="37"/>
      <c r="C21" s="41" t="s">
        <v>194</v>
      </c>
      <c r="D21" s="34" t="s">
        <v>221</v>
      </c>
      <c r="E21" s="35" t="s">
        <v>132</v>
      </c>
      <c r="F21" s="35" t="s">
        <v>132</v>
      </c>
      <c r="G21" s="35">
        <v>15</v>
      </c>
      <c r="H21" s="13">
        <v>15</v>
      </c>
      <c r="I21" s="64"/>
    </row>
    <row r="22" s="2" customFormat="1" ht="29" customHeight="1" spans="1:9">
      <c r="A22" s="32"/>
      <c r="B22" s="37"/>
      <c r="C22" s="33" t="s">
        <v>199</v>
      </c>
      <c r="D22" s="34" t="s">
        <v>200</v>
      </c>
      <c r="E22" s="35" t="s">
        <v>135</v>
      </c>
      <c r="F22" s="36" t="s">
        <v>135</v>
      </c>
      <c r="G22" s="35">
        <v>15</v>
      </c>
      <c r="H22" s="13">
        <v>15</v>
      </c>
      <c r="I22" s="64"/>
    </row>
    <row r="23" s="2" customFormat="1" ht="29" customHeight="1" spans="1:9">
      <c r="A23" s="32"/>
      <c r="B23" s="33" t="s">
        <v>146</v>
      </c>
      <c r="C23" s="33" t="s">
        <v>201</v>
      </c>
      <c r="D23" s="34" t="s">
        <v>202</v>
      </c>
      <c r="E23" s="35" t="s">
        <v>203</v>
      </c>
      <c r="F23" s="35" t="s">
        <v>203</v>
      </c>
      <c r="G23" s="35">
        <v>10</v>
      </c>
      <c r="H23" s="13">
        <v>8</v>
      </c>
      <c r="I23" s="64"/>
    </row>
    <row r="24" s="2" customFormat="1" ht="20" customHeight="1" spans="1:9">
      <c r="A24" s="12" t="s">
        <v>204</v>
      </c>
      <c r="B24" s="12"/>
      <c r="C24" s="12"/>
      <c r="D24" s="12"/>
      <c r="E24" s="12"/>
      <c r="F24" s="12"/>
      <c r="G24" s="45">
        <v>98</v>
      </c>
      <c r="H24" s="46"/>
      <c r="I24" s="56"/>
    </row>
    <row r="25" s="1" customFormat="1" ht="22" customHeight="1" spans="1:9">
      <c r="A25" s="47" t="s">
        <v>222</v>
      </c>
      <c r="B25" s="48"/>
      <c r="C25" s="48"/>
      <c r="D25" s="48"/>
      <c r="E25" s="48"/>
      <c r="F25" s="48"/>
      <c r="G25" s="48"/>
      <c r="H25" s="48"/>
      <c r="I25" s="48"/>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4:F24"/>
    <mergeCell ref="G24:I24"/>
    <mergeCell ref="A25:I25"/>
    <mergeCell ref="A6:A10"/>
    <mergeCell ref="A11:A12"/>
    <mergeCell ref="A13:A23"/>
    <mergeCell ref="B14:B19"/>
    <mergeCell ref="B20:B22"/>
    <mergeCell ref="C14:C15"/>
    <mergeCell ref="C16:C17"/>
  </mergeCells>
  <pageMargins left="0.751388888888889" right="0.751388888888889" top="0.802777777777778" bottom="0.60625"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F7" sqref="F7"/>
    </sheetView>
  </sheetViews>
  <sheetFormatPr defaultColWidth="9" defaultRowHeight="14.25"/>
  <cols>
    <col min="1" max="1" width="10.4416666666667" style="1" customWidth="1"/>
    <col min="2" max="2" width="11.8916666666667" style="1" customWidth="1"/>
    <col min="3" max="3" width="9.89166666666667" style="1" customWidth="1"/>
    <col min="4" max="4" width="8.775" style="1" customWidth="1"/>
    <col min="5" max="5" width="10"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159" customFormat="1" ht="30" customHeight="1" spans="1:9">
      <c r="A4" s="10" t="s">
        <v>155</v>
      </c>
      <c r="B4" s="13" t="s">
        <v>223</v>
      </c>
      <c r="C4" s="13"/>
      <c r="D4" s="13"/>
      <c r="E4" s="13"/>
      <c r="F4" s="13"/>
      <c r="G4" s="13"/>
      <c r="H4" s="13"/>
      <c r="I4" s="13"/>
    </row>
    <row r="5" s="159" customFormat="1" ht="30" customHeight="1" spans="1:9">
      <c r="A5" s="10" t="s">
        <v>157</v>
      </c>
      <c r="B5" s="13" t="s">
        <v>158</v>
      </c>
      <c r="C5" s="13"/>
      <c r="D5" s="13"/>
      <c r="E5" s="13"/>
      <c r="F5" s="13" t="s">
        <v>224</v>
      </c>
      <c r="G5" s="13" t="s">
        <v>52</v>
      </c>
      <c r="H5" s="13"/>
      <c r="I5" s="13"/>
    </row>
    <row r="6" s="160" customFormat="1" ht="30" customHeight="1" spans="1:9">
      <c r="A6" s="10" t="s">
        <v>160</v>
      </c>
      <c r="B6" s="66"/>
      <c r="C6" s="66"/>
      <c r="D6" s="10" t="s">
        <v>225</v>
      </c>
      <c r="E6" s="10" t="s">
        <v>226</v>
      </c>
      <c r="F6" s="10" t="s">
        <v>227</v>
      </c>
      <c r="G6" s="10" t="s">
        <v>58</v>
      </c>
      <c r="H6" s="10" t="s">
        <v>59</v>
      </c>
      <c r="I6" s="10" t="s">
        <v>60</v>
      </c>
    </row>
    <row r="7" s="159" customFormat="1" ht="30" customHeight="1" spans="1:9">
      <c r="A7" s="10"/>
      <c r="B7" s="11" t="s">
        <v>207</v>
      </c>
      <c r="C7" s="11"/>
      <c r="D7" s="131">
        <v>5395.296</v>
      </c>
      <c r="E7" s="131">
        <v>5395.596</v>
      </c>
      <c r="F7" s="59">
        <v>5395.296</v>
      </c>
      <c r="G7" s="60">
        <v>10</v>
      </c>
      <c r="H7" s="61">
        <v>1</v>
      </c>
      <c r="I7" s="64">
        <v>10</v>
      </c>
    </row>
    <row r="8" s="159" customFormat="1" ht="30" customHeight="1" spans="1:9">
      <c r="A8" s="10"/>
      <c r="B8" s="13" t="s">
        <v>209</v>
      </c>
      <c r="C8" s="13"/>
      <c r="D8" s="131">
        <v>5395.296</v>
      </c>
      <c r="E8" s="131">
        <v>5395.596</v>
      </c>
      <c r="F8" s="59">
        <v>5395.296</v>
      </c>
      <c r="G8" s="60" t="s">
        <v>35</v>
      </c>
      <c r="H8" s="60"/>
      <c r="I8" s="13" t="s">
        <v>35</v>
      </c>
    </row>
    <row r="9" s="159" customFormat="1" ht="30" customHeight="1" spans="1:9">
      <c r="A9" s="10"/>
      <c r="B9" s="60" t="s">
        <v>210</v>
      </c>
      <c r="C9" s="62"/>
      <c r="D9" s="13"/>
      <c r="E9" s="63"/>
      <c r="F9" s="59"/>
      <c r="G9" s="60" t="s">
        <v>35</v>
      </c>
      <c r="H9" s="60"/>
      <c r="I9" s="13" t="s">
        <v>35</v>
      </c>
    </row>
    <row r="10" s="159" customFormat="1" ht="30" customHeight="1" spans="1:9">
      <c r="A10" s="10"/>
      <c r="B10" s="11" t="s">
        <v>211</v>
      </c>
      <c r="C10" s="11"/>
      <c r="D10" s="11"/>
      <c r="E10" s="13"/>
      <c r="F10" s="64"/>
      <c r="G10" s="60" t="s">
        <v>35</v>
      </c>
      <c r="H10" s="60"/>
      <c r="I10" s="13" t="s">
        <v>35</v>
      </c>
    </row>
    <row r="11" s="159" customFormat="1" ht="20" customHeight="1" spans="1:9">
      <c r="A11" s="30" t="s">
        <v>72</v>
      </c>
      <c r="B11" s="119" t="s">
        <v>73</v>
      </c>
      <c r="C11" s="119"/>
      <c r="D11" s="119"/>
      <c r="E11" s="119"/>
      <c r="F11" s="119" t="s">
        <v>228</v>
      </c>
      <c r="G11" s="119"/>
      <c r="H11" s="119"/>
      <c r="I11" s="119"/>
    </row>
    <row r="12" s="159" customFormat="1" ht="46" customHeight="1" spans="1:9">
      <c r="A12" s="120"/>
      <c r="B12" s="27" t="s">
        <v>229</v>
      </c>
      <c r="C12" s="28"/>
      <c r="D12" s="28"/>
      <c r="E12" s="29"/>
      <c r="F12" s="27" t="s">
        <v>229</v>
      </c>
      <c r="G12" s="28"/>
      <c r="H12" s="28"/>
      <c r="I12" s="29"/>
    </row>
    <row r="13" s="159" customFormat="1" ht="30" customHeight="1" spans="1:9">
      <c r="A13" s="30" t="s">
        <v>175</v>
      </c>
      <c r="B13" s="127" t="s">
        <v>78</v>
      </c>
      <c r="C13" s="127" t="s">
        <v>79</v>
      </c>
      <c r="D13" s="127" t="s">
        <v>80</v>
      </c>
      <c r="E13" s="10" t="s">
        <v>230</v>
      </c>
      <c r="F13" s="10" t="s">
        <v>231</v>
      </c>
      <c r="G13" s="120" t="s">
        <v>58</v>
      </c>
      <c r="H13" s="127" t="s">
        <v>60</v>
      </c>
      <c r="I13" s="120" t="s">
        <v>232</v>
      </c>
    </row>
    <row r="14" s="159" customFormat="1" ht="29" customHeight="1" spans="1:9">
      <c r="A14" s="32"/>
      <c r="B14" s="33" t="s">
        <v>182</v>
      </c>
      <c r="C14" s="33" t="s">
        <v>85</v>
      </c>
      <c r="D14" s="38" t="s">
        <v>183</v>
      </c>
      <c r="E14" s="35">
        <v>60300</v>
      </c>
      <c r="F14" s="35" t="s">
        <v>98</v>
      </c>
      <c r="G14" s="35">
        <v>10</v>
      </c>
      <c r="H14" s="13">
        <v>8</v>
      </c>
      <c r="I14" s="55" t="s">
        <v>233</v>
      </c>
    </row>
    <row r="15" s="159" customFormat="1" ht="27" customHeight="1" spans="1:9">
      <c r="A15" s="32"/>
      <c r="B15" s="37"/>
      <c r="C15" s="33" t="s">
        <v>113</v>
      </c>
      <c r="D15" s="38" t="s">
        <v>185</v>
      </c>
      <c r="E15" s="75">
        <v>1</v>
      </c>
      <c r="F15" s="74">
        <v>1</v>
      </c>
      <c r="G15" s="35">
        <v>10</v>
      </c>
      <c r="H15" s="13">
        <v>10</v>
      </c>
      <c r="I15" s="64"/>
    </row>
    <row r="16" s="159" customFormat="1" ht="31" customHeight="1" spans="1:9">
      <c r="A16" s="32"/>
      <c r="B16" s="37"/>
      <c r="C16" s="66"/>
      <c r="D16" s="38" t="s">
        <v>186</v>
      </c>
      <c r="E16" s="75">
        <v>1</v>
      </c>
      <c r="F16" s="74">
        <v>1</v>
      </c>
      <c r="G16" s="35">
        <v>10</v>
      </c>
      <c r="H16" s="13">
        <v>10</v>
      </c>
      <c r="I16" s="55"/>
    </row>
    <row r="17" s="159" customFormat="1" ht="29" customHeight="1" spans="1:9">
      <c r="A17" s="32"/>
      <c r="B17" s="37"/>
      <c r="C17" s="33" t="s">
        <v>120</v>
      </c>
      <c r="D17" s="38" t="s">
        <v>187</v>
      </c>
      <c r="E17" s="75">
        <v>1</v>
      </c>
      <c r="F17" s="74">
        <v>1</v>
      </c>
      <c r="G17" s="35">
        <v>10</v>
      </c>
      <c r="H17" s="13">
        <v>10</v>
      </c>
      <c r="I17" s="64"/>
    </row>
    <row r="18" s="159" customFormat="1" ht="44" customHeight="1" spans="1:9">
      <c r="A18" s="32"/>
      <c r="B18" s="37"/>
      <c r="C18" s="33" t="s">
        <v>123</v>
      </c>
      <c r="D18" s="38" t="s">
        <v>188</v>
      </c>
      <c r="E18" s="35" t="s">
        <v>234</v>
      </c>
      <c r="F18" s="35" t="s">
        <v>235</v>
      </c>
      <c r="G18" s="35">
        <v>5</v>
      </c>
      <c r="H18" s="13">
        <v>5</v>
      </c>
      <c r="I18" s="55"/>
    </row>
    <row r="19" s="159" customFormat="1" ht="29" customHeight="1" spans="1:9">
      <c r="A19" s="32"/>
      <c r="B19" s="37" t="s">
        <v>190</v>
      </c>
      <c r="C19" s="41" t="s">
        <v>191</v>
      </c>
      <c r="D19" s="34" t="s">
        <v>236</v>
      </c>
      <c r="E19" s="75" t="s">
        <v>237</v>
      </c>
      <c r="F19" s="74" t="s">
        <v>237</v>
      </c>
      <c r="G19" s="35">
        <v>5</v>
      </c>
      <c r="H19" s="13">
        <v>5</v>
      </c>
      <c r="I19" s="55"/>
    </row>
    <row r="20" s="159" customFormat="1" ht="30" customHeight="1" spans="1:9">
      <c r="A20" s="32"/>
      <c r="B20" s="37"/>
      <c r="C20" s="129" t="s">
        <v>194</v>
      </c>
      <c r="D20" s="38" t="s">
        <v>195</v>
      </c>
      <c r="E20" s="35" t="s">
        <v>132</v>
      </c>
      <c r="F20" s="35" t="s">
        <v>238</v>
      </c>
      <c r="G20" s="35">
        <v>10</v>
      </c>
      <c r="H20" s="13">
        <v>10</v>
      </c>
      <c r="I20" s="64"/>
    </row>
    <row r="21" s="159" customFormat="1" ht="20" customHeight="1" spans="1:9">
      <c r="A21" s="32"/>
      <c r="B21" s="37"/>
      <c r="C21" s="130"/>
      <c r="D21" s="38" t="s">
        <v>196</v>
      </c>
      <c r="E21" s="35" t="s">
        <v>197</v>
      </c>
      <c r="F21" s="35" t="s">
        <v>197</v>
      </c>
      <c r="G21" s="35">
        <v>10</v>
      </c>
      <c r="H21" s="13">
        <v>10</v>
      </c>
      <c r="I21" s="64"/>
    </row>
    <row r="22" s="159" customFormat="1" ht="31" customHeight="1" spans="1:9">
      <c r="A22" s="32"/>
      <c r="B22" s="37"/>
      <c r="C22" s="157"/>
      <c r="D22" s="38" t="s">
        <v>200</v>
      </c>
      <c r="E22" s="35" t="s">
        <v>135</v>
      </c>
      <c r="F22" s="35" t="s">
        <v>135</v>
      </c>
      <c r="G22" s="35">
        <v>5</v>
      </c>
      <c r="H22" s="13">
        <v>5</v>
      </c>
      <c r="I22" s="64"/>
    </row>
    <row r="23" s="159" customFormat="1" ht="29" customHeight="1" spans="1:9">
      <c r="A23" s="32"/>
      <c r="B23" s="37"/>
      <c r="C23" s="33" t="s">
        <v>199</v>
      </c>
      <c r="D23" s="38" t="s">
        <v>239</v>
      </c>
      <c r="E23" s="35" t="s">
        <v>240</v>
      </c>
      <c r="F23" s="36" t="s">
        <v>240</v>
      </c>
      <c r="G23" s="35">
        <v>5</v>
      </c>
      <c r="H23" s="13">
        <v>5</v>
      </c>
      <c r="I23" s="64"/>
    </row>
    <row r="24" s="159" customFormat="1" ht="27" customHeight="1" spans="1:9">
      <c r="A24" s="32"/>
      <c r="B24" s="33" t="s">
        <v>146</v>
      </c>
      <c r="C24" s="33" t="s">
        <v>201</v>
      </c>
      <c r="D24" s="38" t="s">
        <v>241</v>
      </c>
      <c r="E24" s="35" t="s">
        <v>203</v>
      </c>
      <c r="F24" s="35" t="s">
        <v>203</v>
      </c>
      <c r="G24" s="35">
        <v>10</v>
      </c>
      <c r="H24" s="13">
        <v>10</v>
      </c>
      <c r="I24" s="64"/>
    </row>
    <row r="25" s="159" customFormat="1" ht="20" customHeight="1" spans="1:9">
      <c r="A25" s="35" t="s">
        <v>242</v>
      </c>
      <c r="B25" s="35"/>
      <c r="C25" s="35"/>
      <c r="D25" s="35"/>
      <c r="E25" s="35"/>
      <c r="F25" s="35"/>
      <c r="G25" s="34">
        <v>98</v>
      </c>
      <c r="H25" s="86"/>
      <c r="I25" s="89"/>
    </row>
    <row r="26" s="49" customFormat="1" ht="22" customHeight="1" spans="1:9">
      <c r="A26" s="47" t="s">
        <v>243</v>
      </c>
      <c r="B26" s="69"/>
      <c r="C26" s="69"/>
      <c r="D26" s="69"/>
      <c r="E26" s="69"/>
      <c r="F26" s="69"/>
      <c r="G26" s="69"/>
      <c r="H26" s="69"/>
      <c r="I26" s="6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row r="34" s="1" customFormat="1" spans="1:9">
      <c r="A34" s="49"/>
      <c r="B34" s="49"/>
      <c r="C34" s="49"/>
      <c r="D34" s="49"/>
      <c r="E34" s="49"/>
      <c r="F34" s="49"/>
      <c r="G34" s="49"/>
      <c r="H34" s="49"/>
      <c r="I34"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5:F25"/>
    <mergeCell ref="G25:I25"/>
    <mergeCell ref="A26:I26"/>
    <mergeCell ref="A6:A10"/>
    <mergeCell ref="A11:A12"/>
    <mergeCell ref="A13:A24"/>
    <mergeCell ref="B14:B18"/>
    <mergeCell ref="B19:B23"/>
    <mergeCell ref="C15:C16"/>
    <mergeCell ref="C20:C22"/>
  </mergeCells>
  <pageMargins left="0.751388888888889" right="0.751388888888889" top="0.802777777777778" bottom="0.60625"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opLeftCell="A4" workbookViewId="0">
      <selection activeCell="E7" sqref="E7"/>
    </sheetView>
  </sheetViews>
  <sheetFormatPr defaultColWidth="9" defaultRowHeight="14.25"/>
  <cols>
    <col min="1" max="1" width="10.4416666666667" style="1" customWidth="1"/>
    <col min="2" max="2" width="11.8916666666667" style="1" customWidth="1"/>
    <col min="3" max="3" width="10.8833333333333" style="1" customWidth="1"/>
    <col min="4" max="4" width="14.75" style="1" customWidth="1"/>
    <col min="5" max="5" width="12.625" style="1" customWidth="1"/>
    <col min="6" max="6" width="12.875"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244</v>
      </c>
      <c r="C4" s="13"/>
      <c r="D4" s="13"/>
      <c r="E4" s="13"/>
      <c r="F4" s="13"/>
      <c r="G4" s="13"/>
      <c r="H4" s="13"/>
      <c r="I4" s="13"/>
      <c r="N4" s="51"/>
    </row>
    <row r="5" s="2" customFormat="1" ht="30" customHeight="1" spans="1:14">
      <c r="A5" s="10" t="s">
        <v>157</v>
      </c>
      <c r="B5" s="13" t="s">
        <v>158</v>
      </c>
      <c r="C5" s="13"/>
      <c r="D5" s="13"/>
      <c r="E5" s="13"/>
      <c r="F5" s="13" t="s">
        <v>224</v>
      </c>
      <c r="G5" s="13" t="s">
        <v>52</v>
      </c>
      <c r="H5" s="13"/>
      <c r="I5" s="13"/>
      <c r="J5" s="51"/>
      <c r="K5" s="51"/>
      <c r="L5" s="51"/>
      <c r="M5" s="51"/>
      <c r="N5" s="51"/>
    </row>
    <row r="6" s="3" customFormat="1" ht="30" customHeight="1" spans="1:14">
      <c r="A6" s="10" t="s">
        <v>160</v>
      </c>
      <c r="B6" s="120"/>
      <c r="C6" s="120"/>
      <c r="D6" s="10" t="s">
        <v>225</v>
      </c>
      <c r="E6" s="10" t="s">
        <v>226</v>
      </c>
      <c r="F6" s="10" t="s">
        <v>227</v>
      </c>
      <c r="G6" s="10" t="s">
        <v>58</v>
      </c>
      <c r="H6" s="10" t="s">
        <v>59</v>
      </c>
      <c r="I6" s="10" t="s">
        <v>60</v>
      </c>
      <c r="J6" s="52"/>
      <c r="K6" s="52"/>
      <c r="L6" s="52"/>
      <c r="M6" s="52"/>
      <c r="N6" s="52"/>
    </row>
    <row r="7" s="2" customFormat="1" ht="30" customHeight="1" spans="1:14">
      <c r="A7" s="10"/>
      <c r="B7" s="11" t="s">
        <v>207</v>
      </c>
      <c r="C7" s="11"/>
      <c r="D7" s="131">
        <v>3195.08</v>
      </c>
      <c r="E7" s="131">
        <v>3195.08</v>
      </c>
      <c r="F7" s="59">
        <v>3195.08</v>
      </c>
      <c r="G7" s="60">
        <v>10</v>
      </c>
      <c r="H7" s="61">
        <v>1</v>
      </c>
      <c r="I7" s="64">
        <v>10</v>
      </c>
      <c r="J7" s="51"/>
      <c r="K7" s="51"/>
      <c r="L7" s="51"/>
      <c r="M7" s="51"/>
      <c r="N7" s="51"/>
    </row>
    <row r="8" s="2" customFormat="1" ht="30" customHeight="1" spans="1:14">
      <c r="A8" s="10"/>
      <c r="B8" s="13" t="s">
        <v>209</v>
      </c>
      <c r="C8" s="13"/>
      <c r="D8" s="131">
        <v>3195.08</v>
      </c>
      <c r="E8" s="131">
        <v>3195.08</v>
      </c>
      <c r="F8" s="59">
        <v>3195.08</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19" t="s">
        <v>73</v>
      </c>
      <c r="C11" s="119"/>
      <c r="D11" s="119"/>
      <c r="E11" s="119"/>
      <c r="F11" s="119" t="s">
        <v>228</v>
      </c>
      <c r="G11" s="119"/>
      <c r="H11" s="119"/>
      <c r="I11" s="119"/>
      <c r="J11" s="51"/>
      <c r="K11" s="51"/>
      <c r="L11" s="51"/>
      <c r="M11" s="51"/>
      <c r="N11" s="51"/>
    </row>
    <row r="12" s="2" customFormat="1" ht="50" customHeight="1" spans="1:14">
      <c r="A12" s="120"/>
      <c r="B12" s="27" t="s">
        <v>245</v>
      </c>
      <c r="C12" s="28"/>
      <c r="D12" s="28"/>
      <c r="E12" s="29"/>
      <c r="F12" s="27" t="s">
        <v>245</v>
      </c>
      <c r="G12" s="28"/>
      <c r="H12" s="28"/>
      <c r="I12" s="29"/>
      <c r="J12" s="51"/>
      <c r="K12" s="51"/>
      <c r="L12" s="51"/>
      <c r="M12" s="51"/>
      <c r="N12" s="51"/>
    </row>
    <row r="13" s="2" customFormat="1" ht="30" customHeight="1" spans="1:9">
      <c r="A13" s="30" t="s">
        <v>175</v>
      </c>
      <c r="B13" s="127" t="s">
        <v>78</v>
      </c>
      <c r="C13" s="127" t="s">
        <v>79</v>
      </c>
      <c r="D13" s="127" t="s">
        <v>80</v>
      </c>
      <c r="E13" s="10" t="s">
        <v>230</v>
      </c>
      <c r="F13" s="10" t="s">
        <v>231</v>
      </c>
      <c r="G13" s="120" t="s">
        <v>58</v>
      </c>
      <c r="H13" s="127" t="s">
        <v>60</v>
      </c>
      <c r="I13" s="120" t="s">
        <v>232</v>
      </c>
    </row>
    <row r="14" s="2" customFormat="1" ht="27" customHeight="1" spans="1:9">
      <c r="A14" s="32"/>
      <c r="B14" s="33" t="s">
        <v>182</v>
      </c>
      <c r="C14" s="33" t="s">
        <v>85</v>
      </c>
      <c r="D14" s="158" t="s">
        <v>246</v>
      </c>
      <c r="E14" s="35" t="s">
        <v>102</v>
      </c>
      <c r="F14" s="35" t="s">
        <v>247</v>
      </c>
      <c r="G14" s="35">
        <v>10</v>
      </c>
      <c r="H14" s="13">
        <v>10</v>
      </c>
      <c r="I14" s="55" t="s">
        <v>233</v>
      </c>
    </row>
    <row r="15" s="2" customFormat="1" ht="27" customHeight="1" spans="1:9">
      <c r="A15" s="32"/>
      <c r="B15" s="37"/>
      <c r="C15" s="33" t="s">
        <v>113</v>
      </c>
      <c r="D15" s="150" t="s">
        <v>248</v>
      </c>
      <c r="E15" s="75">
        <v>1</v>
      </c>
      <c r="F15" s="74">
        <v>1</v>
      </c>
      <c r="G15" s="35">
        <v>10</v>
      </c>
      <c r="H15" s="13">
        <v>10</v>
      </c>
      <c r="I15" s="64"/>
    </row>
    <row r="16" s="2" customFormat="1" ht="27" customHeight="1" spans="1:9">
      <c r="A16" s="32"/>
      <c r="B16" s="37"/>
      <c r="C16" s="66"/>
      <c r="D16" s="150" t="s">
        <v>249</v>
      </c>
      <c r="E16" s="75">
        <v>1</v>
      </c>
      <c r="F16" s="74">
        <v>1</v>
      </c>
      <c r="G16" s="35">
        <v>10</v>
      </c>
      <c r="H16" s="13">
        <v>10</v>
      </c>
      <c r="I16" s="55"/>
    </row>
    <row r="17" s="2" customFormat="1" ht="27" customHeight="1" spans="1:9">
      <c r="A17" s="32"/>
      <c r="B17" s="37"/>
      <c r="C17" s="33" t="s">
        <v>120</v>
      </c>
      <c r="D17" s="150" t="s">
        <v>187</v>
      </c>
      <c r="E17" s="75">
        <v>1</v>
      </c>
      <c r="F17" s="74">
        <v>1</v>
      </c>
      <c r="G17" s="35">
        <v>10</v>
      </c>
      <c r="H17" s="13">
        <v>10</v>
      </c>
      <c r="I17" s="64"/>
    </row>
    <row r="18" s="2" customFormat="1" ht="27" customHeight="1" spans="1:9">
      <c r="A18" s="32"/>
      <c r="B18" s="37"/>
      <c r="C18" s="33" t="s">
        <v>123</v>
      </c>
      <c r="D18" s="147" t="s">
        <v>188</v>
      </c>
      <c r="E18" s="35" t="s">
        <v>250</v>
      </c>
      <c r="F18" s="35" t="s">
        <v>250</v>
      </c>
      <c r="G18" s="35">
        <v>10</v>
      </c>
      <c r="H18" s="13">
        <v>10</v>
      </c>
      <c r="I18" s="55"/>
    </row>
    <row r="19" s="2" customFormat="1" ht="27" customHeight="1" spans="1:9">
      <c r="A19" s="32"/>
      <c r="B19" s="37" t="s">
        <v>190</v>
      </c>
      <c r="C19" s="41" t="s">
        <v>191</v>
      </c>
      <c r="D19" s="150" t="s">
        <v>251</v>
      </c>
      <c r="E19" s="75" t="s">
        <v>132</v>
      </c>
      <c r="F19" s="74" t="s">
        <v>132</v>
      </c>
      <c r="G19" s="35">
        <v>5</v>
      </c>
      <c r="H19" s="13">
        <v>5</v>
      </c>
      <c r="I19" s="55"/>
    </row>
    <row r="20" s="2" customFormat="1" ht="27" customHeight="1" spans="1:9">
      <c r="A20" s="32"/>
      <c r="B20" s="37"/>
      <c r="C20" s="41" t="s">
        <v>194</v>
      </c>
      <c r="D20" s="150" t="s">
        <v>252</v>
      </c>
      <c r="E20" s="35" t="s">
        <v>132</v>
      </c>
      <c r="F20" s="75" t="s">
        <v>132</v>
      </c>
      <c r="G20" s="35">
        <v>5</v>
      </c>
      <c r="H20" s="13">
        <v>5</v>
      </c>
      <c r="I20" s="64"/>
    </row>
    <row r="21" s="2" customFormat="1" ht="27" customHeight="1" spans="1:9">
      <c r="A21" s="32"/>
      <c r="B21" s="37"/>
      <c r="C21" s="41"/>
      <c r="D21" s="150" t="s">
        <v>253</v>
      </c>
      <c r="E21" s="35" t="s">
        <v>137</v>
      </c>
      <c r="F21" s="75" t="s">
        <v>137</v>
      </c>
      <c r="G21" s="35">
        <v>10</v>
      </c>
      <c r="H21" s="13">
        <v>10</v>
      </c>
      <c r="I21" s="64"/>
    </row>
    <row r="22" s="2" customFormat="1" ht="27" customHeight="1" spans="1:9">
      <c r="A22" s="32"/>
      <c r="B22" s="37"/>
      <c r="C22" s="33" t="s">
        <v>199</v>
      </c>
      <c r="D22" s="150" t="s">
        <v>239</v>
      </c>
      <c r="E22" s="35" t="s">
        <v>240</v>
      </c>
      <c r="F22" s="35" t="s">
        <v>240</v>
      </c>
      <c r="G22" s="35">
        <v>10</v>
      </c>
      <c r="H22" s="13">
        <v>10</v>
      </c>
      <c r="I22" s="64"/>
    </row>
    <row r="23" s="2" customFormat="1" ht="55" customHeight="1" spans="1:9">
      <c r="A23" s="32"/>
      <c r="B23" s="33" t="s">
        <v>146</v>
      </c>
      <c r="C23" s="33" t="s">
        <v>201</v>
      </c>
      <c r="D23" s="150" t="s">
        <v>254</v>
      </c>
      <c r="E23" s="35" t="s">
        <v>255</v>
      </c>
      <c r="F23" s="75">
        <v>0.9</v>
      </c>
      <c r="G23" s="35">
        <v>10</v>
      </c>
      <c r="H23" s="13">
        <v>7</v>
      </c>
      <c r="I23" s="55" t="s">
        <v>256</v>
      </c>
    </row>
    <row r="24" s="2" customFormat="1" ht="20" customHeight="1" spans="1:9">
      <c r="A24" s="35" t="s">
        <v>242</v>
      </c>
      <c r="B24" s="35"/>
      <c r="C24" s="35"/>
      <c r="D24" s="35"/>
      <c r="E24" s="35"/>
      <c r="F24" s="35"/>
      <c r="G24" s="34">
        <v>97</v>
      </c>
      <c r="H24" s="86"/>
      <c r="I24" s="89"/>
    </row>
    <row r="25" s="1" customFormat="1" ht="22" customHeight="1" spans="1:9">
      <c r="A25" s="47" t="s">
        <v>257</v>
      </c>
      <c r="B25" s="69"/>
      <c r="C25" s="69"/>
      <c r="D25" s="69"/>
      <c r="E25" s="69"/>
      <c r="F25" s="69"/>
      <c r="G25" s="69"/>
      <c r="H25" s="69"/>
      <c r="I25" s="6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4:F24"/>
    <mergeCell ref="G24:I24"/>
    <mergeCell ref="A25:I25"/>
    <mergeCell ref="A6:A10"/>
    <mergeCell ref="A11:A12"/>
    <mergeCell ref="A13:A23"/>
    <mergeCell ref="B14:B18"/>
    <mergeCell ref="B19:B22"/>
    <mergeCell ref="C15:C16"/>
    <mergeCell ref="C20:C21"/>
  </mergeCells>
  <pageMargins left="0.751388888888889" right="0.751388888888889" top="0.802777777777778" bottom="0.60625"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F7" sqref="F7"/>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258</v>
      </c>
      <c r="C4" s="13"/>
      <c r="D4" s="13"/>
      <c r="E4" s="13"/>
      <c r="F4" s="13"/>
      <c r="G4" s="13"/>
      <c r="H4" s="13"/>
      <c r="I4" s="13"/>
      <c r="N4" s="51"/>
    </row>
    <row r="5" s="2" customFormat="1" ht="30" customHeight="1" spans="1:14">
      <c r="A5" s="10" t="s">
        <v>157</v>
      </c>
      <c r="B5" s="13" t="s">
        <v>158</v>
      </c>
      <c r="C5" s="13"/>
      <c r="D5" s="13"/>
      <c r="E5" s="13"/>
      <c r="F5" s="13" t="s">
        <v>224</v>
      </c>
      <c r="G5" s="13" t="s">
        <v>52</v>
      </c>
      <c r="H5" s="13"/>
      <c r="I5" s="13"/>
      <c r="J5" s="51"/>
      <c r="K5" s="51"/>
      <c r="L5" s="51"/>
      <c r="M5" s="51"/>
      <c r="N5" s="51"/>
    </row>
    <row r="6" s="3" customFormat="1" ht="30" customHeight="1" spans="1:14">
      <c r="A6" s="10" t="s">
        <v>160</v>
      </c>
      <c r="B6" s="120"/>
      <c r="C6" s="120"/>
      <c r="D6" s="10" t="s">
        <v>225</v>
      </c>
      <c r="E6" s="10" t="s">
        <v>226</v>
      </c>
      <c r="F6" s="10" t="s">
        <v>227</v>
      </c>
      <c r="G6" s="10" t="s">
        <v>58</v>
      </c>
      <c r="H6" s="10" t="s">
        <v>59</v>
      </c>
      <c r="I6" s="10" t="s">
        <v>60</v>
      </c>
      <c r="J6" s="52"/>
      <c r="K6" s="52"/>
      <c r="L6" s="52"/>
      <c r="M6" s="52"/>
      <c r="N6" s="52"/>
    </row>
    <row r="7" s="2" customFormat="1" ht="30" customHeight="1" spans="1:14">
      <c r="A7" s="10"/>
      <c r="B7" s="11" t="s">
        <v>207</v>
      </c>
      <c r="C7" s="11"/>
      <c r="D7" s="131">
        <v>1239.73</v>
      </c>
      <c r="E7" s="131">
        <v>1239.73</v>
      </c>
      <c r="F7" s="59">
        <v>1239.73</v>
      </c>
      <c r="G7" s="60">
        <v>10</v>
      </c>
      <c r="H7" s="61">
        <v>1</v>
      </c>
      <c r="I7" s="64">
        <v>10</v>
      </c>
      <c r="J7" s="51"/>
      <c r="K7" s="51"/>
      <c r="L7" s="51"/>
      <c r="M7" s="51"/>
      <c r="N7" s="51"/>
    </row>
    <row r="8" s="2" customFormat="1" ht="30" customHeight="1" spans="1:14">
      <c r="A8" s="10"/>
      <c r="B8" s="13" t="s">
        <v>209</v>
      </c>
      <c r="C8" s="13"/>
      <c r="D8" s="131">
        <v>1239.73</v>
      </c>
      <c r="E8" s="131">
        <v>1239.73</v>
      </c>
      <c r="F8" s="59">
        <v>1239.73</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19" t="s">
        <v>73</v>
      </c>
      <c r="C11" s="119"/>
      <c r="D11" s="119"/>
      <c r="E11" s="119"/>
      <c r="F11" s="119" t="s">
        <v>228</v>
      </c>
      <c r="G11" s="119"/>
      <c r="H11" s="119"/>
      <c r="I11" s="119"/>
      <c r="J11" s="51"/>
      <c r="K11" s="51"/>
      <c r="L11" s="51"/>
      <c r="M11" s="51"/>
      <c r="N11" s="51"/>
    </row>
    <row r="12" s="2" customFormat="1" ht="36" customHeight="1" spans="1:14">
      <c r="A12" s="120"/>
      <c r="B12" s="27" t="s">
        <v>259</v>
      </c>
      <c r="C12" s="28"/>
      <c r="D12" s="28"/>
      <c r="E12" s="29"/>
      <c r="F12" s="27" t="s">
        <v>260</v>
      </c>
      <c r="G12" s="28"/>
      <c r="H12" s="28"/>
      <c r="I12" s="29"/>
      <c r="J12" s="51"/>
      <c r="K12" s="51"/>
      <c r="L12" s="51"/>
      <c r="M12" s="51"/>
      <c r="N12" s="51"/>
    </row>
    <row r="13" s="2" customFormat="1" ht="30" customHeight="1" spans="1:9">
      <c r="A13" s="30" t="s">
        <v>175</v>
      </c>
      <c r="B13" s="127" t="s">
        <v>78</v>
      </c>
      <c r="C13" s="127" t="s">
        <v>79</v>
      </c>
      <c r="D13" s="127" t="s">
        <v>80</v>
      </c>
      <c r="E13" s="10" t="s">
        <v>230</v>
      </c>
      <c r="F13" s="10" t="s">
        <v>231</v>
      </c>
      <c r="G13" s="120" t="s">
        <v>58</v>
      </c>
      <c r="H13" s="127" t="s">
        <v>60</v>
      </c>
      <c r="I13" s="54" t="s">
        <v>232</v>
      </c>
    </row>
    <row r="14" s="2" customFormat="1" ht="29" customHeight="1" spans="1:9">
      <c r="A14" s="32"/>
      <c r="B14" s="33" t="s">
        <v>182</v>
      </c>
      <c r="C14" s="33" t="s">
        <v>85</v>
      </c>
      <c r="D14" s="156" t="s">
        <v>183</v>
      </c>
      <c r="E14" s="35" t="s">
        <v>100</v>
      </c>
      <c r="F14" s="35" t="s">
        <v>100</v>
      </c>
      <c r="G14" s="35">
        <v>10</v>
      </c>
      <c r="H14" s="35">
        <v>10</v>
      </c>
      <c r="I14" s="64"/>
    </row>
    <row r="15" s="2" customFormat="1" ht="29" customHeight="1" spans="1:9">
      <c r="A15" s="32"/>
      <c r="B15" s="37"/>
      <c r="C15" s="33" t="s">
        <v>113</v>
      </c>
      <c r="D15" s="38" t="s">
        <v>185</v>
      </c>
      <c r="E15" s="75">
        <v>1</v>
      </c>
      <c r="F15" s="75">
        <v>1</v>
      </c>
      <c r="G15" s="35">
        <v>10</v>
      </c>
      <c r="H15" s="35">
        <v>10</v>
      </c>
      <c r="I15" s="64"/>
    </row>
    <row r="16" s="2" customFormat="1" ht="29" customHeight="1" spans="1:9">
      <c r="A16" s="32"/>
      <c r="B16" s="37"/>
      <c r="C16" s="66"/>
      <c r="D16" s="38" t="s">
        <v>186</v>
      </c>
      <c r="E16" s="75">
        <v>1</v>
      </c>
      <c r="F16" s="75">
        <v>1</v>
      </c>
      <c r="G16" s="35">
        <v>10</v>
      </c>
      <c r="H16" s="35">
        <v>10</v>
      </c>
      <c r="I16" s="55"/>
    </row>
    <row r="17" s="2" customFormat="1" ht="29" customHeight="1" spans="1:9">
      <c r="A17" s="32"/>
      <c r="B17" s="37"/>
      <c r="C17" s="33" t="s">
        <v>120</v>
      </c>
      <c r="D17" s="38" t="s">
        <v>187</v>
      </c>
      <c r="E17" s="75">
        <v>1</v>
      </c>
      <c r="F17" s="75">
        <v>1</v>
      </c>
      <c r="G17" s="35">
        <v>10</v>
      </c>
      <c r="H17" s="35">
        <v>10</v>
      </c>
      <c r="I17" s="64"/>
    </row>
    <row r="18" s="2" customFormat="1" ht="29" customHeight="1" spans="1:9">
      <c r="A18" s="32"/>
      <c r="B18" s="37"/>
      <c r="C18" s="33" t="s">
        <v>123</v>
      </c>
      <c r="D18" s="38" t="s">
        <v>188</v>
      </c>
      <c r="E18" s="35" t="s">
        <v>261</v>
      </c>
      <c r="F18" s="35" t="s">
        <v>261</v>
      </c>
      <c r="G18" s="35">
        <v>10</v>
      </c>
      <c r="H18" s="35">
        <v>10</v>
      </c>
      <c r="I18" s="55"/>
    </row>
    <row r="19" s="2" customFormat="1" ht="29" customHeight="1" spans="1:9">
      <c r="A19" s="32"/>
      <c r="B19" s="37" t="s">
        <v>190</v>
      </c>
      <c r="C19" s="41" t="s">
        <v>191</v>
      </c>
      <c r="D19" s="38" t="s">
        <v>192</v>
      </c>
      <c r="E19" s="75" t="s">
        <v>193</v>
      </c>
      <c r="F19" s="74" t="s">
        <v>193</v>
      </c>
      <c r="G19" s="35">
        <v>5</v>
      </c>
      <c r="H19" s="13">
        <v>5</v>
      </c>
      <c r="I19" s="55"/>
    </row>
    <row r="20" s="2" customFormat="1" ht="29" customHeight="1" spans="1:9">
      <c r="A20" s="32"/>
      <c r="B20" s="37"/>
      <c r="C20" s="129" t="s">
        <v>194</v>
      </c>
      <c r="D20" s="38" t="s">
        <v>195</v>
      </c>
      <c r="E20" s="35" t="s">
        <v>132</v>
      </c>
      <c r="F20" s="35" t="s">
        <v>132</v>
      </c>
      <c r="G20" s="35">
        <v>10</v>
      </c>
      <c r="H20" s="35">
        <v>10</v>
      </c>
      <c r="I20" s="64"/>
    </row>
    <row r="21" s="2" customFormat="1" ht="20" customHeight="1" spans="1:9">
      <c r="A21" s="32"/>
      <c r="B21" s="37"/>
      <c r="C21" s="130"/>
      <c r="D21" s="38" t="s">
        <v>196</v>
      </c>
      <c r="E21" s="35" t="s">
        <v>197</v>
      </c>
      <c r="F21" s="35" t="s">
        <v>197</v>
      </c>
      <c r="G21" s="35">
        <v>5</v>
      </c>
      <c r="H21" s="35">
        <v>5</v>
      </c>
      <c r="I21" s="64"/>
    </row>
    <row r="22" s="2" customFormat="1" ht="30" customHeight="1" spans="1:9">
      <c r="A22" s="32"/>
      <c r="B22" s="37"/>
      <c r="C22" s="157"/>
      <c r="D22" s="38" t="s">
        <v>200</v>
      </c>
      <c r="E22" s="35" t="s">
        <v>135</v>
      </c>
      <c r="F22" s="35" t="s">
        <v>135</v>
      </c>
      <c r="G22" s="35">
        <v>5</v>
      </c>
      <c r="H22" s="35">
        <v>5</v>
      </c>
      <c r="I22" s="64"/>
    </row>
    <row r="23" s="2" customFormat="1" ht="30" customHeight="1" spans="1:9">
      <c r="A23" s="32"/>
      <c r="B23" s="37"/>
      <c r="C23" s="33" t="s">
        <v>199</v>
      </c>
      <c r="D23" s="38" t="s">
        <v>239</v>
      </c>
      <c r="E23" s="35" t="s">
        <v>240</v>
      </c>
      <c r="F23" s="35" t="s">
        <v>240</v>
      </c>
      <c r="G23" s="35">
        <v>5</v>
      </c>
      <c r="H23" s="35">
        <v>5</v>
      </c>
      <c r="I23" s="64"/>
    </row>
    <row r="24" s="2" customFormat="1" ht="27" customHeight="1" spans="1:9">
      <c r="A24" s="32"/>
      <c r="B24" s="33" t="s">
        <v>146</v>
      </c>
      <c r="C24" s="33" t="s">
        <v>201</v>
      </c>
      <c r="D24" s="38" t="s">
        <v>241</v>
      </c>
      <c r="E24" s="35" t="s">
        <v>203</v>
      </c>
      <c r="F24" s="35" t="s">
        <v>203</v>
      </c>
      <c r="G24" s="35">
        <v>10</v>
      </c>
      <c r="H24" s="35">
        <v>8</v>
      </c>
      <c r="I24" s="64"/>
    </row>
    <row r="25" s="2" customFormat="1" ht="20" customHeight="1" spans="1:9">
      <c r="A25" s="35" t="s">
        <v>242</v>
      </c>
      <c r="B25" s="35"/>
      <c r="C25" s="35"/>
      <c r="D25" s="35"/>
      <c r="E25" s="35"/>
      <c r="F25" s="35"/>
      <c r="G25" s="34">
        <v>98</v>
      </c>
      <c r="H25" s="86"/>
      <c r="I25" s="89"/>
    </row>
    <row r="26" s="1" customFormat="1" ht="22" customHeight="1" spans="1:9">
      <c r="A26" s="47" t="s">
        <v>262</v>
      </c>
      <c r="B26" s="69"/>
      <c r="C26" s="69"/>
      <c r="D26" s="69"/>
      <c r="E26" s="69"/>
      <c r="F26" s="69"/>
      <c r="G26" s="69"/>
      <c r="H26" s="69"/>
      <c r="I26" s="6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row r="34" s="1" customFormat="1" spans="1:9">
      <c r="A34" s="49"/>
      <c r="B34" s="49"/>
      <c r="C34" s="49"/>
      <c r="D34" s="49"/>
      <c r="E34" s="49"/>
      <c r="F34" s="49"/>
      <c r="G34" s="49"/>
      <c r="H34" s="49"/>
      <c r="I34"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5:F25"/>
    <mergeCell ref="G25:I25"/>
    <mergeCell ref="A26:I26"/>
    <mergeCell ref="A6:A10"/>
    <mergeCell ref="A11:A12"/>
    <mergeCell ref="A13:A24"/>
    <mergeCell ref="B14:B18"/>
    <mergeCell ref="B19:B23"/>
    <mergeCell ref="C15:C16"/>
    <mergeCell ref="C20:C22"/>
  </mergeCells>
  <pageMargins left="0.751388888888889" right="0.751388888888889" top="0.802777777777778" bottom="0.60625"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0.125" style="1" customWidth="1"/>
    <col min="5" max="5" width="9.33333333333333"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8" t="s">
        <v>50</v>
      </c>
      <c r="B3" s="9"/>
      <c r="C3" s="9"/>
      <c r="D3" s="9"/>
      <c r="E3" s="9"/>
      <c r="F3" s="9"/>
      <c r="G3" s="9"/>
      <c r="H3" s="9"/>
      <c r="I3" s="9"/>
    </row>
    <row r="4" s="2" customFormat="1" ht="30" customHeight="1" spans="1:14">
      <c r="A4" s="10" t="s">
        <v>155</v>
      </c>
      <c r="B4" s="13" t="s">
        <v>263</v>
      </c>
      <c r="C4" s="13"/>
      <c r="D4" s="13"/>
      <c r="E4" s="13"/>
      <c r="F4" s="13"/>
      <c r="G4" s="13"/>
      <c r="H4" s="13"/>
      <c r="I4" s="13"/>
      <c r="N4" s="51"/>
    </row>
    <row r="5" s="2" customFormat="1" ht="30" customHeight="1" spans="1:14">
      <c r="A5" s="10" t="s">
        <v>157</v>
      </c>
      <c r="B5" s="13" t="s">
        <v>158</v>
      </c>
      <c r="C5" s="13"/>
      <c r="D5" s="13"/>
      <c r="E5" s="13"/>
      <c r="F5" s="13" t="s">
        <v>224</v>
      </c>
      <c r="G5" s="13" t="s">
        <v>52</v>
      </c>
      <c r="H5" s="13"/>
      <c r="I5" s="13"/>
      <c r="J5" s="51"/>
      <c r="K5" s="51"/>
      <c r="L5" s="51"/>
      <c r="M5" s="51"/>
      <c r="N5" s="51"/>
    </row>
    <row r="6" s="3" customFormat="1" ht="30" customHeight="1" spans="1:14">
      <c r="A6" s="10" t="s">
        <v>160</v>
      </c>
      <c r="B6" s="120"/>
      <c r="C6" s="120"/>
      <c r="D6" s="10" t="s">
        <v>225</v>
      </c>
      <c r="E6" s="10" t="s">
        <v>226</v>
      </c>
      <c r="F6" s="10" t="s">
        <v>227</v>
      </c>
      <c r="G6" s="10" t="s">
        <v>58</v>
      </c>
      <c r="H6" s="10" t="s">
        <v>59</v>
      </c>
      <c r="I6" s="10" t="s">
        <v>60</v>
      </c>
      <c r="J6" s="52"/>
      <c r="K6" s="52"/>
      <c r="L6" s="52"/>
      <c r="M6" s="52"/>
      <c r="N6" s="52"/>
    </row>
    <row r="7" s="2" customFormat="1" ht="30" customHeight="1" spans="1:14">
      <c r="A7" s="10"/>
      <c r="B7" s="11" t="s">
        <v>207</v>
      </c>
      <c r="C7" s="11"/>
      <c r="D7" s="131">
        <v>80</v>
      </c>
      <c r="E7" s="131">
        <v>80</v>
      </c>
      <c r="F7" s="59">
        <v>80</v>
      </c>
      <c r="G7" s="60">
        <v>10</v>
      </c>
      <c r="H7" s="61">
        <v>1</v>
      </c>
      <c r="I7" s="64">
        <v>10</v>
      </c>
      <c r="J7" s="51"/>
      <c r="K7" s="51"/>
      <c r="L7" s="51"/>
      <c r="M7" s="51"/>
      <c r="N7" s="51"/>
    </row>
    <row r="8" s="2" customFormat="1" ht="30" customHeight="1" spans="1:14">
      <c r="A8" s="10"/>
      <c r="B8" s="13" t="s">
        <v>209</v>
      </c>
      <c r="C8" s="13"/>
      <c r="D8" s="131">
        <v>80</v>
      </c>
      <c r="E8" s="131">
        <v>80</v>
      </c>
      <c r="F8" s="59">
        <v>80</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19" t="s">
        <v>73</v>
      </c>
      <c r="C11" s="119"/>
      <c r="D11" s="119"/>
      <c r="E11" s="119"/>
      <c r="F11" s="119" t="s">
        <v>228</v>
      </c>
      <c r="G11" s="119"/>
      <c r="H11" s="119"/>
      <c r="I11" s="119"/>
      <c r="J11" s="51"/>
      <c r="K11" s="51"/>
      <c r="L11" s="51"/>
      <c r="M11" s="51"/>
      <c r="N11" s="51"/>
    </row>
    <row r="12" s="2" customFormat="1" ht="20" customHeight="1" spans="1:14">
      <c r="A12" s="120"/>
      <c r="B12" s="27" t="s">
        <v>264</v>
      </c>
      <c r="C12" s="28"/>
      <c r="D12" s="28"/>
      <c r="E12" s="29"/>
      <c r="F12" s="27" t="s">
        <v>265</v>
      </c>
      <c r="G12" s="28"/>
      <c r="H12" s="28"/>
      <c r="I12" s="29"/>
      <c r="J12" s="51"/>
      <c r="K12" s="51"/>
      <c r="L12" s="51"/>
      <c r="M12" s="51"/>
      <c r="N12" s="51"/>
    </row>
    <row r="13" s="2" customFormat="1" ht="30" customHeight="1" spans="1:9">
      <c r="A13" s="30" t="s">
        <v>175</v>
      </c>
      <c r="B13" s="127" t="s">
        <v>78</v>
      </c>
      <c r="C13" s="127" t="s">
        <v>79</v>
      </c>
      <c r="D13" s="127" t="s">
        <v>80</v>
      </c>
      <c r="E13" s="10" t="s">
        <v>230</v>
      </c>
      <c r="F13" s="10" t="s">
        <v>231</v>
      </c>
      <c r="G13" s="120" t="s">
        <v>58</v>
      </c>
      <c r="H13" s="127" t="s">
        <v>60</v>
      </c>
      <c r="I13" s="54" t="s">
        <v>232</v>
      </c>
    </row>
    <row r="14" s="143" customFormat="1" ht="29" customHeight="1" spans="1:9">
      <c r="A14" s="144"/>
      <c r="B14" s="145" t="s">
        <v>182</v>
      </c>
      <c r="C14" s="145" t="s">
        <v>85</v>
      </c>
      <c r="D14" s="146" t="s">
        <v>266</v>
      </c>
      <c r="E14" s="147" t="s">
        <v>267</v>
      </c>
      <c r="F14" s="147" t="s">
        <v>267</v>
      </c>
      <c r="G14" s="147">
        <v>10</v>
      </c>
      <c r="H14" s="148">
        <v>10</v>
      </c>
      <c r="I14" s="148"/>
    </row>
    <row r="15" s="143" customFormat="1" ht="29" customHeight="1" spans="1:9">
      <c r="A15" s="144"/>
      <c r="B15" s="149"/>
      <c r="C15" s="145" t="s">
        <v>113</v>
      </c>
      <c r="D15" s="150" t="s">
        <v>268</v>
      </c>
      <c r="E15" s="151">
        <v>1</v>
      </c>
      <c r="F15" s="151">
        <v>1</v>
      </c>
      <c r="G15" s="147">
        <v>10</v>
      </c>
      <c r="H15" s="148">
        <v>10</v>
      </c>
      <c r="I15" s="148"/>
    </row>
    <row r="16" s="143" customFormat="1" ht="29" customHeight="1" spans="1:9">
      <c r="A16" s="144"/>
      <c r="B16" s="149"/>
      <c r="C16" s="152"/>
      <c r="D16" s="150" t="s">
        <v>269</v>
      </c>
      <c r="E16" s="151">
        <v>1</v>
      </c>
      <c r="F16" s="151">
        <v>1</v>
      </c>
      <c r="G16" s="147">
        <v>10</v>
      </c>
      <c r="H16" s="148">
        <v>10</v>
      </c>
      <c r="I16" s="147"/>
    </row>
    <row r="17" s="143" customFormat="1" ht="29" customHeight="1" spans="1:9">
      <c r="A17" s="144"/>
      <c r="B17" s="149"/>
      <c r="C17" s="145" t="s">
        <v>120</v>
      </c>
      <c r="D17" s="150" t="s">
        <v>187</v>
      </c>
      <c r="E17" s="151">
        <v>1</v>
      </c>
      <c r="F17" s="151">
        <v>1</v>
      </c>
      <c r="G17" s="147">
        <v>10</v>
      </c>
      <c r="H17" s="148">
        <v>10</v>
      </c>
      <c r="I17" s="148"/>
    </row>
    <row r="18" s="143" customFormat="1" ht="45" customHeight="1" spans="1:9">
      <c r="A18" s="144"/>
      <c r="B18" s="149"/>
      <c r="C18" s="145" t="s">
        <v>123</v>
      </c>
      <c r="D18" s="150" t="s">
        <v>188</v>
      </c>
      <c r="E18" s="147" t="s">
        <v>270</v>
      </c>
      <c r="F18" s="147" t="s">
        <v>271</v>
      </c>
      <c r="G18" s="147">
        <v>10</v>
      </c>
      <c r="H18" s="148">
        <v>10</v>
      </c>
      <c r="I18" s="147"/>
    </row>
    <row r="19" s="143" customFormat="1" ht="29" customHeight="1" spans="1:9">
      <c r="A19" s="144"/>
      <c r="B19" s="149"/>
      <c r="C19" s="153" t="s">
        <v>194</v>
      </c>
      <c r="D19" s="147" t="s">
        <v>272</v>
      </c>
      <c r="E19" s="147" t="s">
        <v>193</v>
      </c>
      <c r="F19" s="147" t="s">
        <v>193</v>
      </c>
      <c r="G19" s="147">
        <v>10</v>
      </c>
      <c r="H19" s="148">
        <v>10</v>
      </c>
      <c r="I19" s="148"/>
    </row>
    <row r="20" s="143" customFormat="1" ht="29" customHeight="1" spans="1:9">
      <c r="A20" s="144"/>
      <c r="B20" s="149"/>
      <c r="C20" s="154"/>
      <c r="D20" s="147" t="s">
        <v>273</v>
      </c>
      <c r="E20" s="147" t="s">
        <v>132</v>
      </c>
      <c r="F20" s="147" t="s">
        <v>132</v>
      </c>
      <c r="G20" s="147">
        <v>5</v>
      </c>
      <c r="H20" s="148">
        <v>5</v>
      </c>
      <c r="I20" s="148"/>
    </row>
    <row r="21" s="143" customFormat="1" ht="29" customHeight="1" spans="1:9">
      <c r="A21" s="144"/>
      <c r="B21" s="149"/>
      <c r="C21" s="155"/>
      <c r="D21" s="147" t="s">
        <v>200</v>
      </c>
      <c r="E21" s="147" t="s">
        <v>274</v>
      </c>
      <c r="F21" s="147" t="s">
        <v>274</v>
      </c>
      <c r="G21" s="147">
        <v>5</v>
      </c>
      <c r="H21" s="148">
        <v>5</v>
      </c>
      <c r="I21" s="148"/>
    </row>
    <row r="22" s="143" customFormat="1" ht="29" customHeight="1" spans="1:9">
      <c r="A22" s="144"/>
      <c r="B22" s="149"/>
      <c r="C22" s="145" t="s">
        <v>199</v>
      </c>
      <c r="D22" s="150" t="s">
        <v>239</v>
      </c>
      <c r="E22" s="147" t="s">
        <v>240</v>
      </c>
      <c r="F22" s="147" t="s">
        <v>240</v>
      </c>
      <c r="G22" s="147">
        <v>10</v>
      </c>
      <c r="H22" s="148">
        <v>10</v>
      </c>
      <c r="I22" s="148"/>
    </row>
    <row r="23" s="143" customFormat="1" ht="29" customHeight="1" spans="1:9">
      <c r="A23" s="144"/>
      <c r="B23" s="145" t="s">
        <v>146</v>
      </c>
      <c r="C23" s="145" t="s">
        <v>201</v>
      </c>
      <c r="D23" s="150" t="s">
        <v>275</v>
      </c>
      <c r="E23" s="147" t="s">
        <v>203</v>
      </c>
      <c r="F23" s="147" t="s">
        <v>203</v>
      </c>
      <c r="G23" s="147">
        <v>10</v>
      </c>
      <c r="H23" s="148">
        <v>8</v>
      </c>
      <c r="I23" s="148"/>
    </row>
    <row r="24" s="2" customFormat="1" ht="20" customHeight="1" spans="1:9">
      <c r="A24" s="35" t="s">
        <v>242</v>
      </c>
      <c r="B24" s="35"/>
      <c r="C24" s="35"/>
      <c r="D24" s="35"/>
      <c r="E24" s="35"/>
      <c r="F24" s="35"/>
      <c r="G24" s="34">
        <v>98</v>
      </c>
      <c r="H24" s="86"/>
      <c r="I24" s="89"/>
    </row>
    <row r="25" s="1" customFormat="1" ht="22" customHeight="1" spans="1:9">
      <c r="A25" s="47" t="s">
        <v>276</v>
      </c>
      <c r="B25" s="69"/>
      <c r="C25" s="69"/>
      <c r="D25" s="69"/>
      <c r="E25" s="69"/>
      <c r="F25" s="69"/>
      <c r="G25" s="69"/>
      <c r="H25" s="69"/>
      <c r="I25" s="6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row r="33" s="1" customFormat="1" spans="1:9">
      <c r="A33" s="49"/>
      <c r="B33" s="49"/>
      <c r="C33" s="49"/>
      <c r="D33" s="49"/>
      <c r="E33" s="49"/>
      <c r="F33" s="49"/>
      <c r="G33" s="49"/>
      <c r="H33" s="49"/>
      <c r="I33"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4:F24"/>
    <mergeCell ref="G24:I24"/>
    <mergeCell ref="A25:I25"/>
    <mergeCell ref="A6:A10"/>
    <mergeCell ref="A11:A12"/>
    <mergeCell ref="A13:A23"/>
    <mergeCell ref="B14:B18"/>
    <mergeCell ref="B19:B22"/>
    <mergeCell ref="C15:C16"/>
    <mergeCell ref="C19:C21"/>
  </mergeCells>
  <pageMargins left="0.751388888888889" right="0.751388888888889" top="0.802777777777778" bottom="0.60625"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3" workbookViewId="0">
      <selection activeCell="B4" sqref="B4:I4"/>
    </sheetView>
  </sheetViews>
  <sheetFormatPr defaultColWidth="9" defaultRowHeight="14.25"/>
  <cols>
    <col min="1" max="1" width="10.4416666666667" style="1" customWidth="1"/>
    <col min="2" max="2" width="11.8916666666667" style="1" customWidth="1"/>
    <col min="3" max="3" width="10.8833333333333" style="1" customWidth="1"/>
    <col min="4" max="4" width="10.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5" t="s">
        <v>153</v>
      </c>
    </row>
    <row r="2" s="1" customFormat="1" ht="19" customHeight="1" spans="1:9">
      <c r="A2" s="6" t="s">
        <v>154</v>
      </c>
      <c r="B2" s="7"/>
      <c r="C2" s="7"/>
      <c r="D2" s="7"/>
      <c r="E2" s="7"/>
      <c r="F2" s="7"/>
      <c r="G2" s="7"/>
      <c r="H2" s="7"/>
      <c r="I2" s="7"/>
    </row>
    <row r="3" s="1" customFormat="1" ht="17" customHeight="1" spans="1:9">
      <c r="A3" s="142" t="s">
        <v>50</v>
      </c>
      <c r="B3" s="142"/>
      <c r="C3" s="142"/>
      <c r="D3" s="142"/>
      <c r="E3" s="142"/>
      <c r="F3" s="142"/>
      <c r="G3" s="142"/>
      <c r="H3" s="142"/>
      <c r="I3" s="142"/>
    </row>
    <row r="4" s="2" customFormat="1" ht="30" customHeight="1" spans="1:14">
      <c r="A4" s="10" t="s">
        <v>155</v>
      </c>
      <c r="B4" s="13" t="s">
        <v>277</v>
      </c>
      <c r="C4" s="13"/>
      <c r="D4" s="13"/>
      <c r="E4" s="13"/>
      <c r="F4" s="13"/>
      <c r="G4" s="13"/>
      <c r="H4" s="13"/>
      <c r="I4" s="13"/>
      <c r="N4" s="51"/>
    </row>
    <row r="5" s="2" customFormat="1" ht="30" customHeight="1" spans="1:14">
      <c r="A5" s="10" t="s">
        <v>157</v>
      </c>
      <c r="B5" s="13" t="s">
        <v>158</v>
      </c>
      <c r="C5" s="13"/>
      <c r="D5" s="13"/>
      <c r="E5" s="13"/>
      <c r="F5" s="13" t="s">
        <v>224</v>
      </c>
      <c r="G5" s="13" t="s">
        <v>52</v>
      </c>
      <c r="H5" s="13"/>
      <c r="I5" s="13"/>
      <c r="J5" s="51"/>
      <c r="K5" s="51"/>
      <c r="L5" s="51"/>
      <c r="M5" s="51"/>
      <c r="N5" s="51"/>
    </row>
    <row r="6" s="3" customFormat="1" ht="30" customHeight="1" spans="1:14">
      <c r="A6" s="10" t="s">
        <v>160</v>
      </c>
      <c r="B6" s="120"/>
      <c r="C6" s="120"/>
      <c r="D6" s="10" t="s">
        <v>225</v>
      </c>
      <c r="E6" s="10" t="s">
        <v>226</v>
      </c>
      <c r="F6" s="10" t="s">
        <v>227</v>
      </c>
      <c r="G6" s="10" t="s">
        <v>58</v>
      </c>
      <c r="H6" s="10" t="s">
        <v>59</v>
      </c>
      <c r="I6" s="10" t="s">
        <v>60</v>
      </c>
      <c r="J6" s="52"/>
      <c r="K6" s="52"/>
      <c r="L6" s="52"/>
      <c r="M6" s="52"/>
      <c r="N6" s="52"/>
    </row>
    <row r="7" s="2" customFormat="1" ht="30" customHeight="1" spans="1:14">
      <c r="A7" s="10"/>
      <c r="B7" s="11" t="s">
        <v>207</v>
      </c>
      <c r="C7" s="11"/>
      <c r="D7" s="131">
        <v>6.54</v>
      </c>
      <c r="E7" s="131" t="s">
        <v>278</v>
      </c>
      <c r="F7" s="59">
        <v>6.54</v>
      </c>
      <c r="G7" s="60">
        <v>10</v>
      </c>
      <c r="H7" s="61">
        <v>1</v>
      </c>
      <c r="I7" s="64">
        <v>10</v>
      </c>
      <c r="J7" s="51"/>
      <c r="K7" s="51"/>
      <c r="L7" s="51"/>
      <c r="M7" s="51"/>
      <c r="N7" s="51"/>
    </row>
    <row r="8" s="2" customFormat="1" ht="30" customHeight="1" spans="1:14">
      <c r="A8" s="10"/>
      <c r="B8" s="13" t="s">
        <v>209</v>
      </c>
      <c r="C8" s="13"/>
      <c r="D8" s="131">
        <v>6.54</v>
      </c>
      <c r="E8" s="131" t="s">
        <v>278</v>
      </c>
      <c r="F8" s="59">
        <v>6.54</v>
      </c>
      <c r="G8" s="60" t="s">
        <v>35</v>
      </c>
      <c r="H8" s="60"/>
      <c r="I8" s="13" t="s">
        <v>35</v>
      </c>
      <c r="J8" s="51"/>
      <c r="K8" s="51"/>
      <c r="L8" s="51"/>
      <c r="M8" s="51"/>
      <c r="N8" s="51"/>
    </row>
    <row r="9" s="2" customFormat="1" ht="30" customHeight="1" spans="1:14">
      <c r="A9" s="10"/>
      <c r="B9" s="60" t="s">
        <v>210</v>
      </c>
      <c r="C9" s="62"/>
      <c r="D9" s="13"/>
      <c r="E9" s="63"/>
      <c r="F9" s="59"/>
      <c r="G9" s="60" t="s">
        <v>35</v>
      </c>
      <c r="H9" s="60"/>
      <c r="I9" s="13" t="s">
        <v>35</v>
      </c>
      <c r="J9" s="51"/>
      <c r="K9" s="51"/>
      <c r="L9" s="51"/>
      <c r="M9" s="51"/>
      <c r="N9" s="51"/>
    </row>
    <row r="10" s="2" customFormat="1" ht="30" customHeight="1" spans="1:14">
      <c r="A10" s="10"/>
      <c r="B10" s="11" t="s">
        <v>211</v>
      </c>
      <c r="C10" s="11"/>
      <c r="D10" s="11"/>
      <c r="E10" s="13"/>
      <c r="F10" s="64"/>
      <c r="G10" s="60" t="s">
        <v>35</v>
      </c>
      <c r="H10" s="60"/>
      <c r="I10" s="13" t="s">
        <v>35</v>
      </c>
      <c r="J10" s="51"/>
      <c r="K10" s="51"/>
      <c r="L10" s="51"/>
      <c r="M10" s="51"/>
      <c r="N10" s="51"/>
    </row>
    <row r="11" s="2" customFormat="1" ht="20" customHeight="1" spans="1:14">
      <c r="A11" s="30" t="s">
        <v>72</v>
      </c>
      <c r="B11" s="119" t="s">
        <v>73</v>
      </c>
      <c r="C11" s="119"/>
      <c r="D11" s="119"/>
      <c r="E11" s="119"/>
      <c r="F11" s="119" t="s">
        <v>228</v>
      </c>
      <c r="G11" s="119"/>
      <c r="H11" s="119"/>
      <c r="I11" s="119"/>
      <c r="J11" s="51"/>
      <c r="K11" s="51"/>
      <c r="L11" s="51"/>
      <c r="M11" s="51"/>
      <c r="N11" s="51"/>
    </row>
    <row r="12" s="2" customFormat="1" ht="56" customHeight="1" spans="1:14">
      <c r="A12" s="120"/>
      <c r="B12" s="27" t="s">
        <v>279</v>
      </c>
      <c r="C12" s="28"/>
      <c r="D12" s="28"/>
      <c r="E12" s="29"/>
      <c r="F12" s="27" t="s">
        <v>280</v>
      </c>
      <c r="G12" s="28"/>
      <c r="H12" s="28"/>
      <c r="I12" s="29"/>
      <c r="J12" s="51"/>
      <c r="K12" s="51"/>
      <c r="L12" s="51"/>
      <c r="M12" s="51"/>
      <c r="N12" s="51"/>
    </row>
    <row r="13" s="2" customFormat="1" ht="30" customHeight="1" spans="1:9">
      <c r="A13" s="30" t="s">
        <v>175</v>
      </c>
      <c r="B13" s="127" t="s">
        <v>78</v>
      </c>
      <c r="C13" s="127" t="s">
        <v>79</v>
      </c>
      <c r="D13" s="127" t="s">
        <v>80</v>
      </c>
      <c r="E13" s="10" t="s">
        <v>230</v>
      </c>
      <c r="F13" s="10" t="s">
        <v>231</v>
      </c>
      <c r="G13" s="120" t="s">
        <v>58</v>
      </c>
      <c r="H13" s="127" t="s">
        <v>60</v>
      </c>
      <c r="I13" s="54" t="s">
        <v>232</v>
      </c>
    </row>
    <row r="14" s="2" customFormat="1" ht="20" customHeight="1" spans="1:9">
      <c r="A14" s="32"/>
      <c r="B14" s="33" t="s">
        <v>182</v>
      </c>
      <c r="C14" s="33" t="s">
        <v>85</v>
      </c>
      <c r="D14" s="42" t="s">
        <v>281</v>
      </c>
      <c r="E14" s="35" t="s">
        <v>282</v>
      </c>
      <c r="F14" s="36" t="s">
        <v>282</v>
      </c>
      <c r="G14" s="35">
        <v>10</v>
      </c>
      <c r="H14" s="13">
        <v>10</v>
      </c>
      <c r="I14" s="64"/>
    </row>
    <row r="15" s="2" customFormat="1" ht="28" customHeight="1" spans="1:9">
      <c r="A15" s="32"/>
      <c r="B15" s="37"/>
      <c r="C15" s="33" t="s">
        <v>113</v>
      </c>
      <c r="D15" s="38" t="s">
        <v>283</v>
      </c>
      <c r="E15" s="75">
        <v>1</v>
      </c>
      <c r="F15" s="74">
        <v>1</v>
      </c>
      <c r="G15" s="35">
        <v>10</v>
      </c>
      <c r="H15" s="13">
        <v>10</v>
      </c>
      <c r="I15" s="64"/>
    </row>
    <row r="16" s="2" customFormat="1" ht="28" customHeight="1" spans="1:9">
      <c r="A16" s="32"/>
      <c r="B16" s="37"/>
      <c r="C16" s="66"/>
      <c r="D16" s="38" t="s">
        <v>284</v>
      </c>
      <c r="E16" s="75">
        <v>1</v>
      </c>
      <c r="F16" s="74">
        <v>1</v>
      </c>
      <c r="G16" s="35">
        <v>10</v>
      </c>
      <c r="H16" s="13">
        <v>10</v>
      </c>
      <c r="I16" s="55"/>
    </row>
    <row r="17" s="2" customFormat="1" ht="28" customHeight="1" spans="1:9">
      <c r="A17" s="32"/>
      <c r="B17" s="37"/>
      <c r="C17" s="33" t="s">
        <v>120</v>
      </c>
      <c r="D17" s="38" t="s">
        <v>187</v>
      </c>
      <c r="E17" s="75">
        <v>1</v>
      </c>
      <c r="F17" s="74">
        <v>1</v>
      </c>
      <c r="G17" s="35">
        <v>10</v>
      </c>
      <c r="H17" s="13">
        <v>10</v>
      </c>
      <c r="I17" s="64"/>
    </row>
    <row r="18" s="2" customFormat="1" ht="28" customHeight="1" spans="1:9">
      <c r="A18" s="32"/>
      <c r="B18" s="37"/>
      <c r="C18" s="33" t="s">
        <v>123</v>
      </c>
      <c r="D18" s="38" t="s">
        <v>188</v>
      </c>
      <c r="E18" s="74" t="s">
        <v>278</v>
      </c>
      <c r="F18" s="74" t="s">
        <v>278</v>
      </c>
      <c r="G18" s="35">
        <v>10</v>
      </c>
      <c r="H18" s="13">
        <v>10</v>
      </c>
      <c r="I18" s="55"/>
    </row>
    <row r="19" s="2" customFormat="1" ht="28" customHeight="1" spans="1:9">
      <c r="A19" s="32"/>
      <c r="B19" s="37"/>
      <c r="C19" s="129" t="s">
        <v>194</v>
      </c>
      <c r="D19" s="38" t="s">
        <v>252</v>
      </c>
      <c r="E19" s="35" t="s">
        <v>132</v>
      </c>
      <c r="F19" s="35" t="s">
        <v>132</v>
      </c>
      <c r="G19" s="35">
        <v>10</v>
      </c>
      <c r="H19" s="13">
        <v>10</v>
      </c>
      <c r="I19" s="64"/>
    </row>
    <row r="20" s="2" customFormat="1" ht="28" customHeight="1" spans="1:9">
      <c r="A20" s="32"/>
      <c r="B20" s="37"/>
      <c r="C20" s="130"/>
      <c r="D20" s="38" t="s">
        <v>200</v>
      </c>
      <c r="E20" s="35" t="s">
        <v>274</v>
      </c>
      <c r="F20" s="35" t="s">
        <v>274</v>
      </c>
      <c r="G20" s="35">
        <v>10</v>
      </c>
      <c r="H20" s="13">
        <v>10</v>
      </c>
      <c r="I20" s="64"/>
    </row>
    <row r="21" s="2" customFormat="1" ht="28" customHeight="1" spans="1:9">
      <c r="A21" s="32"/>
      <c r="B21" s="37"/>
      <c r="C21" s="41"/>
      <c r="D21" s="38" t="s">
        <v>239</v>
      </c>
      <c r="E21" s="35" t="s">
        <v>240</v>
      </c>
      <c r="F21" s="35" t="s">
        <v>240</v>
      </c>
      <c r="G21" s="35">
        <v>10</v>
      </c>
      <c r="H21" s="13">
        <v>10</v>
      </c>
      <c r="I21" s="64"/>
    </row>
    <row r="22" s="2" customFormat="1" ht="28" customHeight="1" spans="1:9">
      <c r="A22" s="32"/>
      <c r="B22" s="33" t="s">
        <v>146</v>
      </c>
      <c r="C22" s="33" t="s">
        <v>201</v>
      </c>
      <c r="D22" s="38" t="s">
        <v>285</v>
      </c>
      <c r="E22" s="35" t="s">
        <v>203</v>
      </c>
      <c r="F22" s="35" t="s">
        <v>203</v>
      </c>
      <c r="G22" s="35">
        <v>10</v>
      </c>
      <c r="H22" s="13">
        <v>8</v>
      </c>
      <c r="I22" s="64"/>
    </row>
    <row r="23" s="2" customFormat="1" ht="20" customHeight="1" spans="1:9">
      <c r="A23" s="35" t="s">
        <v>242</v>
      </c>
      <c r="B23" s="35"/>
      <c r="C23" s="35"/>
      <c r="D23" s="35"/>
      <c r="E23" s="35"/>
      <c r="F23" s="35"/>
      <c r="G23" s="34">
        <v>98</v>
      </c>
      <c r="H23" s="86"/>
      <c r="I23" s="89"/>
    </row>
    <row r="24" s="1" customFormat="1" ht="22" customHeight="1" spans="1:9">
      <c r="A24" s="47" t="s">
        <v>286</v>
      </c>
      <c r="B24" s="69"/>
      <c r="C24" s="69"/>
      <c r="D24" s="69"/>
      <c r="E24" s="69"/>
      <c r="F24" s="69"/>
      <c r="G24" s="69"/>
      <c r="H24" s="69"/>
      <c r="I24" s="69"/>
    </row>
    <row r="25" s="1" customFormat="1" spans="1:9">
      <c r="A25" s="49"/>
      <c r="B25" s="49"/>
      <c r="C25" s="49"/>
      <c r="D25" s="49"/>
      <c r="E25" s="49"/>
      <c r="F25" s="49"/>
      <c r="G25" s="49"/>
      <c r="H25" s="49"/>
      <c r="I25" s="49"/>
    </row>
    <row r="26" s="1" customFormat="1" spans="1:9">
      <c r="A26" s="49"/>
      <c r="B26" s="49"/>
      <c r="C26" s="49"/>
      <c r="D26" s="49"/>
      <c r="E26" s="49"/>
      <c r="F26" s="49"/>
      <c r="G26" s="49"/>
      <c r="H26" s="49"/>
      <c r="I26" s="49"/>
    </row>
    <row r="27" s="1" customFormat="1" spans="1:9">
      <c r="A27" s="49"/>
      <c r="B27" s="49"/>
      <c r="C27" s="49"/>
      <c r="D27" s="49"/>
      <c r="E27" s="49"/>
      <c r="F27" s="49"/>
      <c r="G27" s="49"/>
      <c r="H27" s="49"/>
      <c r="I27" s="49"/>
    </row>
    <row r="28" s="1" customFormat="1" spans="1:9">
      <c r="A28" s="49"/>
      <c r="B28" s="49"/>
      <c r="C28" s="49"/>
      <c r="D28" s="49"/>
      <c r="E28" s="49"/>
      <c r="F28" s="49"/>
      <c r="G28" s="49"/>
      <c r="H28" s="49"/>
      <c r="I28" s="49"/>
    </row>
    <row r="29" s="1" customFormat="1" spans="1:9">
      <c r="A29" s="49"/>
      <c r="B29" s="49"/>
      <c r="C29" s="49"/>
      <c r="D29" s="49"/>
      <c r="E29" s="49"/>
      <c r="F29" s="49"/>
      <c r="G29" s="49"/>
      <c r="H29" s="49"/>
      <c r="I29" s="49"/>
    </row>
    <row r="30" s="1" customFormat="1" spans="1:9">
      <c r="A30" s="49"/>
      <c r="B30" s="49"/>
      <c r="C30" s="49"/>
      <c r="D30" s="49"/>
      <c r="E30" s="49"/>
      <c r="F30" s="49"/>
      <c r="G30" s="49"/>
      <c r="H30" s="49"/>
      <c r="I30" s="49"/>
    </row>
    <row r="31" s="1" customFormat="1" spans="1:9">
      <c r="A31" s="49"/>
      <c r="B31" s="49"/>
      <c r="C31" s="49"/>
      <c r="D31" s="49"/>
      <c r="E31" s="49"/>
      <c r="F31" s="49"/>
      <c r="G31" s="49"/>
      <c r="H31" s="49"/>
      <c r="I31" s="49"/>
    </row>
    <row r="32" s="1" customFormat="1" spans="1:9">
      <c r="A32" s="49"/>
      <c r="B32" s="49"/>
      <c r="C32" s="49"/>
      <c r="D32" s="49"/>
      <c r="E32" s="49"/>
      <c r="F32" s="49"/>
      <c r="G32" s="49"/>
      <c r="H32" s="49"/>
      <c r="I32" s="4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3:F23"/>
    <mergeCell ref="G23:I23"/>
    <mergeCell ref="A24:I24"/>
    <mergeCell ref="A6:A10"/>
    <mergeCell ref="A11:A12"/>
    <mergeCell ref="A13:A22"/>
    <mergeCell ref="B14:B18"/>
    <mergeCell ref="B19:B21"/>
    <mergeCell ref="C15:C16"/>
    <mergeCell ref="C19:C20"/>
  </mergeCells>
  <pageMargins left="0.751388888888889" right="0.751388888888889" top="0.802777777777778"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部门整体支出绩效评价基础数据表</vt:lpstr>
      <vt:lpstr>部门整体支出绩效自评表</vt:lpstr>
      <vt:lpstr>计划生育奖励扶助金</vt:lpstr>
      <vt:lpstr>乡镇计生经费</vt:lpstr>
      <vt:lpstr>农村计划生育家庭奖励扶助资金</vt:lpstr>
      <vt:lpstr>计划生育家庭特别扶助资金</vt:lpstr>
      <vt:lpstr>城镇独生子女父母奖励资金</vt:lpstr>
      <vt:lpstr>计划生育手术并发症免费治疗费用</vt:lpstr>
      <vt:lpstr>独生子女保健费县级配套</vt:lpstr>
      <vt:lpstr>特扶对象医保缴费补贴资金</vt:lpstr>
      <vt:lpstr>五类老年人意外伤害保险</vt:lpstr>
      <vt:lpstr>计划生育特殊家庭对象基本养老服务补贴资金</vt:lpstr>
      <vt:lpstr>老年乡村医生困难补助</vt:lpstr>
      <vt:lpstr>病媒生物防制经费</vt:lpstr>
      <vt:lpstr>基本药物制度补助</vt:lpstr>
      <vt:lpstr>县级计划生育事业考核经费</vt:lpstr>
      <vt:lpstr>安邦公司医疗废物处置费</vt:lpstr>
      <vt:lpstr>农村妇女“两癌”免费检查</vt:lpstr>
      <vt:lpstr>孕产妇免费产前筛查</vt:lpstr>
      <vt:lpstr>免费婚前医学检查</vt:lpstr>
      <vt:lpstr>孕前优生健康检查</vt:lpstr>
      <vt:lpstr>新生儿先心病免费筛查</vt:lpstr>
      <vt:lpstr>国家基本公共卫生服务项目</vt:lpstr>
      <vt:lpstr>严重精神障碍患者监护人看护管理补贴</vt:lpstr>
      <vt:lpstr>乡村医生本土化培养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2024-09-27T00:19:00Z</dcterms:created>
  <dcterms:modified xsi:type="dcterms:W3CDTF">2024-11-29T08:50:25Z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F6B641CBDCDA47E3B11A5CD66BACF901_13</vt:lpwstr>
  </property>
  <property fmtid="{D5CDD505-2E9C-101B-9397-08002B2CF9AE}" pid="3" name="KSOProductBuildVer">
    <vt:lpwstr>2052-12.1.0.18912</vt:lpwstr>
  </property>
</Properties>
</file>