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45" windowHeight="9675" tabRatio="777" activeTab="3"/>
  </bookViews>
  <sheets>
    <sheet name="1-基础数据表" sheetId="1" r:id="rId1"/>
    <sheet name="2-整体支出绩效自评表" sheetId="2" r:id="rId2"/>
    <sheet name="项目支出绩效自评表1" sheetId="3" r:id="rId3"/>
    <sheet name="项目支出绩效自评表2" sheetId="4" r:id="rId4"/>
  </sheets>
  <definedNames>
    <definedName name="_xlnm.Print_Area" localSheetId="0">'1-基础数据表'!$A$1:$G$38</definedName>
    <definedName name="_xlnm.Print_Area" localSheetId="1">'2-整体支出绩效自评表'!$A$1:$K$48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7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</commentList>
</comments>
</file>

<file path=xl/comments2.xml><?xml version="1.0" encoding="utf-8"?>
<comments xmlns="http://schemas.openxmlformats.org/spreadsheetml/2006/main">
  <authors>
    <author>Meimin</author>
  </authors>
  <commentList>
    <comment ref="G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全年预算=年初预算+预算调整+上年结转</t>
        </r>
      </text>
    </comment>
    <comment ref="J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执行率=全年执行数/全年预算</t>
        </r>
      </text>
    </comment>
    <comment ref="K5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得分=执行率*10分</t>
        </r>
      </text>
    </comment>
    <comment ref="B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对应年初部门的整体绩效目标</t>
        </r>
      </text>
    </comment>
    <comment ref="H1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对应预期目标描述实际完成情况</t>
        </r>
      </text>
    </comment>
    <comment ref="D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对应年初目标的三级指标</t>
        </r>
      </text>
    </comment>
    <comment ref="F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对应年初目标的指标值及单位</t>
        </r>
      </text>
    </comment>
    <comment ref="H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对应年度指标值填写明确的完成值</t>
        </r>
      </text>
    </comment>
  </commentList>
</comments>
</file>

<file path=xl/sharedStrings.xml><?xml version="1.0" encoding="utf-8"?>
<sst xmlns="http://schemas.openxmlformats.org/spreadsheetml/2006/main" count="344" uniqueCount="258">
  <si>
    <t>附件1</t>
  </si>
  <si>
    <r>
      <rPr>
        <sz val="18"/>
        <color indexed="8"/>
        <rFont val="方正小标宋_GBK"/>
        <charset val="134"/>
      </rPr>
      <t>部门整体支出绩效评价基础数据表</t>
    </r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</si>
  <si>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</si>
  <si>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</si>
  <si>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</si>
  <si>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</si>
  <si>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t>216</t>
  </si>
  <si>
    <t>230</t>
  </si>
  <si>
    <t>106.48%</t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</si>
  <si>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</si>
  <si>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2021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</si>
  <si>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</si>
  <si>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</si>
  <si>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</si>
  <si>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</si>
  <si>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</si>
  <si>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indexed="8"/>
        <rFont val="Times New Roman"/>
        <charset val="134"/>
      </rPr>
      <t xml:space="preserve">             </t>
    </r>
    <r>
      <rPr>
        <sz val="12"/>
        <color indexed="8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</si>
  <si>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</si>
  <si>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</si>
  <si>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</si>
  <si>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57,757.47
</t>
  </si>
  <si>
    <t xml:space="preserve">  1.业务工作专项</t>
  </si>
  <si>
    <t xml:space="preserve">  2.运行维护专项</t>
  </si>
  <si>
    <r>
      <rPr>
        <sz val="12"/>
        <color indexed="8"/>
        <rFont val="仿宋"/>
        <charset val="134"/>
      </rPr>
      <t>公用经费：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</si>
  <si>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办公费</t>
    </r>
  </si>
  <si>
    <r>
      <rPr>
        <sz val="12"/>
        <color indexed="8"/>
        <rFont val="Times New Roman"/>
        <charset val="134"/>
      </rPr>
      <t xml:space="preserve">   2.</t>
    </r>
    <r>
      <rPr>
        <sz val="12"/>
        <color indexed="8"/>
        <rFont val="仿宋"/>
        <charset val="134"/>
      </rPr>
      <t>差旅费</t>
    </r>
  </si>
  <si>
    <r>
      <rPr>
        <sz val="12"/>
        <color indexed="8"/>
        <rFont val="Times New Roman"/>
        <charset val="134"/>
      </rPr>
      <t xml:space="preserve">   3.</t>
    </r>
    <r>
      <rPr>
        <sz val="12"/>
        <color indexed="8"/>
        <rFont val="仿宋"/>
        <charset val="134"/>
      </rPr>
      <t>水电费</t>
    </r>
  </si>
  <si>
    <r>
      <rPr>
        <sz val="12"/>
        <color indexed="8"/>
        <rFont val="Times New Roman"/>
        <charset val="134"/>
      </rPr>
      <t xml:space="preserve">   4.</t>
    </r>
    <r>
      <rPr>
        <sz val="12"/>
        <color indexed="8"/>
        <rFont val="仿宋"/>
        <charset val="134"/>
      </rPr>
      <t>福利费</t>
    </r>
  </si>
  <si>
    <r>
      <rPr>
        <sz val="12"/>
        <color indexed="8"/>
        <rFont val="Times New Roman"/>
        <charset val="134"/>
      </rPr>
      <t xml:space="preserve">   5.</t>
    </r>
    <r>
      <rPr>
        <sz val="12"/>
        <color indexed="8"/>
        <rFont val="仿宋"/>
        <charset val="134"/>
      </rPr>
      <t>公务接待费</t>
    </r>
  </si>
  <si>
    <r>
      <rPr>
        <sz val="12"/>
        <color indexed="8"/>
        <rFont val="Times New Roman"/>
        <charset val="134"/>
      </rPr>
      <t xml:space="preserve">   6.</t>
    </r>
    <r>
      <rPr>
        <sz val="12"/>
        <color indexed="8"/>
        <rFont val="仿宋"/>
        <charset val="134"/>
      </rPr>
      <t>劳务费</t>
    </r>
  </si>
  <si>
    <r>
      <rPr>
        <sz val="12"/>
        <color indexed="8"/>
        <rFont val="Times New Roman"/>
        <charset val="134"/>
      </rPr>
      <t xml:space="preserve">   7.</t>
    </r>
    <r>
      <rPr>
        <sz val="12"/>
        <color indexed="8"/>
        <rFont val="仿宋"/>
        <charset val="134"/>
      </rPr>
      <t>专用材料费</t>
    </r>
  </si>
  <si>
    <r>
      <rPr>
        <sz val="12"/>
        <color indexed="8"/>
        <rFont val="Times New Roman"/>
        <charset val="134"/>
      </rPr>
      <t xml:space="preserve">   8.</t>
    </r>
    <r>
      <rPr>
        <sz val="12"/>
        <color indexed="8"/>
        <rFont val="仿宋"/>
        <charset val="134"/>
      </rPr>
      <t>维修（护）费</t>
    </r>
  </si>
  <si>
    <r>
      <rPr>
        <sz val="12"/>
        <color indexed="8"/>
        <rFont val="Times New Roman"/>
        <charset val="134"/>
      </rPr>
      <t xml:space="preserve">   9.</t>
    </r>
    <r>
      <rPr>
        <sz val="12"/>
        <color indexed="8"/>
        <rFont val="仿宋"/>
        <charset val="134"/>
      </rPr>
      <t>物业管理费</t>
    </r>
  </si>
  <si>
    <r>
      <rPr>
        <sz val="12"/>
        <color indexed="8"/>
        <rFont val="Times New Roman"/>
        <charset val="134"/>
      </rPr>
      <t xml:space="preserve">   10.</t>
    </r>
    <r>
      <rPr>
        <sz val="12"/>
        <color indexed="8"/>
        <rFont val="仿宋"/>
        <charset val="134"/>
      </rPr>
      <t>印刷费</t>
    </r>
  </si>
  <si>
    <r>
      <rPr>
        <sz val="12"/>
        <color indexed="8"/>
        <rFont val="Times New Roman"/>
        <charset val="134"/>
      </rPr>
      <t xml:space="preserve">   11.</t>
    </r>
    <r>
      <rPr>
        <sz val="12"/>
        <color indexed="8"/>
        <rFont val="仿宋"/>
        <charset val="134"/>
      </rPr>
      <t>邮电费</t>
    </r>
  </si>
  <si>
    <r>
      <rPr>
        <sz val="12"/>
        <color indexed="8"/>
        <rFont val="Times New Roman"/>
        <charset val="134"/>
      </rPr>
      <t xml:space="preserve">   12.</t>
    </r>
    <r>
      <rPr>
        <sz val="12"/>
        <color indexed="8"/>
        <rFont val="仿宋"/>
        <charset val="134"/>
      </rPr>
      <t>其他交通费</t>
    </r>
  </si>
  <si>
    <r>
      <rPr>
        <sz val="12"/>
        <color indexed="8"/>
        <rFont val="Times New Roman"/>
        <charset val="134"/>
      </rPr>
      <t xml:space="preserve">   13.</t>
    </r>
    <r>
      <rPr>
        <sz val="12"/>
        <color indexed="8"/>
        <rFont val="仿宋"/>
        <charset val="134"/>
      </rPr>
      <t>其他</t>
    </r>
  </si>
  <si>
    <r>
      <rPr>
        <sz val="12"/>
        <color indexed="8"/>
        <rFont val="仿宋"/>
        <charset val="134"/>
      </rPr>
      <t>政府采购金额</t>
    </r>
  </si>
  <si>
    <r>
      <rPr>
        <sz val="12"/>
        <color indexed="8"/>
        <rFont val="仿宋"/>
        <charset val="134"/>
      </rPr>
      <t>部门整体支出预算调整</t>
    </r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</si>
  <si>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</si>
  <si>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2021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</si>
  <si>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</si>
  <si>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</si>
  <si>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</si>
  <si>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</si>
  <si>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</si>
  <si>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</si>
  <si>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r>
      <rPr>
        <sz val="12"/>
        <color indexed="8"/>
        <rFont val="仿宋"/>
        <charset val="134"/>
      </rPr>
      <t>厉行节约保障措施</t>
    </r>
  </si>
  <si>
    <t>说明：“项目支出”需要填报基本支出以外的所有项目支出情况，“公用经费”填报基 本支出中的一般商品和服务支出。</t>
  </si>
  <si>
    <t>填表人：戴宇池                  填报日期： 2023.6.5           联系电话：13469180184</t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</si>
  <si>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2</t>
    </r>
  </si>
  <si>
    <r>
      <rPr>
        <sz val="18"/>
        <rFont val="Times New Roman"/>
        <charset val="134"/>
      </rPr>
      <t>2022</t>
    </r>
    <r>
      <rPr>
        <sz val="18"/>
        <rFont val="方正小标宋简体"/>
        <charset val="134"/>
      </rPr>
      <t>年度部门整体支出绩效自评表</t>
    </r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</si>
  <si>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</si>
  <si>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t>桃源县自然资源局</t>
  </si>
  <si>
    <r>
      <rPr>
        <sz val="10"/>
        <color rgb="FF000000"/>
        <rFont val="黑体"/>
        <charset val="134"/>
      </rPr>
      <t>年度预
算申请
（万元）</t>
    </r>
  </si>
  <si>
    <r>
      <rPr>
        <sz val="10"/>
        <color rgb="FF000000"/>
        <rFont val="仿宋"/>
        <charset val="134"/>
      </rPr>
      <t>上年
结转</t>
    </r>
  </si>
  <si>
    <r>
      <rPr>
        <sz val="10"/>
        <color rgb="FF000000"/>
        <rFont val="仿宋"/>
        <charset val="134"/>
      </rPr>
      <t>年初
预算</t>
    </r>
  </si>
  <si>
    <r>
      <rPr>
        <sz val="10"/>
        <color rgb="FF000000"/>
        <rFont val="仿宋"/>
        <charset val="134"/>
      </rPr>
      <t>全年
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</si>
  <si>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</si>
  <si>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</si>
  <si>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</si>
  <si>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</si>
  <si>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</si>
  <si>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t>按收入性质分：39575.03</t>
  </si>
  <si>
    <t>按支出性质分：39575.03</t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</si>
  <si>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13359.54</t>
    </r>
  </si>
  <si>
    <t>其中：基本支出：2899.23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</si>
  <si>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  <r>
      <rPr>
        <sz val="10"/>
        <color rgb="FF000000"/>
        <rFont val="Times New Roman"/>
        <charset val="134"/>
      </rPr>
      <t>26121.09</t>
    </r>
  </si>
  <si>
    <r>
      <rPr>
        <sz val="10"/>
        <color rgb="FF000000"/>
        <rFont val="宋体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宋体"/>
        <charset val="134"/>
      </rPr>
      <t>36675.8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</si>
  <si>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  <r>
      <rPr>
        <sz val="10"/>
        <color rgb="FF000000"/>
        <rFont val="Times New Roman"/>
        <charset val="134"/>
      </rPr>
      <t>94.4</t>
    </r>
  </si>
  <si>
    <t xml:space="preserve">     年末结转结余:</t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</si>
  <si>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</si>
  <si>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</si>
  <si>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</si>
  <si>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</si>
  <si>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t>1、 做好用地规划，保障用地需求。
2、 科学深化土地经营，实现土地收入持续稳定增长。
3、 合理利用、适度开发与重点保护耕地相结合，确保耕地总量动态平衡。
4、 做好土地、矿山卫片工作，严格落实日常动态巡查与案件查处工作。
5、 夯实民生服务，为群众提供便捷优质的办事窗口。                                              
6、 完成国土空间编制任务，实现“多规合一”</t>
  </si>
  <si>
    <r>
      <rPr>
        <sz val="10"/>
        <color rgb="FF000000"/>
        <rFont val="Times New Roman"/>
        <charset val="134"/>
      </rPr>
      <t xml:space="preserve"> 1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仿宋"/>
        <charset val="134"/>
      </rPr>
      <t>保障用地需求，稳步开展土地收储和推市工作，实现土地收入持续稳定增长。
2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仿宋"/>
        <charset val="134"/>
      </rPr>
      <t>合理利用、适度开发与重点保护耕地相结合，确保耕地总量动态平衡。
3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仿宋"/>
        <charset val="134"/>
      </rPr>
      <t>积极开展土地、矿山卫片工作，严格落实日常动态巡查与案件查处工作，加强自然资源保护力度。
4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仿宋"/>
        <charset val="134"/>
      </rPr>
      <t>缩短业务办结时间，简化业务办理流程，为群众提供便捷优质的办事窗口。                                          5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仿宋"/>
        <charset val="134"/>
      </rPr>
      <t>紧跟国家政策，完成规定规划编制任务。</t>
    </r>
  </si>
  <si>
    <t xml:space="preserve">绩
效
指
标
</t>
  </si>
  <si>
    <t>一级指标</t>
  </si>
  <si>
    <t>二级指标</t>
  </si>
  <si>
    <t>三级指标</t>
  </si>
  <si>
    <t>年度指标值</t>
  </si>
  <si>
    <t>实际完成值</t>
  </si>
  <si>
    <t>分值</t>
  </si>
  <si>
    <t>得分</t>
  </si>
  <si>
    <t>偏差原因分析及改进措施</t>
  </si>
  <si>
    <t>产出指标
（50分）</t>
  </si>
  <si>
    <t>数量指标</t>
  </si>
  <si>
    <t>储备土地扩容</t>
  </si>
  <si>
    <t>700亩</t>
  </si>
  <si>
    <t>500亩</t>
  </si>
  <si>
    <t>受政策及市场影响，收储及报批任务没完成，突发地灾，使得地灾排查量大幅增加。</t>
  </si>
  <si>
    <t xml:space="preserve">用地审批面积 </t>
  </si>
  <si>
    <t>800亩</t>
  </si>
  <si>
    <t>786亩</t>
  </si>
  <si>
    <t>矿山整治修复</t>
  </si>
  <si>
    <t>6个</t>
  </si>
  <si>
    <t>7个</t>
  </si>
  <si>
    <t>整改图斑</t>
  </si>
  <si>
    <t>1014个</t>
  </si>
  <si>
    <t>全年发放不动产证数量</t>
  </si>
  <si>
    <t>1万本</t>
  </si>
  <si>
    <t>1.4万本</t>
  </si>
  <si>
    <t>旱改水数量</t>
  </si>
  <si>
    <t>2400亩</t>
  </si>
  <si>
    <t>2200亩</t>
  </si>
  <si>
    <t xml:space="preserve">国土空间总体规划            
 </t>
  </si>
  <si>
    <t>1个</t>
  </si>
  <si>
    <t xml:space="preserve">乡镇规划 </t>
  </si>
  <si>
    <t xml:space="preserve">村庄规划审定数 </t>
  </si>
  <si>
    <t>257个</t>
  </si>
  <si>
    <t>地灾隐患点排查</t>
  </si>
  <si>
    <t>232个</t>
  </si>
  <si>
    <t>38714个</t>
  </si>
  <si>
    <t>监查行动次数</t>
  </si>
  <si>
    <t>300次</t>
  </si>
  <si>
    <t>人员经费保障人数</t>
  </si>
  <si>
    <t>196人</t>
  </si>
  <si>
    <t>205人</t>
  </si>
  <si>
    <t>质量指标</t>
  </si>
  <si>
    <t>收储土地合格率</t>
  </si>
  <si>
    <t>受政策变动及疫情影响，违法案件办结率不达标</t>
  </si>
  <si>
    <t>耕地验收合格率</t>
  </si>
  <si>
    <t>权证发放及时率</t>
  </si>
  <si>
    <t>规划编制专家评审通过率</t>
  </si>
  <si>
    <t>审批程序合规率</t>
  </si>
  <si>
    <t>违法处理办结率</t>
  </si>
  <si>
    <t>≥90%</t>
  </si>
  <si>
    <t>≥95%</t>
  </si>
  <si>
    <t>查处违法案件执行合规率</t>
  </si>
  <si>
    <t>机关事务正常运转率</t>
  </si>
  <si>
    <t>时效指标</t>
  </si>
  <si>
    <t>完成时效</t>
  </si>
  <si>
    <t>2022年内</t>
  </si>
  <si>
    <t>完成</t>
  </si>
  <si>
    <t xml:space="preserve">   完成及时率</t>
  </si>
  <si>
    <t>成本指标</t>
  </si>
  <si>
    <t>成本发生规范合理率</t>
  </si>
  <si>
    <t>占卜平衡项目、旱改水项目以及增加挂钩项目本年资金来源变化，未纳入部门决算。</t>
  </si>
  <si>
    <t>基本支出控制额</t>
  </si>
  <si>
    <t xml:space="preserve"> 2839.5  
万元</t>
  </si>
  <si>
    <t>2899.23万元</t>
  </si>
  <si>
    <t>项目支出控制额</t>
  </si>
  <si>
    <t>57757.47万元</t>
  </si>
  <si>
    <t>36675.8万元</t>
  </si>
  <si>
    <t>效益指标
（40分）</t>
  </si>
  <si>
    <t>经济效益指标</t>
  </si>
  <si>
    <t>土地收益额</t>
  </si>
  <si>
    <t>8亿元</t>
  </si>
  <si>
    <t>18.44亿元</t>
  </si>
  <si>
    <t>受土地及资源市场影响</t>
  </si>
  <si>
    <t xml:space="preserve">   矿权收益额</t>
  </si>
  <si>
    <t>4亿元</t>
  </si>
  <si>
    <t>4.22亿元</t>
  </si>
  <si>
    <t>社会效益指标</t>
  </si>
  <si>
    <t xml:space="preserve">全县耕地底线目标
</t>
  </si>
  <si>
    <t>76827公顷</t>
  </si>
  <si>
    <t>基本农田保护面积</t>
  </si>
  <si>
    <t>82420公顷</t>
  </si>
  <si>
    <t>生态效益指标</t>
  </si>
  <si>
    <t>自然资源</t>
  </si>
  <si>
    <t>保护</t>
  </si>
  <si>
    <t>可持续影响指标</t>
  </si>
  <si>
    <t>土地资源</t>
  </si>
  <si>
    <t>节约集约利用</t>
  </si>
  <si>
    <r>
      <rPr>
        <sz val="10"/>
        <color rgb="FF000000"/>
        <rFont val="仿宋"/>
        <charset val="134"/>
      </rPr>
      <t>满意度
指标
（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仿宋"/>
        <charset val="134"/>
      </rPr>
      <t>分）</t>
    </r>
  </si>
  <si>
    <t>服务对象满意度指标</t>
  </si>
  <si>
    <t>服务对象满意度</t>
  </si>
  <si>
    <t>社会公众满意度</t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</si>
  <si>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</si>
  <si>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r>
      <rPr>
        <sz val="12"/>
        <rFont val="仿宋"/>
        <charset val="134"/>
      </rPr>
      <t>填表人：</t>
    </r>
    <r>
      <rPr>
        <sz val="12"/>
        <rFont val="宋体"/>
        <charset val="134"/>
      </rPr>
      <t>戴宇池</t>
    </r>
    <r>
      <rPr>
        <sz val="12"/>
        <rFont val="Times New Roman"/>
        <charset val="134"/>
      </rPr>
      <t xml:space="preserve">                                  </t>
    </r>
    <r>
      <rPr>
        <sz val="12"/>
        <rFont val="仿宋"/>
        <charset val="134"/>
      </rPr>
      <t>填报日期：</t>
    </r>
    <r>
      <rPr>
        <sz val="12"/>
        <rFont val="Times New Roman"/>
        <charset val="134"/>
      </rPr>
      <t xml:space="preserve">  2023.6.5                              </t>
    </r>
    <r>
      <rPr>
        <sz val="12"/>
        <rFont val="仿宋"/>
        <charset val="134"/>
      </rPr>
      <t>联系电话：13469180184</t>
    </r>
    <r>
      <rPr>
        <sz val="12"/>
        <rFont val="Times New Roman"/>
        <charset val="134"/>
      </rPr>
      <t xml:space="preserve">                                      </t>
    </r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</si>
  <si>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3</t>
    </r>
  </si>
  <si>
    <r>
      <rPr>
        <sz val="20"/>
        <rFont val="Times New Roman"/>
        <charset val="134"/>
      </rPr>
      <t>2022</t>
    </r>
    <r>
      <rPr>
        <sz val="20"/>
        <rFont val="方正小标宋_GBK"/>
        <charset val="134"/>
      </rPr>
      <t>年度项目支出绩效自评表</t>
    </r>
  </si>
  <si>
    <r>
      <rPr>
        <sz val="12"/>
        <rFont val="黑体"/>
        <charset val="134"/>
      </rPr>
      <t>项目名称</t>
    </r>
  </si>
  <si>
    <t>征收业务费</t>
  </si>
  <si>
    <r>
      <rPr>
        <sz val="12"/>
        <rFont val="黑体"/>
        <charset val="134"/>
      </rPr>
      <t>主管部门</t>
    </r>
  </si>
  <si>
    <t>　桃源县自然资源局</t>
  </si>
  <si>
    <r>
      <rPr>
        <sz val="12"/>
        <rFont val="黑体"/>
        <charset val="134"/>
      </rPr>
      <t>实施单位</t>
    </r>
  </si>
  <si>
    <t>　　桃源县自然资源局</t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</si>
  <si>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</si>
  <si>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年初预算数</t>
    </r>
  </si>
  <si>
    <r>
      <rPr>
        <sz val="12"/>
        <rFont val="黑体"/>
        <charset val="134"/>
      </rPr>
      <t>全年预算数</t>
    </r>
  </si>
  <si>
    <r>
      <rPr>
        <sz val="12"/>
        <rFont val="黑体"/>
        <charset val="134"/>
      </rPr>
      <t>全年执行数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</si>
  <si>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</si>
  <si>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</si>
  <si>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</si>
  <si>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r>
      <rPr>
        <sz val="12"/>
        <rFont val="仿宋"/>
        <charset val="134"/>
      </rPr>
      <t>年度资金总额：</t>
    </r>
  </si>
  <si>
    <r>
      <rPr>
        <sz val="12"/>
        <rFont val="仿宋"/>
        <charset val="134"/>
      </rPr>
      <t>其中：当年财政拨款</t>
    </r>
  </si>
  <si>
    <r>
      <rPr>
        <sz val="12"/>
        <rFont val="Times New Roman"/>
        <charset val="134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</si>
  <si>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Times New Roman"/>
        <charset val="134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</si>
  <si>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</si>
  <si>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r>
      <rPr>
        <sz val="12"/>
        <rFont val="黑体"/>
        <charset val="134"/>
      </rPr>
      <t>预期目标</t>
    </r>
  </si>
  <si>
    <r>
      <rPr>
        <sz val="12"/>
        <rFont val="黑体"/>
        <charset val="134"/>
      </rPr>
      <t>实际完成情况</t>
    </r>
  </si>
  <si>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节约集约利用国土资源，全力保障项目用地需求。奋力推动储备土地经营，积极征收土地有偿使用收入。不断提高国土资源保障和管理服务水平。</t>
    </r>
  </si>
  <si>
    <t>坚持保护保障并重，提高资源支撑水平：                                                                                                                                         1、确保完成县委县政府下达的用地审批800亩任务，其中工业用地400亩，基础设施等用地400亩；                        2、完成当年土地收储700亩，总量达到965.9亩；                                                                                                                        3、完成土地收益8个亿、采矿权出让收益4个亿。</t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</si>
  <si>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绩效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</t>
    </r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</si>
  <si>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</si>
  <si>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</si>
  <si>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</si>
  <si>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年度指标值</t>
    </r>
  </si>
  <si>
    <r>
      <rPr>
        <sz val="12"/>
        <rFont val="黑体"/>
        <charset val="134"/>
      </rPr>
      <t>实际完成值</t>
    </r>
  </si>
  <si>
    <r>
      <rPr>
        <sz val="12"/>
        <rFont val="黑体"/>
        <charset val="134"/>
      </rPr>
      <t>偏差原因分析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及改进措施</t>
    </r>
  </si>
  <si>
    <r>
      <rPr>
        <sz val="12"/>
        <rFont val="仿宋"/>
        <charset val="134"/>
      </rPr>
      <t>产出指标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（</t>
    </r>
    <r>
      <rPr>
        <sz val="12"/>
        <rFont val="Times New Roman"/>
        <charset val="134"/>
      </rPr>
      <t>50</t>
    </r>
    <r>
      <rPr>
        <sz val="12"/>
        <rFont val="仿宋"/>
        <charset val="134"/>
      </rPr>
      <t>分）</t>
    </r>
  </si>
  <si>
    <r>
      <rPr>
        <sz val="12"/>
        <rFont val="仿宋"/>
        <charset val="134"/>
      </rPr>
      <t>数量指标</t>
    </r>
  </si>
  <si>
    <r>
      <rPr>
        <sz val="12"/>
        <rFont val="Times New Roman"/>
        <charset val="134"/>
      </rPr>
      <t>800</t>
    </r>
    <r>
      <rPr>
        <sz val="12"/>
        <rFont val="宋体"/>
        <charset val="134"/>
      </rPr>
      <t>亩</t>
    </r>
  </si>
  <si>
    <r>
      <rPr>
        <sz val="12"/>
        <rFont val="Times New Roman"/>
        <charset val="134"/>
      </rPr>
      <t>786</t>
    </r>
    <r>
      <rPr>
        <sz val="12"/>
        <rFont val="宋体"/>
        <charset val="134"/>
      </rPr>
      <t>亩</t>
    </r>
  </si>
  <si>
    <t>市场的不确定性</t>
  </si>
  <si>
    <t>土地收储面积</t>
  </si>
  <si>
    <r>
      <rPr>
        <sz val="12"/>
        <rFont val="Times New Roman"/>
        <charset val="134"/>
      </rPr>
      <t>500</t>
    </r>
    <r>
      <rPr>
        <sz val="12"/>
        <rFont val="宋体"/>
        <charset val="134"/>
      </rPr>
      <t>亩</t>
    </r>
  </si>
  <si>
    <r>
      <rPr>
        <sz val="12"/>
        <rFont val="仿宋"/>
        <charset val="134"/>
      </rPr>
      <t>质量指标</t>
    </r>
  </si>
  <si>
    <r>
      <rPr>
        <sz val="12"/>
        <rFont val="仿宋"/>
        <charset val="134"/>
      </rPr>
      <t>时效指标</t>
    </r>
  </si>
  <si>
    <t>完成及时率</t>
  </si>
  <si>
    <r>
      <rPr>
        <sz val="12"/>
        <rFont val="仿宋"/>
        <charset val="134"/>
      </rPr>
      <t>成本指标</t>
    </r>
  </si>
  <si>
    <t>成本规范合理率</t>
  </si>
  <si>
    <t>效益指标
（30分）</t>
  </si>
  <si>
    <t>经济效益
指标</t>
  </si>
  <si>
    <t xml:space="preserve">土地出让收益 </t>
  </si>
  <si>
    <t>18.4亿元</t>
  </si>
  <si>
    <t>采矿权出让收益</t>
  </si>
  <si>
    <r>
      <rPr>
        <sz val="12"/>
        <rFont val="Times New Roman"/>
        <charset val="134"/>
      </rPr>
      <t>4</t>
    </r>
    <r>
      <rPr>
        <sz val="12"/>
        <rFont val="宋体"/>
        <charset val="134"/>
      </rPr>
      <t>亿元</t>
    </r>
  </si>
  <si>
    <r>
      <rPr>
        <sz val="12"/>
        <rFont val="Times New Roman"/>
        <charset val="134"/>
      </rPr>
      <t>3.66</t>
    </r>
    <r>
      <rPr>
        <sz val="12"/>
        <rFont val="宋体"/>
        <charset val="134"/>
      </rPr>
      <t>亿元</t>
    </r>
  </si>
  <si>
    <r>
      <rPr>
        <sz val="12"/>
        <rFont val="仿宋"/>
        <charset val="134"/>
      </rPr>
      <t>社会效益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</si>
  <si>
    <t>自然资源市场</t>
  </si>
  <si>
    <t>稳定</t>
  </si>
  <si>
    <r>
      <rPr>
        <sz val="12"/>
        <rFont val="仿宋"/>
        <charset val="134"/>
      </rPr>
      <t>生态效益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</si>
  <si>
    <t>无</t>
  </si>
  <si>
    <r>
      <rPr>
        <sz val="12"/>
        <rFont val="仿宋"/>
        <charset val="134"/>
      </rPr>
      <t>可持续影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响指标</t>
    </r>
  </si>
  <si>
    <t>管理服务水平</t>
  </si>
  <si>
    <t>提高</t>
  </si>
  <si>
    <t>提供</t>
  </si>
  <si>
    <r>
      <rPr>
        <sz val="12"/>
        <rFont val="仿宋"/>
        <charset val="134"/>
      </rPr>
      <t>满意度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（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分）</t>
    </r>
  </si>
  <si>
    <r>
      <rPr>
        <sz val="12"/>
        <rFont val="仿宋"/>
        <charset val="134"/>
      </rPr>
      <t>服务对象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满意度指标</t>
    </r>
  </si>
  <si>
    <r>
      <rPr>
        <sz val="12"/>
        <rFont val="黑体"/>
        <charset val="134"/>
      </rPr>
      <t>总分</t>
    </r>
  </si>
  <si>
    <r>
      <rPr>
        <sz val="12"/>
        <rFont val="仿宋"/>
        <charset val="134"/>
      </rPr>
      <t>填表人：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戴宇池</t>
    </r>
    <r>
      <rPr>
        <sz val="12"/>
        <rFont val="Times New Roman"/>
        <charset val="134"/>
      </rPr>
      <t xml:space="preserve">                                </t>
    </r>
    <r>
      <rPr>
        <sz val="12"/>
        <rFont val="仿宋"/>
        <charset val="134"/>
      </rPr>
      <t>填报日期：</t>
    </r>
    <r>
      <rPr>
        <sz val="12"/>
        <rFont val="Times New Roman"/>
        <charset val="134"/>
      </rPr>
      <t xml:space="preserve">   2023.6.5                                    </t>
    </r>
    <r>
      <rPr>
        <sz val="12"/>
        <rFont val="仿宋"/>
        <charset val="134"/>
      </rPr>
      <t>联系电话：13469180184</t>
    </r>
    <r>
      <rPr>
        <sz val="12"/>
        <rFont val="Times New Roman"/>
        <charset val="134"/>
      </rPr>
      <t xml:space="preserve">                                      </t>
    </r>
  </si>
  <si>
    <t>不动产登记中心工作专项经费</t>
  </si>
  <si>
    <t>通过本项目实施，保障不动产登记中心人员经费，保障不动产登记中心窗口业务工作的正常运转</t>
  </si>
  <si>
    <t>临聘工作人员</t>
  </si>
  <si>
    <t>21人</t>
  </si>
  <si>
    <t>满足临聘人员数量，保障工作正常运转</t>
  </si>
  <si>
    <t>年初目标值值设置不准确</t>
  </si>
  <si>
    <t>不动产证发放</t>
  </si>
  <si>
    <t>临聘工作人员素质达标率</t>
  </si>
  <si>
    <t>临聘工作人员考核合格率</t>
  </si>
  <si>
    <t>合格</t>
  </si>
  <si>
    <t>成本总额</t>
  </si>
  <si>
    <r>
      <rPr>
        <sz val="10"/>
        <rFont val="仿宋"/>
        <charset val="0"/>
      </rPr>
      <t>100</t>
    </r>
    <r>
      <rPr>
        <sz val="10"/>
        <rFont val="仿宋"/>
        <charset val="134"/>
      </rPr>
      <t>万元</t>
    </r>
  </si>
  <si>
    <r>
      <rPr>
        <sz val="12"/>
        <rFont val="仿宋"/>
        <charset val="134"/>
      </rPr>
      <t>效益指标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（</t>
    </r>
    <r>
      <rPr>
        <sz val="12"/>
        <rFont val="Times New Roman"/>
        <charset val="134"/>
      </rPr>
      <t>30</t>
    </r>
    <r>
      <rPr>
        <sz val="12"/>
        <rFont val="仿宋"/>
        <charset val="134"/>
      </rPr>
      <t>分）</t>
    </r>
  </si>
  <si>
    <r>
      <rPr>
        <sz val="12"/>
        <rFont val="仿宋"/>
        <charset val="134"/>
      </rPr>
      <t>经济效益</t>
    </r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指标</t>
    </r>
  </si>
  <si>
    <t>对不动产发证业务的影响</t>
  </si>
  <si>
    <t>保障</t>
  </si>
  <si>
    <t>不动产业务配套设施的完整度，建立更完善的配套设施</t>
  </si>
  <si>
    <t>优化不动产办证速度和服务质量</t>
  </si>
  <si>
    <t>促进</t>
  </si>
  <si>
    <t>优化办证速度，更好的提升群众满意度</t>
  </si>
  <si>
    <t>满意度
指标
（10分）</t>
  </si>
  <si>
    <t>社会公众
满意度指标</t>
  </si>
  <si>
    <t>满意度</t>
  </si>
  <si>
    <r>
      <rPr>
        <sz val="12"/>
        <rFont val="仿宋"/>
        <charset val="134"/>
      </rPr>
      <t>填表人：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戴宇池</t>
    </r>
    <r>
      <rPr>
        <sz val="12"/>
        <rFont val="Times New Roman"/>
        <charset val="134"/>
      </rPr>
      <t xml:space="preserve">                                </t>
    </r>
    <r>
      <rPr>
        <sz val="12"/>
        <rFont val="仿宋"/>
        <charset val="134"/>
      </rPr>
      <t>填报日期：</t>
    </r>
    <r>
      <rPr>
        <sz val="12"/>
        <rFont val="Times New Roman"/>
        <charset val="134"/>
      </rPr>
      <t xml:space="preserve">   2023.6.5                                 </t>
    </r>
    <r>
      <rPr>
        <sz val="12"/>
        <rFont val="仿宋"/>
        <charset val="134"/>
      </rPr>
      <t>联系电话：</t>
    </r>
    <r>
      <rPr>
        <sz val="12"/>
        <rFont val="Times New Roman"/>
        <charset val="134"/>
      </rPr>
      <t xml:space="preserve"> 13469180184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</si>
</sst>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5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20"/>
      <name val="Times New Roman"/>
      <charset val="134"/>
    </font>
    <font>
      <sz val="12"/>
      <name val="仿宋"/>
      <charset val="134"/>
    </font>
    <font>
      <sz val="10"/>
      <name val="仿宋"/>
      <charset val="134"/>
    </font>
    <font>
      <sz val="10"/>
      <name val="仿宋"/>
      <charset val="0"/>
    </font>
    <font>
      <sz val="12"/>
      <name val="仿宋_GB2312"/>
      <charset val="134"/>
    </font>
    <font>
      <sz val="18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"/>
      <charset val="134"/>
    </font>
    <font>
      <sz val="10"/>
      <color rgb="FF000000"/>
      <name val="黑体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黑体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sz val="20"/>
      <name val="方正小标宋_GBK"/>
      <charset val="134"/>
    </font>
    <font>
      <sz val="18"/>
      <color indexed="8"/>
      <name val="方正小标宋_GBK"/>
      <charset val="134"/>
    </font>
    <font>
      <sz val="12"/>
      <color rgb="FF000000"/>
      <name val="黑体"/>
      <charset val="134"/>
    </font>
    <font>
      <sz val="18"/>
      <name val="方正小标宋简体"/>
      <charset val="134"/>
    </font>
    <font>
      <sz val="12"/>
      <color rgb="FF000000"/>
      <name val="仿宋"/>
      <charset val="134"/>
    </font>
    <font>
      <sz val="12"/>
      <color indexed="8"/>
      <name val="黑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5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43" fillId="0" borderId="0">
      <alignment vertical="center"/>
    </xf>
    <xf numFmtId="0" fontId="1" fillId="0" borderId="0">
      <alignment vertical="center"/>
    </xf>
    <xf numFmtId="0" fontId="44" fillId="0" borderId="0" applyNumberFormat="0" applyFill="0" applyBorder="0" applyAlignment="0" applyProtection="0"/>
    <xf numFmtId="0" fontId="23" fillId="0" borderId="0">
      <alignment vertical="center"/>
    </xf>
    <xf numFmtId="0" fontId="44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0" fontId="1" fillId="0" borderId="0"/>
  </cellStyleXfs>
  <cellXfs count="161">
    <xf numFmtId="0" fontId="0" fillId="0" borderId="0" xfId="0">
      <alignment vertical="center"/>
    </xf>
    <xf numFmtId="0" fontId="1" fillId="0" borderId="0" xfId="59" applyFont="1" applyAlignment="1">
      <alignment vertical="center"/>
    </xf>
    <xf numFmtId="0" fontId="1" fillId="0" borderId="0" xfId="59" applyFont="1" applyAlignment="1">
      <alignment vertical="center" wrapText="1"/>
    </xf>
    <xf numFmtId="0" fontId="1" fillId="0" borderId="0" xfId="59"/>
    <xf numFmtId="0" fontId="2" fillId="0" borderId="0" xfId="59" applyFont="1"/>
    <xf numFmtId="0" fontId="3" fillId="0" borderId="0" xfId="59" applyFont="1"/>
    <xf numFmtId="0" fontId="4" fillId="0" borderId="1" xfId="59" applyFont="1" applyBorder="1" applyAlignment="1">
      <alignment horizontal="center" vertical="center" wrapText="1"/>
    </xf>
    <xf numFmtId="0" fontId="3" fillId="0" borderId="1" xfId="59" applyFont="1" applyBorder="1" applyAlignment="1">
      <alignment horizontal="center" vertical="center" wrapText="1"/>
    </xf>
    <xf numFmtId="0" fontId="2" fillId="0" borderId="2" xfId="59" applyFont="1" applyBorder="1" applyAlignment="1">
      <alignment horizontal="center" vertical="center" wrapText="1"/>
    </xf>
    <xf numFmtId="0" fontId="5" fillId="0" borderId="2" xfId="59" applyFont="1" applyBorder="1" applyAlignment="1">
      <alignment horizontal="center" vertical="center"/>
    </xf>
    <xf numFmtId="0" fontId="2" fillId="0" borderId="2" xfId="59" applyFont="1" applyBorder="1" applyAlignment="1">
      <alignment horizontal="center" vertical="center"/>
    </xf>
    <xf numFmtId="0" fontId="2" fillId="0" borderId="3" xfId="59" applyFont="1" applyBorder="1" applyAlignment="1">
      <alignment horizontal="center" vertical="center" wrapText="1"/>
    </xf>
    <xf numFmtId="0" fontId="2" fillId="0" borderId="2" xfId="59" applyFont="1" applyBorder="1" applyAlignment="1">
      <alignment horizontal="left" vertical="center"/>
    </xf>
    <xf numFmtId="0" fontId="2" fillId="2" borderId="2" xfId="59" applyFont="1" applyFill="1" applyBorder="1" applyAlignment="1">
      <alignment horizontal="center" vertical="center"/>
    </xf>
    <xf numFmtId="0" fontId="2" fillId="0" borderId="4" xfId="59" applyFont="1" applyBorder="1" applyAlignment="1">
      <alignment horizontal="center" vertical="center"/>
    </xf>
    <xf numFmtId="9" fontId="2" fillId="0" borderId="4" xfId="59" applyNumberFormat="1" applyFont="1" applyBorder="1" applyAlignment="1">
      <alignment horizontal="center" vertical="center"/>
    </xf>
    <xf numFmtId="0" fontId="2" fillId="0" borderId="5" xfId="59" applyFont="1" applyBorder="1" applyAlignment="1">
      <alignment horizontal="center" vertical="center"/>
    </xf>
    <xf numFmtId="0" fontId="2" fillId="2" borderId="4" xfId="59" applyFont="1" applyFill="1" applyBorder="1" applyAlignment="1">
      <alignment horizontal="center" vertical="center"/>
    </xf>
    <xf numFmtId="0" fontId="2" fillId="0" borderId="2" xfId="59" applyFont="1" applyBorder="1" applyAlignment="1">
      <alignment vertical="center"/>
    </xf>
    <xf numFmtId="0" fontId="2" fillId="0" borderId="6" xfId="59" applyFont="1" applyBorder="1" applyAlignment="1">
      <alignment horizontal="center" vertical="center" wrapText="1"/>
    </xf>
    <xf numFmtId="0" fontId="5" fillId="0" borderId="4" xfId="59" applyFont="1" applyBorder="1" applyAlignment="1">
      <alignment horizontal="left" vertical="center" wrapText="1"/>
    </xf>
    <xf numFmtId="0" fontId="5" fillId="0" borderId="5" xfId="59" applyFont="1" applyBorder="1" applyAlignment="1">
      <alignment horizontal="left" vertical="center" wrapText="1"/>
    </xf>
    <xf numFmtId="0" fontId="5" fillId="0" borderId="7" xfId="59" applyFont="1" applyBorder="1" applyAlignment="1">
      <alignment horizontal="left" vertical="center" wrapText="1"/>
    </xf>
    <xf numFmtId="0" fontId="2" fillId="0" borderId="3" xfId="59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5" fillId="0" borderId="2" xfId="59" applyFont="1" applyBorder="1" applyAlignment="1">
      <alignment horizontal="center" vertical="center" wrapText="1"/>
    </xf>
    <xf numFmtId="0" fontId="5" fillId="2" borderId="2" xfId="59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2" fillId="0" borderId="9" xfId="59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9" fontId="7" fillId="0" borderId="7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5" fillId="0" borderId="4" xfId="59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9" fontId="7" fillId="0" borderId="3" xfId="0" applyNumberFormat="1" applyFont="1" applyBorder="1" applyAlignment="1">
      <alignment horizontal="center" vertical="center" wrapText="1"/>
    </xf>
    <xf numFmtId="9" fontId="7" fillId="0" borderId="8" xfId="0" applyNumberFormat="1" applyFont="1" applyBorder="1" applyAlignment="1">
      <alignment horizontal="center" vertical="center" wrapText="1"/>
    </xf>
    <xf numFmtId="0" fontId="5" fillId="0" borderId="11" xfId="52" applyFont="1" applyBorder="1" applyAlignment="1">
      <alignment horizontal="left" vertical="center" wrapText="1"/>
    </xf>
    <xf numFmtId="0" fontId="2" fillId="0" borderId="11" xfId="52" applyFont="1" applyBorder="1" applyAlignment="1">
      <alignment horizontal="left" vertical="center"/>
    </xf>
    <xf numFmtId="0" fontId="5" fillId="0" borderId="0" xfId="59" applyFont="1"/>
    <xf numFmtId="0" fontId="1" fillId="0" borderId="0" xfId="59" applyAlignment="1">
      <alignment vertical="center"/>
    </xf>
    <xf numFmtId="0" fontId="1" fillId="0" borderId="0" xfId="59" applyAlignment="1">
      <alignment vertical="center" wrapText="1"/>
    </xf>
    <xf numFmtId="0" fontId="5" fillId="0" borderId="6" xfId="59" applyNumberFormat="1" applyFont="1" applyBorder="1" applyAlignment="1">
      <alignment horizontal="center" vertical="center" wrapText="1"/>
    </xf>
    <xf numFmtId="0" fontId="5" fillId="0" borderId="9" xfId="59" applyNumberFormat="1" applyFont="1" applyBorder="1" applyAlignment="1">
      <alignment horizontal="center" vertical="center" wrapText="1"/>
    </xf>
    <xf numFmtId="0" fontId="5" fillId="0" borderId="6" xfId="59" applyFont="1" applyBorder="1" applyAlignment="1">
      <alignment horizontal="center" vertical="center"/>
    </xf>
    <xf numFmtId="0" fontId="5" fillId="0" borderId="9" xfId="59" applyFont="1" applyBorder="1" applyAlignment="1">
      <alignment horizontal="center" vertical="center"/>
    </xf>
    <xf numFmtId="0" fontId="5" fillId="0" borderId="2" xfId="59" applyFont="1" applyBorder="1" applyAlignment="1">
      <alignment vertical="center"/>
    </xf>
    <xf numFmtId="0" fontId="5" fillId="0" borderId="2" xfId="59" applyFont="1" applyBorder="1" applyAlignment="1">
      <alignment vertical="center" wrapText="1"/>
    </xf>
    <xf numFmtId="0" fontId="7" fillId="0" borderId="8" xfId="0" applyFont="1" applyBorder="1">
      <alignment vertical="center"/>
    </xf>
    <xf numFmtId="0" fontId="2" fillId="0" borderId="4" xfId="59" applyFont="1" applyBorder="1" applyAlignment="1">
      <alignment horizontal="left" vertical="center" wrapText="1"/>
    </xf>
    <xf numFmtId="0" fontId="2" fillId="0" borderId="5" xfId="59" applyFont="1" applyBorder="1" applyAlignment="1">
      <alignment horizontal="left" vertical="center" wrapText="1"/>
    </xf>
    <xf numFmtId="0" fontId="2" fillId="0" borderId="7" xfId="59" applyFont="1" applyBorder="1" applyAlignment="1">
      <alignment horizontal="left" vertical="center" wrapText="1"/>
    </xf>
    <xf numFmtId="0" fontId="8" fillId="0" borderId="4" xfId="59" applyFont="1" applyBorder="1" applyAlignment="1">
      <alignment horizontal="left" vertical="center" wrapText="1"/>
    </xf>
    <xf numFmtId="0" fontId="1" fillId="0" borderId="4" xfId="59" applyFont="1" applyBorder="1" applyAlignment="1">
      <alignment horizontal="center" vertical="center" wrapText="1"/>
    </xf>
    <xf numFmtId="0" fontId="2" fillId="0" borderId="6" xfId="59" applyFont="1" applyBorder="1" applyAlignment="1">
      <alignment horizontal="center" vertical="center"/>
    </xf>
    <xf numFmtId="0" fontId="2" fillId="0" borderId="9" xfId="59" applyFont="1" applyBorder="1" applyAlignment="1">
      <alignment horizontal="center" vertical="center"/>
    </xf>
    <xf numFmtId="9" fontId="1" fillId="0" borderId="2" xfId="59" applyNumberFormat="1" applyFont="1" applyBorder="1" applyAlignment="1">
      <alignment horizontal="center" vertical="center" wrapText="1"/>
    </xf>
    <xf numFmtId="0" fontId="1" fillId="0" borderId="2" xfId="59" applyFont="1" applyBorder="1" applyAlignment="1">
      <alignment horizontal="center" vertical="center" wrapText="1"/>
    </xf>
    <xf numFmtId="9" fontId="2" fillId="0" borderId="2" xfId="59" applyNumberFormat="1" applyFont="1" applyBorder="1" applyAlignment="1">
      <alignment horizontal="center" vertical="center" wrapText="1"/>
    </xf>
    <xf numFmtId="9" fontId="2" fillId="2" borderId="2" xfId="59" applyNumberFormat="1" applyFont="1" applyFill="1" applyBorder="1" applyAlignment="1">
      <alignment horizontal="center" vertical="center" wrapText="1"/>
    </xf>
    <xf numFmtId="0" fontId="1" fillId="0" borderId="6" xfId="59" applyNumberFormat="1" applyFont="1" applyBorder="1" applyAlignment="1">
      <alignment horizontal="center" vertical="center" wrapText="1"/>
    </xf>
    <xf numFmtId="0" fontId="2" fillId="0" borderId="9" xfId="59" applyNumberFormat="1" applyFont="1" applyBorder="1" applyAlignment="1">
      <alignment horizontal="center" vertical="center" wrapText="1"/>
    </xf>
    <xf numFmtId="0" fontId="2" fillId="0" borderId="2" xfId="59" applyFont="1" applyBorder="1" applyAlignment="1">
      <alignment vertical="center" wrapText="1"/>
    </xf>
    <xf numFmtId="0" fontId="2" fillId="0" borderId="0" xfId="52" applyFont="1">
      <alignment vertical="center"/>
    </xf>
    <xf numFmtId="0" fontId="9" fillId="0" borderId="1" xfId="52" applyFont="1" applyBorder="1" applyAlignment="1">
      <alignment horizontal="center" vertical="center"/>
    </xf>
    <xf numFmtId="0" fontId="10" fillId="3" borderId="2" xfId="52" applyFont="1" applyFill="1" applyBorder="1" applyAlignment="1">
      <alignment horizontal="center" vertical="center" wrapText="1"/>
    </xf>
    <xf numFmtId="0" fontId="11" fillId="3" borderId="4" xfId="52" applyFont="1" applyFill="1" applyBorder="1" applyAlignment="1">
      <alignment horizontal="center" vertical="center" wrapText="1"/>
    </xf>
    <xf numFmtId="0" fontId="10" fillId="3" borderId="5" xfId="52" applyFont="1" applyFill="1" applyBorder="1" applyAlignment="1">
      <alignment horizontal="center" vertical="center" wrapText="1"/>
    </xf>
    <xf numFmtId="0" fontId="10" fillId="3" borderId="6" xfId="52" applyFont="1" applyFill="1" applyBorder="1" applyAlignment="1">
      <alignment horizontal="center" vertical="center" wrapText="1"/>
    </xf>
    <xf numFmtId="0" fontId="10" fillId="3" borderId="9" xfId="52" applyFont="1" applyFill="1" applyBorder="1" applyAlignment="1">
      <alignment horizontal="center" vertical="center" wrapText="1"/>
    </xf>
    <xf numFmtId="0" fontId="12" fillId="3" borderId="2" xfId="52" applyFont="1" applyFill="1" applyBorder="1" applyAlignment="1">
      <alignment horizontal="left" vertical="center" wrapText="1"/>
    </xf>
    <xf numFmtId="0" fontId="10" fillId="3" borderId="2" xfId="52" applyFont="1" applyFill="1" applyBorder="1" applyAlignment="1">
      <alignment horizontal="left" vertical="center" wrapText="1"/>
    </xf>
    <xf numFmtId="0" fontId="10" fillId="3" borderId="4" xfId="52" applyFont="1" applyFill="1" applyBorder="1" applyAlignment="1">
      <alignment horizontal="left" vertical="center" wrapText="1"/>
    </xf>
    <xf numFmtId="0" fontId="10" fillId="3" borderId="5" xfId="52" applyFont="1" applyFill="1" applyBorder="1" applyAlignment="1">
      <alignment horizontal="left" vertical="center" wrapText="1"/>
    </xf>
    <xf numFmtId="0" fontId="10" fillId="3" borderId="7" xfId="52" applyFont="1" applyFill="1" applyBorder="1" applyAlignment="1">
      <alignment horizontal="left" vertical="center" wrapText="1"/>
    </xf>
    <xf numFmtId="0" fontId="11" fillId="3" borderId="4" xfId="52" applyFont="1" applyFill="1" applyBorder="1" applyAlignment="1">
      <alignment horizontal="left" vertical="center" wrapText="1"/>
    </xf>
    <xf numFmtId="0" fontId="12" fillId="3" borderId="4" xfId="52" applyFont="1" applyFill="1" applyBorder="1" applyAlignment="1">
      <alignment horizontal="left" vertical="center" wrapText="1"/>
    </xf>
    <xf numFmtId="0" fontId="10" fillId="3" borderId="3" xfId="52" applyFont="1" applyFill="1" applyBorder="1" applyAlignment="1">
      <alignment horizontal="center" vertical="center" wrapText="1"/>
    </xf>
    <xf numFmtId="0" fontId="10" fillId="3" borderId="4" xfId="52" applyFont="1" applyFill="1" applyBorder="1" applyAlignment="1">
      <alignment vertical="center" wrapText="1"/>
    </xf>
    <xf numFmtId="0" fontId="10" fillId="3" borderId="5" xfId="52" applyFont="1" applyFill="1" applyBorder="1" applyAlignment="1">
      <alignment vertical="center" wrapText="1"/>
    </xf>
    <xf numFmtId="0" fontId="10" fillId="3" borderId="7" xfId="52" applyFont="1" applyFill="1" applyBorder="1" applyAlignment="1">
      <alignment vertical="center" wrapText="1"/>
    </xf>
    <xf numFmtId="0" fontId="12" fillId="3" borderId="2" xfId="52" applyFont="1" applyFill="1" applyBorder="1" applyAlignment="1">
      <alignment horizontal="justify" vertical="center" wrapText="1"/>
    </xf>
    <xf numFmtId="0" fontId="10" fillId="3" borderId="2" xfId="52" applyFont="1" applyFill="1" applyBorder="1" applyAlignment="1">
      <alignment horizontal="justify" vertical="center" wrapText="1"/>
    </xf>
    <xf numFmtId="0" fontId="10" fillId="3" borderId="2" xfId="52" applyNumberFormat="1" applyFont="1" applyFill="1" applyBorder="1" applyAlignment="1">
      <alignment vertical="center" wrapText="1"/>
    </xf>
    <xf numFmtId="0" fontId="13" fillId="3" borderId="6" xfId="52" applyFont="1" applyFill="1" applyBorder="1" applyAlignment="1">
      <alignment horizontal="center" vertical="center" wrapText="1"/>
    </xf>
    <xf numFmtId="0" fontId="12" fillId="3" borderId="2" xfId="52" applyFont="1" applyFill="1" applyBorder="1" applyAlignment="1">
      <alignment horizontal="center" vertical="center" wrapText="1"/>
    </xf>
    <xf numFmtId="0" fontId="13" fillId="3" borderId="9" xfId="52" applyFont="1" applyFill="1" applyBorder="1" applyAlignment="1">
      <alignment horizontal="center" vertical="center" wrapText="1"/>
    </xf>
    <xf numFmtId="0" fontId="12" fillId="3" borderId="6" xfId="52" applyFont="1" applyFill="1" applyBorder="1" applyAlignment="1">
      <alignment horizontal="center" vertical="center" wrapText="1"/>
    </xf>
    <xf numFmtId="0" fontId="11" fillId="3" borderId="2" xfId="52" applyFont="1" applyFill="1" applyBorder="1" applyAlignment="1">
      <alignment horizontal="center" vertical="center" wrapText="1"/>
    </xf>
    <xf numFmtId="0" fontId="12" fillId="3" borderId="4" xfId="52" applyFont="1" applyFill="1" applyBorder="1" applyAlignment="1">
      <alignment horizontal="center" vertical="center" wrapText="1"/>
    </xf>
    <xf numFmtId="0" fontId="12" fillId="3" borderId="7" xfId="52" applyFont="1" applyFill="1" applyBorder="1" applyAlignment="1">
      <alignment horizontal="center" vertical="center" wrapText="1"/>
    </xf>
    <xf numFmtId="0" fontId="12" fillId="3" borderId="9" xfId="52" applyFont="1" applyFill="1" applyBorder="1" applyAlignment="1">
      <alignment horizontal="center" vertical="center" wrapText="1"/>
    </xf>
    <xf numFmtId="9" fontId="12" fillId="3" borderId="4" xfId="52" applyNumberFormat="1" applyFont="1" applyFill="1" applyBorder="1" applyAlignment="1">
      <alignment horizontal="center" vertical="center" wrapText="1"/>
    </xf>
    <xf numFmtId="9" fontId="12" fillId="3" borderId="3" xfId="52" applyNumberFormat="1" applyFont="1" applyFill="1" applyBorder="1" applyAlignment="1">
      <alignment horizontal="center" vertical="center" wrapText="1"/>
    </xf>
    <xf numFmtId="9" fontId="12" fillId="3" borderId="2" xfId="52" applyNumberFormat="1" applyFont="1" applyFill="1" applyBorder="1" applyAlignment="1">
      <alignment horizontal="center" vertical="center" wrapText="1"/>
    </xf>
    <xf numFmtId="9" fontId="12" fillId="3" borderId="7" xfId="52" applyNumberFormat="1" applyFont="1" applyFill="1" applyBorder="1" applyAlignment="1">
      <alignment horizontal="center" vertical="center" wrapText="1"/>
    </xf>
    <xf numFmtId="0" fontId="12" fillId="3" borderId="3" xfId="52" applyFont="1" applyFill="1" applyBorder="1" applyAlignment="1">
      <alignment horizontal="center" vertical="center" wrapText="1"/>
    </xf>
    <xf numFmtId="0" fontId="10" fillId="3" borderId="7" xfId="52" applyFont="1" applyFill="1" applyBorder="1" applyAlignment="1">
      <alignment horizontal="center" vertical="center" wrapText="1"/>
    </xf>
    <xf numFmtId="10" fontId="10" fillId="3" borderId="2" xfId="3" applyNumberFormat="1" applyFont="1" applyFill="1" applyBorder="1" applyAlignment="1">
      <alignment horizontal="center" vertical="center" wrapText="1"/>
    </xf>
    <xf numFmtId="43" fontId="10" fillId="3" borderId="2" xfId="1" applyFont="1" applyFill="1" applyBorder="1" applyAlignment="1">
      <alignment horizontal="center" vertical="center" wrapText="1"/>
    </xf>
    <xf numFmtId="0" fontId="12" fillId="3" borderId="5" xfId="52" applyFont="1" applyFill="1" applyBorder="1" applyAlignment="1">
      <alignment horizontal="left" vertical="center" wrapText="1"/>
    </xf>
    <xf numFmtId="0" fontId="12" fillId="3" borderId="3" xfId="52" applyFont="1" applyFill="1" applyBorder="1" applyAlignment="1">
      <alignment horizontal="left" vertical="center" wrapText="1"/>
    </xf>
    <xf numFmtId="0" fontId="12" fillId="3" borderId="6" xfId="52" applyFont="1" applyFill="1" applyBorder="1" applyAlignment="1">
      <alignment horizontal="left" vertical="center" wrapText="1"/>
    </xf>
    <xf numFmtId="0" fontId="12" fillId="3" borderId="9" xfId="52" applyFont="1" applyFill="1" applyBorder="1" applyAlignment="1">
      <alignment horizontal="left" vertical="center" wrapText="1"/>
    </xf>
    <xf numFmtId="0" fontId="12" fillId="3" borderId="2" xfId="52" applyFont="1" applyFill="1" applyBorder="1" applyAlignment="1">
      <alignment vertical="center" wrapText="1"/>
    </xf>
    <xf numFmtId="43" fontId="10" fillId="3" borderId="2" xfId="52" applyNumberFormat="1" applyFont="1" applyFill="1" applyBorder="1" applyAlignment="1">
      <alignment horizontal="center" vertical="center" wrapText="1"/>
    </xf>
    <xf numFmtId="0" fontId="14" fillId="2" borderId="0" xfId="50" applyFont="1" applyFill="1">
      <alignment vertical="center"/>
    </xf>
    <xf numFmtId="0" fontId="15" fillId="2" borderId="0" xfId="50" applyFont="1" applyFill="1">
      <alignment vertical="center"/>
    </xf>
    <xf numFmtId="0" fontId="16" fillId="2" borderId="0" xfId="50" applyFont="1" applyFill="1">
      <alignment vertical="center"/>
    </xf>
    <xf numFmtId="0" fontId="17" fillId="2" borderId="0" xfId="50" applyFont="1" applyFill="1">
      <alignment vertical="center"/>
    </xf>
    <xf numFmtId="0" fontId="18" fillId="2" borderId="0" xfId="50" applyFont="1" applyFill="1" applyAlignment="1">
      <alignment horizontal="center" vertical="center"/>
    </xf>
    <xf numFmtId="0" fontId="19" fillId="2" borderId="6" xfId="50" applyFont="1" applyFill="1" applyBorder="1" applyAlignment="1">
      <alignment horizontal="center" vertical="center" wrapText="1"/>
    </xf>
    <xf numFmtId="0" fontId="19" fillId="2" borderId="4" xfId="50" applyFont="1" applyFill="1" applyBorder="1" applyAlignment="1">
      <alignment horizontal="center" vertical="center" wrapText="1"/>
    </xf>
    <xf numFmtId="0" fontId="19" fillId="2" borderId="7" xfId="50" applyFont="1" applyFill="1" applyBorder="1" applyAlignment="1">
      <alignment horizontal="center" vertical="center" wrapText="1"/>
    </xf>
    <xf numFmtId="0" fontId="20" fillId="2" borderId="4" xfId="50" applyFont="1" applyFill="1" applyBorder="1" applyAlignment="1">
      <alignment horizontal="center" vertical="center" wrapText="1"/>
    </xf>
    <xf numFmtId="0" fontId="19" fillId="2" borderId="3" xfId="50" applyFont="1" applyFill="1" applyBorder="1" applyAlignment="1">
      <alignment horizontal="center" vertical="center" wrapText="1"/>
    </xf>
    <xf numFmtId="49" fontId="19" fillId="2" borderId="4" xfId="1" applyNumberFormat="1" applyFont="1" applyFill="1" applyBorder="1" applyAlignment="1">
      <alignment horizontal="center" vertical="center" wrapText="1"/>
    </xf>
    <xf numFmtId="49" fontId="19" fillId="2" borderId="7" xfId="1" applyNumberFormat="1" applyFont="1" applyFill="1" applyBorder="1" applyAlignment="1">
      <alignment horizontal="center" vertical="center" wrapText="1"/>
    </xf>
    <xf numFmtId="49" fontId="19" fillId="2" borderId="4" xfId="50" applyNumberFormat="1" applyFont="1" applyFill="1" applyBorder="1" applyAlignment="1">
      <alignment horizontal="center" vertical="center" wrapText="1"/>
    </xf>
    <xf numFmtId="49" fontId="19" fillId="2" borderId="7" xfId="50" applyNumberFormat="1" applyFont="1" applyFill="1" applyBorder="1" applyAlignment="1">
      <alignment horizontal="center" vertical="center" wrapText="1"/>
    </xf>
    <xf numFmtId="0" fontId="15" fillId="2" borderId="5" xfId="50" applyFont="1" applyFill="1" applyBorder="1" applyAlignment="1">
      <alignment horizontal="center" vertical="center" wrapText="1"/>
    </xf>
    <xf numFmtId="176" fontId="15" fillId="2" borderId="5" xfId="1" applyNumberFormat="1" applyFont="1" applyFill="1" applyBorder="1" applyAlignment="1">
      <alignment horizontal="right" vertical="center" wrapText="1"/>
    </xf>
    <xf numFmtId="10" fontId="15" fillId="2" borderId="5" xfId="50" applyNumberFormat="1" applyFont="1" applyFill="1" applyBorder="1" applyAlignment="1">
      <alignment horizontal="right" vertical="center" wrapText="1"/>
    </xf>
    <xf numFmtId="0" fontId="19" fillId="2" borderId="2" xfId="50" applyFont="1" applyFill="1" applyBorder="1" applyAlignment="1">
      <alignment horizontal="center" vertical="center" wrapText="1"/>
    </xf>
    <xf numFmtId="49" fontId="20" fillId="2" borderId="4" xfId="50" applyNumberFormat="1" applyFont="1" applyFill="1" applyBorder="1" applyAlignment="1">
      <alignment horizontal="center" vertical="center" wrapText="1"/>
    </xf>
    <xf numFmtId="0" fontId="19" fillId="2" borderId="2" xfId="50" applyFont="1" applyFill="1" applyBorder="1" applyAlignment="1">
      <alignment horizontal="left" vertical="center" wrapText="1"/>
    </xf>
    <xf numFmtId="0" fontId="19" fillId="2" borderId="4" xfId="1" applyNumberFormat="1" applyFont="1" applyFill="1" applyBorder="1" applyAlignment="1">
      <alignment horizontal="right" vertical="center" wrapText="1"/>
    </xf>
    <xf numFmtId="0" fontId="19" fillId="2" borderId="7" xfId="1" applyNumberFormat="1" applyFont="1" applyFill="1" applyBorder="1" applyAlignment="1">
      <alignment horizontal="right" vertical="center" wrapText="1"/>
    </xf>
    <xf numFmtId="0" fontId="21" fillId="2" borderId="2" xfId="50" applyFont="1" applyFill="1" applyBorder="1" applyAlignment="1">
      <alignment horizontal="left" vertical="center" wrapText="1"/>
    </xf>
    <xf numFmtId="43" fontId="15" fillId="2" borderId="0" xfId="50" applyNumberFormat="1" applyFont="1" applyFill="1">
      <alignment vertical="center"/>
    </xf>
    <xf numFmtId="0" fontId="19" fillId="2" borderId="4" xfId="1" applyNumberFormat="1" applyFont="1" applyFill="1" applyBorder="1" applyAlignment="1">
      <alignment horizontal="right" vertical="center"/>
    </xf>
    <xf numFmtId="0" fontId="19" fillId="2" borderId="7" xfId="1" applyNumberFormat="1" applyFont="1" applyFill="1" applyBorder="1" applyAlignment="1">
      <alignment horizontal="right" vertical="center"/>
    </xf>
    <xf numFmtId="0" fontId="19" fillId="2" borderId="4" xfId="50" applyFont="1" applyFill="1" applyBorder="1" applyAlignment="1">
      <alignment horizontal="left" vertical="center" wrapText="1"/>
    </xf>
    <xf numFmtId="0" fontId="16" fillId="2" borderId="2" xfId="1" applyNumberFormat="1" applyFont="1" applyFill="1" applyBorder="1" applyAlignment="1">
      <alignment horizontal="right" vertical="center" wrapText="1"/>
    </xf>
    <xf numFmtId="0" fontId="19" fillId="2" borderId="4" xfId="1" applyNumberFormat="1" applyFont="1" applyFill="1" applyBorder="1" applyAlignment="1">
      <alignment horizontal="center" vertical="center" wrapText="1"/>
    </xf>
    <xf numFmtId="0" fontId="19" fillId="2" borderId="7" xfId="1" applyNumberFormat="1" applyFont="1" applyFill="1" applyBorder="1" applyAlignment="1">
      <alignment horizontal="center" vertical="center" wrapText="1"/>
    </xf>
    <xf numFmtId="0" fontId="15" fillId="2" borderId="5" xfId="50" applyFont="1" applyFill="1" applyBorder="1" applyAlignment="1">
      <alignment horizontal="left" vertical="center" wrapText="1"/>
    </xf>
    <xf numFmtId="43" fontId="15" fillId="2" borderId="5" xfId="1" applyFont="1" applyFill="1" applyBorder="1" applyAlignment="1">
      <alignment horizontal="center" vertical="center" wrapText="1"/>
    </xf>
    <xf numFmtId="43" fontId="14" fillId="2" borderId="5" xfId="1" applyFont="1" applyFill="1" applyBorder="1" applyAlignment="1">
      <alignment horizontal="center" vertical="center" wrapText="1"/>
    </xf>
    <xf numFmtId="10" fontId="14" fillId="2" borderId="5" xfId="3" applyNumberFormat="1" applyFont="1" applyFill="1" applyBorder="1" applyAlignment="1">
      <alignment horizontal="right" vertical="center" wrapText="1"/>
    </xf>
    <xf numFmtId="0" fontId="16" fillId="2" borderId="6" xfId="50" applyFont="1" applyFill="1" applyBorder="1" applyAlignment="1">
      <alignment horizontal="center" vertical="center" wrapText="1"/>
    </xf>
    <xf numFmtId="49" fontId="16" fillId="2" borderId="2" xfId="50" applyNumberFormat="1" applyFont="1" applyFill="1" applyBorder="1" applyAlignment="1">
      <alignment horizontal="center" vertical="center" wrapText="1"/>
    </xf>
    <xf numFmtId="49" fontId="19" fillId="2" borderId="2" xfId="50" applyNumberFormat="1" applyFont="1" applyFill="1" applyBorder="1" applyAlignment="1">
      <alignment horizontal="center" vertical="center" wrapText="1"/>
    </xf>
    <xf numFmtId="0" fontId="16" fillId="2" borderId="3" xfId="50" applyFont="1" applyFill="1" applyBorder="1" applyAlignment="1">
      <alignment horizontal="center" vertical="center" wrapText="1"/>
    </xf>
    <xf numFmtId="49" fontId="16" fillId="2" borderId="2" xfId="1" applyNumberFormat="1" applyFont="1" applyFill="1" applyBorder="1" applyAlignment="1">
      <alignment vertical="center" wrapText="1"/>
    </xf>
    <xf numFmtId="49" fontId="19" fillId="2" borderId="4" xfId="50" applyNumberFormat="1" applyFont="1" applyFill="1" applyBorder="1" applyAlignment="1">
      <alignment horizontal="left" vertical="center" wrapText="1"/>
    </xf>
    <xf numFmtId="49" fontId="19" fillId="2" borderId="5" xfId="50" applyNumberFormat="1" applyFont="1" applyFill="1" applyBorder="1" applyAlignment="1">
      <alignment horizontal="left" vertical="center" wrapText="1"/>
    </xf>
    <xf numFmtId="49" fontId="19" fillId="2" borderId="7" xfId="50" applyNumberFormat="1" applyFont="1" applyFill="1" applyBorder="1" applyAlignment="1">
      <alignment horizontal="left" vertical="center" wrapText="1"/>
    </xf>
    <xf numFmtId="0" fontId="22" fillId="2" borderId="11" xfId="50" applyFont="1" applyFill="1" applyBorder="1" applyAlignment="1">
      <alignment horizontal="left" vertical="center" wrapText="1"/>
    </xf>
    <xf numFmtId="0" fontId="22" fillId="2" borderId="0" xfId="50" applyFont="1" applyFill="1" applyAlignment="1">
      <alignment horizontal="left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12" xfId="50"/>
    <cellStyle name="常规 16" xfId="51"/>
    <cellStyle name="常规 2 2" xfId="52"/>
    <cellStyle name="ColLevel_1" xfId="53"/>
    <cellStyle name="常规 2" xfId="54"/>
    <cellStyle name="RowLevel_1" xfId="55"/>
    <cellStyle name="常规 3" xfId="56"/>
    <cellStyle name="常规 4" xfId="57"/>
    <cellStyle name="千位分隔 2" xfId="58"/>
    <cellStyle name="常规 5" xfId="5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view="pageBreakPreview" zoomScale="85" zoomScaleNormal="100" topLeftCell="A12" workbookViewId="0">
      <selection activeCell="J14" sqref="J14"/>
    </sheetView>
  </sheetViews>
  <sheetFormatPr defaultColWidth="9" defaultRowHeight="15.75"/>
  <cols>
    <col min="1" max="1" width="31.125" style="119" customWidth="1"/>
    <col min="2" max="3" width="10" style="119" customWidth="1"/>
    <col min="4" max="5" width="10.5" style="119" customWidth="1"/>
    <col min="6" max="7" width="10" style="119" customWidth="1"/>
    <col min="8" max="16384" width="9" style="119"/>
  </cols>
  <sheetData>
    <row r="1" spans="1:1">
      <c r="A1" s="120" t="s">
        <v>0</v>
      </c>
    </row>
    <row r="2" ht="27.6" customHeight="1" spans="1:7">
      <c r="A2" s="121" t="s">
        <v>1</v>
      </c>
      <c r="B2" s="121"/>
      <c r="C2" s="121"/>
      <c r="D2" s="121"/>
      <c r="E2" s="121"/>
      <c r="F2" s="121"/>
      <c r="G2" s="121"/>
    </row>
    <row r="3" ht="18.75" customHeight="1" spans="1:7">
      <c r="A3" s="122" t="s">
        <v>2</v>
      </c>
      <c r="B3" s="123" t="s">
        <v>3</v>
      </c>
      <c r="C3" s="124"/>
      <c r="D3" s="125" t="s">
        <v>4</v>
      </c>
      <c r="E3" s="124"/>
      <c r="F3" s="123" t="s">
        <v>5</v>
      </c>
      <c r="G3" s="124"/>
    </row>
    <row r="4" s="117" customFormat="1" ht="18.75" customHeight="1" spans="1:7">
      <c r="A4" s="126"/>
      <c r="B4" s="127" t="s">
        <v>6</v>
      </c>
      <c r="C4" s="128"/>
      <c r="D4" s="127" t="s">
        <v>7</v>
      </c>
      <c r="E4" s="128"/>
      <c r="F4" s="129" t="s">
        <v>8</v>
      </c>
      <c r="G4" s="130"/>
    </row>
    <row r="5" s="117" customFormat="1" ht="18.75" customHeight="1" spans="1:7">
      <c r="A5" s="131"/>
      <c r="B5" s="132"/>
      <c r="C5" s="132"/>
      <c r="D5" s="132"/>
      <c r="E5" s="132"/>
      <c r="F5" s="133"/>
      <c r="G5" s="133"/>
    </row>
    <row r="6" s="117" customFormat="1" ht="18.75" customHeight="1" spans="1:7">
      <c r="A6" s="134" t="s">
        <v>9</v>
      </c>
      <c r="B6" s="135" t="s">
        <v>10</v>
      </c>
      <c r="C6" s="130"/>
      <c r="D6" s="135" t="s">
        <v>11</v>
      </c>
      <c r="E6" s="130"/>
      <c r="F6" s="135" t="s">
        <v>12</v>
      </c>
      <c r="G6" s="130"/>
    </row>
    <row r="7" s="118" customFormat="1" ht="18.75" customHeight="1" spans="1:7">
      <c r="A7" s="136" t="s">
        <v>13</v>
      </c>
      <c r="B7" s="137">
        <f>B8+B11+B12</f>
        <v>37.66</v>
      </c>
      <c r="C7" s="138"/>
      <c r="D7" s="137">
        <v>41</v>
      </c>
      <c r="E7" s="138"/>
      <c r="F7" s="137">
        <v>33.7</v>
      </c>
      <c r="G7" s="138"/>
    </row>
    <row r="8" ht="18.75" customHeight="1" spans="1:7">
      <c r="A8" s="136" t="s">
        <v>14</v>
      </c>
      <c r="B8" s="137">
        <f>B9+B10</f>
        <v>0</v>
      </c>
      <c r="C8" s="138"/>
      <c r="D8" s="137"/>
      <c r="E8" s="138"/>
      <c r="F8" s="137"/>
      <c r="G8" s="138"/>
    </row>
    <row r="9" ht="18.75" customHeight="1" spans="1:7">
      <c r="A9" s="136" t="s">
        <v>15</v>
      </c>
      <c r="B9" s="137"/>
      <c r="C9" s="138"/>
      <c r="D9" s="137"/>
      <c r="E9" s="138"/>
      <c r="F9" s="137"/>
      <c r="G9" s="138"/>
    </row>
    <row r="10" ht="18.75" customHeight="1" spans="1:7">
      <c r="A10" s="136" t="s">
        <v>16</v>
      </c>
      <c r="B10" s="137"/>
      <c r="C10" s="138"/>
      <c r="D10" s="137"/>
      <c r="E10" s="138"/>
      <c r="F10" s="137"/>
      <c r="G10" s="138"/>
    </row>
    <row r="11" ht="18.75" customHeight="1" spans="1:7">
      <c r="A11" s="136" t="s">
        <v>17</v>
      </c>
      <c r="B11" s="137"/>
      <c r="C11" s="138"/>
      <c r="D11" s="137"/>
      <c r="E11" s="138"/>
      <c r="F11" s="137"/>
      <c r="G11" s="138"/>
    </row>
    <row r="12" ht="18.75" customHeight="1" spans="1:7">
      <c r="A12" s="136" t="s">
        <v>18</v>
      </c>
      <c r="B12" s="137">
        <v>37.66</v>
      </c>
      <c r="C12" s="138"/>
      <c r="D12" s="137">
        <v>41</v>
      </c>
      <c r="E12" s="138"/>
      <c r="F12" s="137">
        <v>33.7</v>
      </c>
      <c r="G12" s="138"/>
    </row>
    <row r="13" s="118" customFormat="1" ht="18.75" customHeight="1" spans="1:7">
      <c r="A13" s="136" t="s">
        <v>19</v>
      </c>
      <c r="B13" s="137">
        <v>40265.63</v>
      </c>
      <c r="C13" s="138"/>
      <c r="D13" s="137" t="s">
        <v>20</v>
      </c>
      <c r="E13" s="138"/>
      <c r="F13" s="137">
        <v>36675.8</v>
      </c>
      <c r="G13" s="138"/>
    </row>
    <row r="14" s="118" customFormat="1" ht="18.75" customHeight="1" spans="1:7">
      <c r="A14" s="139" t="s">
        <v>21</v>
      </c>
      <c r="B14" s="137">
        <v>39986.63</v>
      </c>
      <c r="C14" s="138"/>
      <c r="D14" s="137">
        <v>57122.47</v>
      </c>
      <c r="E14" s="138"/>
      <c r="F14" s="137">
        <v>36040.8</v>
      </c>
      <c r="G14" s="138"/>
    </row>
    <row r="15" s="118" customFormat="1" ht="18.75" customHeight="1" spans="1:7">
      <c r="A15" s="139" t="s">
        <v>22</v>
      </c>
      <c r="B15" s="137">
        <v>279</v>
      </c>
      <c r="C15" s="138"/>
      <c r="D15" s="137">
        <v>635</v>
      </c>
      <c r="E15" s="138"/>
      <c r="F15" s="137">
        <v>635</v>
      </c>
      <c r="G15" s="138"/>
    </row>
    <row r="16" s="118" customFormat="1" ht="18.75" customHeight="1" spans="1:7">
      <c r="A16" s="136"/>
      <c r="B16" s="137"/>
      <c r="C16" s="138"/>
      <c r="D16" s="137"/>
      <c r="E16" s="138"/>
      <c r="F16" s="137"/>
      <c r="G16" s="138"/>
    </row>
    <row r="17" s="118" customFormat="1" ht="18.75" customHeight="1" spans="1:10">
      <c r="A17" s="136" t="s">
        <v>23</v>
      </c>
      <c r="B17" s="137">
        <v>600.27</v>
      </c>
      <c r="C17" s="138"/>
      <c r="D17" s="137">
        <v>511.2</v>
      </c>
      <c r="E17" s="138"/>
      <c r="F17" s="137">
        <v>242.28</v>
      </c>
      <c r="G17" s="138"/>
      <c r="H17" s="140"/>
      <c r="J17" s="140"/>
    </row>
    <row r="18" ht="18.75" customHeight="1" spans="1:7">
      <c r="A18" s="136" t="s">
        <v>24</v>
      </c>
      <c r="B18" s="137">
        <v>20.38</v>
      </c>
      <c r="C18" s="138"/>
      <c r="D18" s="141">
        <v>22</v>
      </c>
      <c r="E18" s="142"/>
      <c r="F18" s="137">
        <v>13.88</v>
      </c>
      <c r="G18" s="138"/>
    </row>
    <row r="19" ht="18.75" customHeight="1" spans="1:7">
      <c r="A19" s="136" t="s">
        <v>25</v>
      </c>
      <c r="B19" s="137">
        <v>20.64</v>
      </c>
      <c r="C19" s="138"/>
      <c r="D19" s="141">
        <v>40</v>
      </c>
      <c r="E19" s="142"/>
      <c r="F19" s="137">
        <v>14.84</v>
      </c>
      <c r="G19" s="138"/>
    </row>
    <row r="20" ht="18.75" customHeight="1" spans="1:7">
      <c r="A20" s="136" t="s">
        <v>26</v>
      </c>
      <c r="B20" s="137">
        <v>14.25</v>
      </c>
      <c r="C20" s="138"/>
      <c r="D20" s="141">
        <v>18</v>
      </c>
      <c r="E20" s="142"/>
      <c r="F20" s="137">
        <v>16.58</v>
      </c>
      <c r="G20" s="138"/>
    </row>
    <row r="21" ht="18.75" customHeight="1" spans="1:7">
      <c r="A21" s="136" t="s">
        <v>27</v>
      </c>
      <c r="B21" s="137">
        <v>14.1</v>
      </c>
      <c r="C21" s="138"/>
      <c r="D21" s="141">
        <v>17.3</v>
      </c>
      <c r="E21" s="142"/>
      <c r="F21" s="137">
        <v>2.95</v>
      </c>
      <c r="G21" s="138"/>
    </row>
    <row r="22" ht="18.75" customHeight="1" spans="1:7">
      <c r="A22" s="136" t="s">
        <v>28</v>
      </c>
      <c r="B22" s="137">
        <v>37.66</v>
      </c>
      <c r="C22" s="138"/>
      <c r="D22" s="141">
        <v>41</v>
      </c>
      <c r="E22" s="142"/>
      <c r="F22" s="137">
        <v>33.7</v>
      </c>
      <c r="G22" s="138"/>
    </row>
    <row r="23" ht="18.75" customHeight="1" spans="1:7">
      <c r="A23" s="136" t="s">
        <v>29</v>
      </c>
      <c r="B23" s="137">
        <v>72.07</v>
      </c>
      <c r="C23" s="138"/>
      <c r="D23" s="141">
        <v>10</v>
      </c>
      <c r="E23" s="142"/>
      <c r="F23" s="137">
        <v>3.86</v>
      </c>
      <c r="G23" s="138"/>
    </row>
    <row r="24" ht="18.75" customHeight="1" spans="1:7">
      <c r="A24" s="136" t="s">
        <v>30</v>
      </c>
      <c r="B24" s="137"/>
      <c r="C24" s="138"/>
      <c r="D24" s="141"/>
      <c r="E24" s="142"/>
      <c r="F24" s="137"/>
      <c r="G24" s="138"/>
    </row>
    <row r="25" ht="18.75" customHeight="1" spans="1:7">
      <c r="A25" s="136" t="s">
        <v>31</v>
      </c>
      <c r="B25" s="137">
        <v>30.77</v>
      </c>
      <c r="C25" s="138"/>
      <c r="D25" s="141">
        <v>50</v>
      </c>
      <c r="E25" s="142"/>
      <c r="F25" s="137">
        <v>24</v>
      </c>
      <c r="G25" s="138"/>
    </row>
    <row r="26" ht="18.75" customHeight="1" spans="1:7">
      <c r="A26" s="136" t="s">
        <v>32</v>
      </c>
      <c r="B26" s="137">
        <v>21.2</v>
      </c>
      <c r="C26" s="138"/>
      <c r="D26" s="141">
        <v>24.6</v>
      </c>
      <c r="E26" s="142"/>
      <c r="F26" s="137">
        <v>26.3</v>
      </c>
      <c r="G26" s="138"/>
    </row>
    <row r="27" ht="18.75" customHeight="1" spans="1:7">
      <c r="A27" s="136" t="s">
        <v>33</v>
      </c>
      <c r="B27" s="137">
        <v>29.14</v>
      </c>
      <c r="C27" s="138"/>
      <c r="D27" s="141">
        <v>18</v>
      </c>
      <c r="E27" s="142"/>
      <c r="F27" s="137">
        <v>24.26</v>
      </c>
      <c r="G27" s="138"/>
    </row>
    <row r="28" ht="18.75" customHeight="1" spans="1:7">
      <c r="A28" s="136" t="s">
        <v>34</v>
      </c>
      <c r="B28" s="137">
        <v>20.83</v>
      </c>
      <c r="C28" s="138"/>
      <c r="D28" s="141">
        <v>6</v>
      </c>
      <c r="E28" s="142"/>
      <c r="F28" s="137">
        <v>6.8</v>
      </c>
      <c r="G28" s="138"/>
    </row>
    <row r="29" ht="18.75" customHeight="1" spans="1:7">
      <c r="A29" s="136" t="s">
        <v>35</v>
      </c>
      <c r="B29" s="137">
        <v>20.25</v>
      </c>
      <c r="C29" s="138"/>
      <c r="D29" s="141">
        <v>20</v>
      </c>
      <c r="E29" s="142"/>
      <c r="F29" s="137">
        <v>16.46</v>
      </c>
      <c r="G29" s="138"/>
    </row>
    <row r="30" ht="18.75" customHeight="1" spans="1:7">
      <c r="A30" s="136" t="s">
        <v>36</v>
      </c>
      <c r="B30" s="137">
        <v>298.98</v>
      </c>
      <c r="C30" s="138"/>
      <c r="D30" s="141">
        <v>244.3</v>
      </c>
      <c r="E30" s="142"/>
      <c r="F30" s="137">
        <v>58.65</v>
      </c>
      <c r="G30" s="138"/>
    </row>
    <row r="31" s="117" customFormat="1" ht="18.75" customHeight="1" spans="1:7">
      <c r="A31" s="143" t="s">
        <v>37</v>
      </c>
      <c r="B31" s="144">
        <v>1389.64</v>
      </c>
      <c r="C31" s="144"/>
      <c r="D31" s="144">
        <v>39892.98</v>
      </c>
      <c r="E31" s="144"/>
      <c r="F31" s="144">
        <v>2498.06</v>
      </c>
      <c r="G31" s="144"/>
    </row>
    <row r="32" s="117" customFormat="1" ht="18.75" customHeight="1" spans="1:7">
      <c r="A32" s="136" t="s">
        <v>38</v>
      </c>
      <c r="B32" s="145" t="s">
        <v>39</v>
      </c>
      <c r="C32" s="146"/>
      <c r="D32" s="145" t="s">
        <v>39</v>
      </c>
      <c r="E32" s="146"/>
      <c r="F32" s="145" t="s">
        <v>39</v>
      </c>
      <c r="G32" s="146"/>
    </row>
    <row r="33" s="117" customFormat="1" ht="18.75" customHeight="1" spans="1:7">
      <c r="A33" s="147"/>
      <c r="B33" s="148"/>
      <c r="C33" s="148"/>
      <c r="D33" s="149"/>
      <c r="E33" s="149"/>
      <c r="F33" s="150"/>
      <c r="G33" s="150"/>
    </row>
    <row r="34" ht="31.5" customHeight="1" spans="1:7">
      <c r="A34" s="151" t="s">
        <v>40</v>
      </c>
      <c r="B34" s="152" t="s">
        <v>41</v>
      </c>
      <c r="C34" s="153" t="s">
        <v>42</v>
      </c>
      <c r="D34" s="153" t="s">
        <v>43</v>
      </c>
      <c r="E34" s="153" t="s">
        <v>44</v>
      </c>
      <c r="F34" s="153" t="s">
        <v>45</v>
      </c>
      <c r="G34" s="153" t="s">
        <v>46</v>
      </c>
    </row>
    <row r="35" ht="23.25" customHeight="1" spans="1:7">
      <c r="A35" s="154"/>
      <c r="B35" s="155"/>
      <c r="C35" s="155"/>
      <c r="D35" s="155"/>
      <c r="E35" s="155"/>
      <c r="F35" s="155"/>
      <c r="G35" s="155"/>
    </row>
    <row r="36" ht="45" customHeight="1" spans="1:7">
      <c r="A36" s="134" t="s">
        <v>47</v>
      </c>
      <c r="B36" s="156"/>
      <c r="C36" s="157"/>
      <c r="D36" s="157"/>
      <c r="E36" s="157"/>
      <c r="F36" s="157"/>
      <c r="G36" s="158"/>
    </row>
    <row r="37" ht="33" customHeight="1" spans="1:7">
      <c r="A37" s="159" t="s">
        <v>48</v>
      </c>
      <c r="B37" s="159"/>
      <c r="C37" s="159"/>
      <c r="D37" s="159"/>
      <c r="E37" s="159"/>
      <c r="F37" s="159"/>
      <c r="G37" s="159"/>
    </row>
    <row r="38" spans="1:7">
      <c r="A38" s="160" t="s">
        <v>49</v>
      </c>
      <c r="B38" s="160"/>
      <c r="C38" s="160"/>
      <c r="D38" s="160"/>
      <c r="E38" s="160"/>
      <c r="F38" s="160"/>
      <c r="G38" s="160"/>
    </row>
  </sheetData>
  <mergeCells count="93">
    <mergeCell ref="A2:G2"/>
    <mergeCell ref="B3:C3"/>
    <mergeCell ref="D3:E3"/>
    <mergeCell ref="F3:G3"/>
    <mergeCell ref="B4:C4"/>
    <mergeCell ref="D4:E4"/>
    <mergeCell ref="F4:G4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6:G36"/>
    <mergeCell ref="A37:G37"/>
    <mergeCell ref="A38:G38"/>
    <mergeCell ref="A3:A4"/>
    <mergeCell ref="A34:A35"/>
  </mergeCells>
  <printOptions horizontalCentered="1" verticalCentered="1"/>
  <pageMargins left="0.393055555555556" right="0.313888888888889" top="0.393055555555556" bottom="0.393055555555556" header="0.235416666666667" footer="0.1562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view="pageBreakPreview" zoomScale="115" zoomScaleNormal="85" workbookViewId="0">
      <selection activeCell="H5" sqref="H5"/>
    </sheetView>
  </sheetViews>
  <sheetFormatPr defaultColWidth="9" defaultRowHeight="15.75"/>
  <cols>
    <col min="1" max="4" width="9" style="74"/>
    <col min="5" max="5" width="5.1" style="74" customWidth="1"/>
    <col min="6" max="6" width="4" style="74" customWidth="1"/>
    <col min="7" max="9" width="9" style="74"/>
    <col min="10" max="10" width="9.375" style="74" customWidth="1"/>
    <col min="11" max="11" width="9.34166666666667" style="74" customWidth="1"/>
    <col min="12" max="16384" width="9" style="74"/>
  </cols>
  <sheetData>
    <row r="1" customHeight="1" spans="1:1">
      <c r="A1" s="74" t="s">
        <v>50</v>
      </c>
    </row>
    <row r="2" ht="29.25" customHeight="1" spans="1:11">
      <c r="A2" s="75" t="s">
        <v>51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26.25" customHeight="1" spans="1:11">
      <c r="A3" s="76" t="s">
        <v>52</v>
      </c>
      <c r="B3" s="77" t="s">
        <v>53</v>
      </c>
      <c r="C3" s="78"/>
      <c r="D3" s="78"/>
      <c r="E3" s="78"/>
      <c r="F3" s="78"/>
      <c r="G3" s="78"/>
      <c r="H3" s="78"/>
      <c r="I3" s="78"/>
      <c r="J3" s="78"/>
      <c r="K3" s="108"/>
    </row>
    <row r="4" ht="26.25" customHeight="1" spans="1:11">
      <c r="A4" s="79" t="s">
        <v>54</v>
      </c>
      <c r="B4" s="76"/>
      <c r="C4" s="76"/>
      <c r="D4" s="79" t="s">
        <v>55</v>
      </c>
      <c r="E4" s="76" t="s">
        <v>56</v>
      </c>
      <c r="F4" s="76"/>
      <c r="G4" s="76" t="s">
        <v>57</v>
      </c>
      <c r="H4" s="76" t="s">
        <v>58</v>
      </c>
      <c r="I4" s="76" t="s">
        <v>59</v>
      </c>
      <c r="J4" s="76" t="s">
        <v>60</v>
      </c>
      <c r="K4" s="76" t="s">
        <v>61</v>
      </c>
    </row>
    <row r="5" ht="26.25" customHeight="1" spans="1:11">
      <c r="A5" s="80"/>
      <c r="B5" s="76" t="s">
        <v>62</v>
      </c>
      <c r="C5" s="76"/>
      <c r="D5" s="76">
        <v>1112.74</v>
      </c>
      <c r="E5" s="76">
        <v>59484.23</v>
      </c>
      <c r="F5" s="76"/>
      <c r="G5" s="76">
        <f>D5+E5</f>
        <v>60596.97</v>
      </c>
      <c r="H5" s="76">
        <v>39575.03</v>
      </c>
      <c r="I5" s="76">
        <v>10</v>
      </c>
      <c r="J5" s="109">
        <f>H5/G5</f>
        <v>0.653085954627764</v>
      </c>
      <c r="K5" s="110">
        <f>I5*J5</f>
        <v>6.53085954627764</v>
      </c>
    </row>
    <row r="6" ht="26.25" customHeight="1" spans="1:11">
      <c r="A6" s="80"/>
      <c r="B6" s="81" t="s">
        <v>63</v>
      </c>
      <c r="C6" s="82"/>
      <c r="D6" s="82"/>
      <c r="E6" s="82"/>
      <c r="F6" s="82"/>
      <c r="G6" s="82"/>
      <c r="H6" s="81" t="s">
        <v>64</v>
      </c>
      <c r="I6" s="82"/>
      <c r="J6" s="82"/>
      <c r="K6" s="82"/>
    </row>
    <row r="7" ht="26.25" customHeight="1" spans="1:11">
      <c r="A7" s="80"/>
      <c r="B7" s="82" t="s">
        <v>65</v>
      </c>
      <c r="C7" s="82"/>
      <c r="D7" s="82"/>
      <c r="E7" s="82"/>
      <c r="F7" s="82"/>
      <c r="G7" s="82"/>
      <c r="H7" s="81" t="s">
        <v>66</v>
      </c>
      <c r="I7" s="82"/>
      <c r="J7" s="82"/>
      <c r="K7" s="82"/>
    </row>
    <row r="8" ht="26.25" customHeight="1" spans="1:11">
      <c r="A8" s="80"/>
      <c r="B8" s="83" t="s">
        <v>67</v>
      </c>
      <c r="C8" s="84"/>
      <c r="D8" s="84"/>
      <c r="E8" s="84"/>
      <c r="F8" s="84"/>
      <c r="G8" s="85"/>
      <c r="H8" s="86" t="s">
        <v>68</v>
      </c>
      <c r="I8" s="84"/>
      <c r="J8" s="84"/>
      <c r="K8" s="84"/>
    </row>
    <row r="9" ht="26.25" customHeight="1" spans="1:11">
      <c r="A9" s="80"/>
      <c r="B9" s="82" t="s">
        <v>69</v>
      </c>
      <c r="C9" s="82"/>
      <c r="D9" s="82"/>
      <c r="E9" s="82"/>
      <c r="F9" s="82"/>
      <c r="G9" s="82"/>
      <c r="H9" s="87" t="s">
        <v>70</v>
      </c>
      <c r="I9" s="111"/>
      <c r="J9" s="111"/>
      <c r="K9" s="111"/>
    </row>
    <row r="10" ht="26.25" customHeight="1" spans="1:11">
      <c r="A10" s="88"/>
      <c r="B10" s="89" t="s">
        <v>71</v>
      </c>
      <c r="C10" s="90"/>
      <c r="D10" s="90"/>
      <c r="E10" s="90"/>
      <c r="F10" s="90"/>
      <c r="G10" s="91"/>
      <c r="H10" s="82"/>
      <c r="I10" s="82"/>
      <c r="J10" s="82"/>
      <c r="K10" s="82"/>
    </row>
    <row r="11" ht="26.25" customHeight="1" spans="1:11">
      <c r="A11" s="76" t="s">
        <v>72</v>
      </c>
      <c r="B11" s="76" t="s">
        <v>73</v>
      </c>
      <c r="C11" s="76"/>
      <c r="D11" s="76"/>
      <c r="E11" s="76"/>
      <c r="F11" s="76"/>
      <c r="G11" s="76"/>
      <c r="H11" s="76" t="s">
        <v>74</v>
      </c>
      <c r="I11" s="76"/>
      <c r="J11" s="76"/>
      <c r="K11" s="76"/>
    </row>
    <row r="12" ht="131" customHeight="1" spans="1:11">
      <c r="A12" s="76"/>
      <c r="B12" s="92" t="s">
        <v>75</v>
      </c>
      <c r="C12" s="93"/>
      <c r="D12" s="93"/>
      <c r="E12" s="93"/>
      <c r="F12" s="93"/>
      <c r="G12" s="93"/>
      <c r="H12" s="94" t="s">
        <v>76</v>
      </c>
      <c r="I12" s="94"/>
      <c r="J12" s="94"/>
      <c r="K12" s="94"/>
    </row>
    <row r="13" ht="34" customHeight="1" spans="1:11">
      <c r="A13" s="95" t="s">
        <v>77</v>
      </c>
      <c r="B13" s="96" t="s">
        <v>78</v>
      </c>
      <c r="C13" s="96" t="s">
        <v>79</v>
      </c>
      <c r="D13" s="96" t="s">
        <v>80</v>
      </c>
      <c r="E13" s="76"/>
      <c r="F13" s="96" t="s">
        <v>81</v>
      </c>
      <c r="G13" s="76"/>
      <c r="H13" s="96" t="s">
        <v>82</v>
      </c>
      <c r="I13" s="96" t="s">
        <v>83</v>
      </c>
      <c r="J13" s="96" t="s">
        <v>84</v>
      </c>
      <c r="K13" s="96" t="s">
        <v>85</v>
      </c>
    </row>
    <row r="14" ht="34" customHeight="1" spans="1:11">
      <c r="A14" s="97"/>
      <c r="B14" s="98" t="s">
        <v>86</v>
      </c>
      <c r="C14" s="99" t="s">
        <v>87</v>
      </c>
      <c r="D14" s="100" t="s">
        <v>88</v>
      </c>
      <c r="E14" s="101"/>
      <c r="F14" s="96" t="s">
        <v>89</v>
      </c>
      <c r="G14" s="96"/>
      <c r="H14" s="96" t="s">
        <v>90</v>
      </c>
      <c r="I14" s="98">
        <v>15</v>
      </c>
      <c r="J14" s="98">
        <v>11</v>
      </c>
      <c r="K14" s="98" t="s">
        <v>91</v>
      </c>
    </row>
    <row r="15" ht="26.25" customHeight="1" spans="1:11">
      <c r="A15" s="80"/>
      <c r="B15" s="102"/>
      <c r="C15" s="99"/>
      <c r="D15" s="92" t="s">
        <v>92</v>
      </c>
      <c r="E15" s="92"/>
      <c r="F15" s="96" t="s">
        <v>93</v>
      </c>
      <c r="G15" s="96"/>
      <c r="H15" s="96" t="s">
        <v>94</v>
      </c>
      <c r="I15" s="102"/>
      <c r="J15" s="102"/>
      <c r="K15" s="102"/>
    </row>
    <row r="16" ht="26.25" customHeight="1" spans="1:11">
      <c r="A16" s="80"/>
      <c r="B16" s="102"/>
      <c r="C16" s="99"/>
      <c r="D16" s="92" t="s">
        <v>95</v>
      </c>
      <c r="E16" s="92"/>
      <c r="F16" s="96" t="s">
        <v>96</v>
      </c>
      <c r="G16" s="96"/>
      <c r="H16" s="96" t="s">
        <v>97</v>
      </c>
      <c r="I16" s="102"/>
      <c r="J16" s="102"/>
      <c r="K16" s="102"/>
    </row>
    <row r="17" ht="26.25" customHeight="1" spans="1:11">
      <c r="A17" s="80"/>
      <c r="B17" s="102"/>
      <c r="C17" s="99"/>
      <c r="D17" s="100" t="s">
        <v>98</v>
      </c>
      <c r="E17" s="101"/>
      <c r="F17" s="100" t="s">
        <v>99</v>
      </c>
      <c r="G17" s="101"/>
      <c r="H17" s="96" t="s">
        <v>99</v>
      </c>
      <c r="I17" s="102"/>
      <c r="J17" s="102"/>
      <c r="K17" s="102"/>
    </row>
    <row r="18" ht="27" customHeight="1" spans="1:11">
      <c r="A18" s="80"/>
      <c r="B18" s="102"/>
      <c r="C18" s="99"/>
      <c r="D18" s="92" t="s">
        <v>100</v>
      </c>
      <c r="E18" s="92"/>
      <c r="F18" s="96" t="s">
        <v>101</v>
      </c>
      <c r="G18" s="96"/>
      <c r="H18" s="96" t="s">
        <v>102</v>
      </c>
      <c r="I18" s="102"/>
      <c r="J18" s="102"/>
      <c r="K18" s="102"/>
    </row>
    <row r="19" ht="26.25" customHeight="1" spans="1:11">
      <c r="A19" s="80"/>
      <c r="B19" s="102"/>
      <c r="C19" s="99"/>
      <c r="D19" s="100" t="s">
        <v>103</v>
      </c>
      <c r="E19" s="101"/>
      <c r="F19" s="100" t="s">
        <v>104</v>
      </c>
      <c r="G19" s="101"/>
      <c r="H19" s="96" t="s">
        <v>105</v>
      </c>
      <c r="I19" s="102"/>
      <c r="J19" s="102"/>
      <c r="K19" s="102"/>
    </row>
    <row r="20" ht="19" customHeight="1" spans="1:11">
      <c r="A20" s="80"/>
      <c r="B20" s="102"/>
      <c r="C20" s="99"/>
      <c r="D20" s="100" t="s">
        <v>106</v>
      </c>
      <c r="E20" s="101"/>
      <c r="F20" s="100" t="s">
        <v>107</v>
      </c>
      <c r="G20" s="101"/>
      <c r="H20" s="96" t="s">
        <v>107</v>
      </c>
      <c r="I20" s="102"/>
      <c r="J20" s="102"/>
      <c r="K20" s="102"/>
    </row>
    <row r="21" ht="26.25" customHeight="1" spans="1:11">
      <c r="A21" s="80"/>
      <c r="B21" s="102"/>
      <c r="C21" s="99"/>
      <c r="D21" s="100" t="s">
        <v>108</v>
      </c>
      <c r="E21" s="101"/>
      <c r="F21" s="100" t="s">
        <v>107</v>
      </c>
      <c r="G21" s="101"/>
      <c r="H21" s="96" t="s">
        <v>107</v>
      </c>
      <c r="I21" s="102"/>
      <c r="J21" s="102"/>
      <c r="K21" s="102"/>
    </row>
    <row r="22" ht="26.25" customHeight="1" spans="1:11">
      <c r="A22" s="80"/>
      <c r="B22" s="102"/>
      <c r="C22" s="99"/>
      <c r="D22" s="100" t="s">
        <v>109</v>
      </c>
      <c r="E22" s="101"/>
      <c r="F22" s="100" t="s">
        <v>110</v>
      </c>
      <c r="G22" s="101"/>
      <c r="H22" s="96" t="s">
        <v>110</v>
      </c>
      <c r="I22" s="102"/>
      <c r="J22" s="102"/>
      <c r="K22" s="102"/>
    </row>
    <row r="23" ht="26.25" customHeight="1" spans="1:11">
      <c r="A23" s="80"/>
      <c r="B23" s="102"/>
      <c r="C23" s="99"/>
      <c r="D23" s="100" t="s">
        <v>111</v>
      </c>
      <c r="E23" s="101"/>
      <c r="F23" s="100" t="s">
        <v>112</v>
      </c>
      <c r="G23" s="101"/>
      <c r="H23" s="96" t="s">
        <v>113</v>
      </c>
      <c r="I23" s="102"/>
      <c r="J23" s="102"/>
      <c r="K23" s="102"/>
    </row>
    <row r="24" ht="26.25" customHeight="1" spans="1:11">
      <c r="A24" s="80"/>
      <c r="B24" s="102"/>
      <c r="C24" s="99"/>
      <c r="D24" s="100" t="s">
        <v>114</v>
      </c>
      <c r="E24" s="101"/>
      <c r="F24" s="100" t="s">
        <v>115</v>
      </c>
      <c r="G24" s="101"/>
      <c r="H24" s="96" t="s">
        <v>115</v>
      </c>
      <c r="I24" s="102"/>
      <c r="J24" s="102"/>
      <c r="K24" s="102"/>
    </row>
    <row r="25" ht="26.25" customHeight="1" spans="1:11">
      <c r="A25" s="80"/>
      <c r="B25" s="102"/>
      <c r="C25" s="99"/>
      <c r="D25" s="100" t="s">
        <v>116</v>
      </c>
      <c r="E25" s="101"/>
      <c r="F25" s="100" t="s">
        <v>117</v>
      </c>
      <c r="G25" s="101"/>
      <c r="H25" s="96" t="s">
        <v>118</v>
      </c>
      <c r="I25" s="107"/>
      <c r="J25" s="107"/>
      <c r="K25" s="107"/>
    </row>
    <row r="26" ht="26.25" customHeight="1" spans="1:11">
      <c r="A26" s="80"/>
      <c r="B26" s="102"/>
      <c r="C26" s="99" t="s">
        <v>119</v>
      </c>
      <c r="D26" s="100" t="s">
        <v>120</v>
      </c>
      <c r="E26" s="101"/>
      <c r="F26" s="103">
        <v>1</v>
      </c>
      <c r="G26" s="101"/>
      <c r="H26" s="104">
        <v>1</v>
      </c>
      <c r="I26" s="102">
        <v>15</v>
      </c>
      <c r="J26" s="102">
        <v>15</v>
      </c>
      <c r="K26" s="102" t="s">
        <v>121</v>
      </c>
    </row>
    <row r="27" ht="26.25" customHeight="1" spans="1:11">
      <c r="A27" s="80"/>
      <c r="B27" s="102"/>
      <c r="C27" s="76"/>
      <c r="D27" s="100" t="s">
        <v>122</v>
      </c>
      <c r="E27" s="101"/>
      <c r="F27" s="103">
        <v>1</v>
      </c>
      <c r="G27" s="101"/>
      <c r="H27" s="105">
        <v>1</v>
      </c>
      <c r="I27" s="102"/>
      <c r="J27" s="102"/>
      <c r="K27" s="102"/>
    </row>
    <row r="28" ht="26.25" customHeight="1" spans="1:11">
      <c r="A28" s="80"/>
      <c r="B28" s="102"/>
      <c r="C28" s="76"/>
      <c r="D28" s="100" t="s">
        <v>123</v>
      </c>
      <c r="E28" s="101"/>
      <c r="F28" s="103">
        <v>1</v>
      </c>
      <c r="G28" s="101"/>
      <c r="H28" s="105">
        <v>1</v>
      </c>
      <c r="I28" s="102"/>
      <c r="J28" s="102"/>
      <c r="K28" s="102"/>
    </row>
    <row r="29" ht="26.25" customHeight="1" spans="1:11">
      <c r="A29" s="80"/>
      <c r="B29" s="102"/>
      <c r="C29" s="76"/>
      <c r="D29" s="100" t="s">
        <v>124</v>
      </c>
      <c r="E29" s="101"/>
      <c r="F29" s="103">
        <v>1</v>
      </c>
      <c r="G29" s="101"/>
      <c r="H29" s="105">
        <v>1</v>
      </c>
      <c r="I29" s="102"/>
      <c r="J29" s="102"/>
      <c r="K29" s="102"/>
    </row>
    <row r="30" ht="26.25" customHeight="1" spans="1:11">
      <c r="A30" s="80"/>
      <c r="B30" s="102"/>
      <c r="C30" s="76"/>
      <c r="D30" s="100" t="s">
        <v>125</v>
      </c>
      <c r="E30" s="101"/>
      <c r="F30" s="103">
        <v>1</v>
      </c>
      <c r="G30" s="101"/>
      <c r="H30" s="105">
        <v>1</v>
      </c>
      <c r="I30" s="102"/>
      <c r="J30" s="102"/>
      <c r="K30" s="102"/>
    </row>
    <row r="31" ht="26" customHeight="1" spans="1:11">
      <c r="A31" s="80"/>
      <c r="B31" s="102"/>
      <c r="C31" s="76"/>
      <c r="D31" s="92" t="s">
        <v>126</v>
      </c>
      <c r="E31" s="92"/>
      <c r="F31" s="105" t="s">
        <v>127</v>
      </c>
      <c r="G31" s="96"/>
      <c r="H31" s="105" t="s">
        <v>128</v>
      </c>
      <c r="I31" s="102"/>
      <c r="J31" s="102"/>
      <c r="K31" s="102"/>
    </row>
    <row r="32" ht="26.25" customHeight="1" spans="1:11">
      <c r="A32" s="80"/>
      <c r="B32" s="102"/>
      <c r="C32" s="76"/>
      <c r="D32" s="92" t="s">
        <v>129</v>
      </c>
      <c r="E32" s="92"/>
      <c r="F32" s="103">
        <v>1</v>
      </c>
      <c r="G32" s="101"/>
      <c r="H32" s="105">
        <v>1</v>
      </c>
      <c r="I32" s="102"/>
      <c r="J32" s="102"/>
      <c r="K32" s="102"/>
    </row>
    <row r="33" ht="26.25" customHeight="1" spans="1:11">
      <c r="A33" s="80"/>
      <c r="B33" s="102"/>
      <c r="C33" s="76"/>
      <c r="D33" s="92" t="s">
        <v>130</v>
      </c>
      <c r="E33" s="92"/>
      <c r="F33" s="103">
        <v>1</v>
      </c>
      <c r="G33" s="101"/>
      <c r="H33" s="105">
        <v>1</v>
      </c>
      <c r="I33" s="107"/>
      <c r="J33" s="107"/>
      <c r="K33" s="107"/>
    </row>
    <row r="34" ht="26.25" customHeight="1" spans="1:11">
      <c r="A34" s="80"/>
      <c r="B34" s="102"/>
      <c r="C34" s="102" t="s">
        <v>131</v>
      </c>
      <c r="D34" s="100" t="s">
        <v>132</v>
      </c>
      <c r="E34" s="101"/>
      <c r="F34" s="103" t="s">
        <v>133</v>
      </c>
      <c r="G34" s="106"/>
      <c r="H34" s="105" t="s">
        <v>134</v>
      </c>
      <c r="I34" s="102">
        <v>10</v>
      </c>
      <c r="J34" s="102">
        <v>10</v>
      </c>
      <c r="K34" s="102"/>
    </row>
    <row r="35" ht="26" customHeight="1" spans="1:11">
      <c r="A35" s="80"/>
      <c r="B35" s="102"/>
      <c r="C35" s="102"/>
      <c r="D35" s="92" t="s">
        <v>135</v>
      </c>
      <c r="E35" s="92"/>
      <c r="F35" s="105">
        <v>1</v>
      </c>
      <c r="G35" s="96"/>
      <c r="H35" s="105">
        <v>1</v>
      </c>
      <c r="I35" s="107"/>
      <c r="J35" s="107"/>
      <c r="K35" s="112"/>
    </row>
    <row r="36" ht="26.25" customHeight="1" spans="1:11">
      <c r="A36" s="80"/>
      <c r="B36" s="102"/>
      <c r="C36" s="96" t="s">
        <v>136</v>
      </c>
      <c r="D36" s="92" t="s">
        <v>137</v>
      </c>
      <c r="E36" s="92"/>
      <c r="F36" s="105">
        <v>1</v>
      </c>
      <c r="G36" s="96"/>
      <c r="H36" s="105">
        <v>1</v>
      </c>
      <c r="I36" s="98">
        <v>10</v>
      </c>
      <c r="J36" s="98">
        <v>9</v>
      </c>
      <c r="K36" s="113" t="s">
        <v>138</v>
      </c>
    </row>
    <row r="37" ht="26.25" customHeight="1" spans="1:11">
      <c r="A37" s="80"/>
      <c r="B37" s="102"/>
      <c r="C37" s="76"/>
      <c r="D37" s="92" t="s">
        <v>139</v>
      </c>
      <c r="E37" s="92"/>
      <c r="F37" s="96" t="s">
        <v>140</v>
      </c>
      <c r="G37" s="96"/>
      <c r="H37" s="96" t="s">
        <v>141</v>
      </c>
      <c r="I37" s="102"/>
      <c r="J37" s="102"/>
      <c r="K37" s="114"/>
    </row>
    <row r="38" ht="48" customHeight="1" spans="1:11">
      <c r="A38" s="80"/>
      <c r="B38" s="107"/>
      <c r="C38" s="76"/>
      <c r="D38" s="92" t="s">
        <v>142</v>
      </c>
      <c r="E38" s="92"/>
      <c r="F38" s="96" t="s">
        <v>143</v>
      </c>
      <c r="G38" s="96"/>
      <c r="H38" s="96" t="s">
        <v>144</v>
      </c>
      <c r="I38" s="107"/>
      <c r="J38" s="107"/>
      <c r="K38" s="112"/>
    </row>
    <row r="39" ht="48" customHeight="1" spans="1:11">
      <c r="A39" s="80"/>
      <c r="B39" s="102" t="s">
        <v>145</v>
      </c>
      <c r="C39" s="98" t="s">
        <v>146</v>
      </c>
      <c r="D39" s="100" t="s">
        <v>147</v>
      </c>
      <c r="E39" s="101"/>
      <c r="F39" s="100" t="s">
        <v>148</v>
      </c>
      <c r="G39" s="101"/>
      <c r="H39" s="96" t="s">
        <v>149</v>
      </c>
      <c r="I39" s="102">
        <v>6</v>
      </c>
      <c r="J39" s="102">
        <v>6</v>
      </c>
      <c r="K39" s="102" t="s">
        <v>150</v>
      </c>
    </row>
    <row r="40" ht="26.25" customHeight="1" spans="1:11">
      <c r="A40" s="80"/>
      <c r="B40" s="102"/>
      <c r="C40" s="107"/>
      <c r="D40" s="92" t="s">
        <v>151</v>
      </c>
      <c r="E40" s="92"/>
      <c r="F40" s="96" t="s">
        <v>152</v>
      </c>
      <c r="G40" s="96"/>
      <c r="H40" s="96" t="s">
        <v>153</v>
      </c>
      <c r="I40" s="107"/>
      <c r="J40" s="107"/>
      <c r="K40" s="107"/>
    </row>
    <row r="41" ht="26.25" customHeight="1" spans="1:11">
      <c r="A41" s="80"/>
      <c r="B41" s="102"/>
      <c r="C41" s="98" t="s">
        <v>154</v>
      </c>
      <c r="D41" s="92" t="s">
        <v>155</v>
      </c>
      <c r="E41" s="92"/>
      <c r="F41" s="96" t="s">
        <v>156</v>
      </c>
      <c r="G41" s="96"/>
      <c r="H41" s="96" t="s">
        <v>156</v>
      </c>
      <c r="I41" s="96">
        <v>6</v>
      </c>
      <c r="J41" s="96">
        <v>6</v>
      </c>
      <c r="K41" s="92"/>
    </row>
    <row r="42" ht="26.25" customHeight="1" spans="1:11">
      <c r="A42" s="80"/>
      <c r="B42" s="102"/>
      <c r="C42" s="80"/>
      <c r="D42" s="92" t="s">
        <v>157</v>
      </c>
      <c r="E42" s="92"/>
      <c r="F42" s="96" t="s">
        <v>158</v>
      </c>
      <c r="G42" s="96"/>
      <c r="H42" s="96" t="s">
        <v>158</v>
      </c>
      <c r="I42" s="96">
        <v>6</v>
      </c>
      <c r="J42" s="96">
        <v>6</v>
      </c>
      <c r="K42" s="115"/>
    </row>
    <row r="43" ht="26.25" customHeight="1" spans="1:11">
      <c r="A43" s="80"/>
      <c r="B43" s="102"/>
      <c r="C43" s="96" t="s">
        <v>159</v>
      </c>
      <c r="D43" s="92" t="s">
        <v>160</v>
      </c>
      <c r="E43" s="92"/>
      <c r="F43" s="96" t="s">
        <v>161</v>
      </c>
      <c r="G43" s="96"/>
      <c r="H43" s="96" t="s">
        <v>161</v>
      </c>
      <c r="I43" s="96">
        <v>6</v>
      </c>
      <c r="J43" s="96">
        <v>6</v>
      </c>
      <c r="K43" s="81"/>
    </row>
    <row r="44" ht="26.25" customHeight="1" spans="1:11">
      <c r="A44" s="80"/>
      <c r="B44" s="107"/>
      <c r="C44" s="96" t="s">
        <v>162</v>
      </c>
      <c r="D44" s="92" t="s">
        <v>163</v>
      </c>
      <c r="E44" s="92"/>
      <c r="F44" s="96" t="s">
        <v>164</v>
      </c>
      <c r="G44" s="96"/>
      <c r="H44" s="96" t="s">
        <v>164</v>
      </c>
      <c r="I44" s="96">
        <v>6</v>
      </c>
      <c r="J44" s="96">
        <v>6</v>
      </c>
      <c r="K44" s="81"/>
    </row>
    <row r="45" ht="26.25" customHeight="1" spans="1:11">
      <c r="A45" s="80"/>
      <c r="B45" s="98" t="s">
        <v>165</v>
      </c>
      <c r="C45" s="96" t="s">
        <v>166</v>
      </c>
      <c r="D45" s="92" t="s">
        <v>167</v>
      </c>
      <c r="E45" s="92"/>
      <c r="F45" s="96" t="s">
        <v>127</v>
      </c>
      <c r="G45" s="96"/>
      <c r="H45" s="105">
        <v>0.9</v>
      </c>
      <c r="I45" s="96">
        <v>5</v>
      </c>
      <c r="J45" s="96">
        <v>5</v>
      </c>
      <c r="K45" s="81"/>
    </row>
    <row r="46" ht="26.25" customHeight="1" spans="1:11">
      <c r="A46" s="88"/>
      <c r="B46" s="88"/>
      <c r="C46" s="76"/>
      <c r="D46" s="92" t="s">
        <v>168</v>
      </c>
      <c r="E46" s="92"/>
      <c r="F46" s="96" t="s">
        <v>127</v>
      </c>
      <c r="G46" s="96"/>
      <c r="H46" s="105">
        <v>0.9</v>
      </c>
      <c r="I46" s="96">
        <v>5</v>
      </c>
      <c r="J46" s="96">
        <v>5</v>
      </c>
      <c r="K46" s="81"/>
    </row>
    <row r="47" ht="26.25" customHeight="1" spans="1:11">
      <c r="A47" s="96" t="s">
        <v>169</v>
      </c>
      <c r="B47" s="76"/>
      <c r="C47" s="76"/>
      <c r="D47" s="76"/>
      <c r="E47" s="76"/>
      <c r="F47" s="76"/>
      <c r="G47" s="76"/>
      <c r="H47" s="76"/>
      <c r="I47" s="76">
        <f>SUM(I14:I46)+I5</f>
        <v>100</v>
      </c>
      <c r="J47" s="116">
        <f>SUM(J14:J46)+K5</f>
        <v>91.5308595462776</v>
      </c>
      <c r="K47" s="82"/>
    </row>
    <row r="48" ht="21.75" customHeight="1" spans="1:11">
      <c r="A48" s="48" t="s">
        <v>170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</row>
  </sheetData>
  <mergeCells count="118">
    <mergeCell ref="A2:K2"/>
    <mergeCell ref="B3:K3"/>
    <mergeCell ref="B4:C4"/>
    <mergeCell ref="E4:F4"/>
    <mergeCell ref="B5:C5"/>
    <mergeCell ref="E5:F5"/>
    <mergeCell ref="B6:G6"/>
    <mergeCell ref="H6:K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A47:H47"/>
    <mergeCell ref="A48:K48"/>
    <mergeCell ref="A4:A10"/>
    <mergeCell ref="A11:A12"/>
    <mergeCell ref="A13:A46"/>
    <mergeCell ref="B14:B38"/>
    <mergeCell ref="B39:B44"/>
    <mergeCell ref="B45:B46"/>
    <mergeCell ref="C14:C25"/>
    <mergeCell ref="C26:C33"/>
    <mergeCell ref="C34:C35"/>
    <mergeCell ref="C36:C38"/>
    <mergeCell ref="C39:C40"/>
    <mergeCell ref="C41:C42"/>
    <mergeCell ref="C45:C46"/>
    <mergeCell ref="I14:I25"/>
    <mergeCell ref="I26:I33"/>
    <mergeCell ref="I34:I35"/>
    <mergeCell ref="I36:I38"/>
    <mergeCell ref="I39:I40"/>
    <mergeCell ref="J14:J25"/>
    <mergeCell ref="J26:J33"/>
    <mergeCell ref="J34:J35"/>
    <mergeCell ref="J36:J38"/>
    <mergeCell ref="J39:J40"/>
    <mergeCell ref="K14:K25"/>
    <mergeCell ref="K26:K33"/>
    <mergeCell ref="K34:K35"/>
    <mergeCell ref="K36:K38"/>
    <mergeCell ref="K39:K40"/>
  </mergeCells>
  <pageMargins left="0.251388888888889" right="0.251388888888889" top="0.751388888888889" bottom="0.751388888888889" header="0.297916666666667" footer="0.297916666666667"/>
  <pageSetup paperSize="9" fitToHeight="2" orientation="portrait" horizontalDpi="600"/>
  <headerFooter/>
  <rowBreaks count="1" manualBreakCount="1">
    <brk id="23" max="1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workbookViewId="0">
      <selection activeCell="K18" sqref="K18"/>
    </sheetView>
  </sheetViews>
  <sheetFormatPr defaultColWidth="9" defaultRowHeight="14.25"/>
  <cols>
    <col min="1" max="1" width="8.5" style="3" customWidth="1"/>
    <col min="2" max="2" width="9" style="3"/>
    <col min="3" max="3" width="10.875" style="3" customWidth="1"/>
    <col min="4" max="4" width="19.875" style="3" customWidth="1"/>
    <col min="5" max="5" width="9.875" style="3" customWidth="1"/>
    <col min="6" max="6" width="9.625" style="3" customWidth="1"/>
    <col min="7" max="7" width="7.75" style="3" customWidth="1"/>
    <col min="8" max="8" width="7.375" style="3" customWidth="1"/>
    <col min="9" max="9" width="11.25" style="3" customWidth="1"/>
    <col min="10" max="14" width="10.625" style="3" customWidth="1"/>
    <col min="15" max="254" width="9" style="3"/>
    <col min="255" max="255" width="8.5" style="3" customWidth="1"/>
    <col min="256" max="256" width="9" style="3"/>
    <col min="257" max="257" width="10.875" style="3" customWidth="1"/>
    <col min="258" max="258" width="9.625" style="3" customWidth="1"/>
    <col min="259" max="259" width="9.875" style="3" customWidth="1"/>
    <col min="260" max="260" width="9.625" style="3" customWidth="1"/>
    <col min="261" max="261" width="7.75" style="3" customWidth="1"/>
    <col min="262" max="262" width="7.375" style="3" customWidth="1"/>
    <col min="263" max="263" width="11.25" style="3" customWidth="1"/>
    <col min="264" max="270" width="10.625" style="3" customWidth="1"/>
    <col min="271" max="510" width="9" style="3"/>
    <col min="511" max="511" width="8.5" style="3" customWidth="1"/>
    <col min="512" max="512" width="9" style="3"/>
    <col min="513" max="513" width="10.875" style="3" customWidth="1"/>
    <col min="514" max="514" width="9.625" style="3" customWidth="1"/>
    <col min="515" max="515" width="9.875" style="3" customWidth="1"/>
    <col min="516" max="516" width="9.625" style="3" customWidth="1"/>
    <col min="517" max="517" width="7.75" style="3" customWidth="1"/>
    <col min="518" max="518" width="7.375" style="3" customWidth="1"/>
    <col min="519" max="519" width="11.25" style="3" customWidth="1"/>
    <col min="520" max="526" width="10.625" style="3" customWidth="1"/>
    <col min="527" max="766" width="9" style="3"/>
    <col min="767" max="767" width="8.5" style="3" customWidth="1"/>
    <col min="768" max="768" width="9" style="3"/>
    <col min="769" max="769" width="10.875" style="3" customWidth="1"/>
    <col min="770" max="770" width="9.625" style="3" customWidth="1"/>
    <col min="771" max="771" width="9.875" style="3" customWidth="1"/>
    <col min="772" max="772" width="9.625" style="3" customWidth="1"/>
    <col min="773" max="773" width="7.75" style="3" customWidth="1"/>
    <col min="774" max="774" width="7.375" style="3" customWidth="1"/>
    <col min="775" max="775" width="11.25" style="3" customWidth="1"/>
    <col min="776" max="782" width="10.625" style="3" customWidth="1"/>
    <col min="783" max="1022" width="9" style="3"/>
    <col min="1023" max="1023" width="8.5" style="3" customWidth="1"/>
    <col min="1024" max="1024" width="9" style="3"/>
    <col min="1025" max="1025" width="10.875" style="3" customWidth="1"/>
    <col min="1026" max="1026" width="9.625" style="3" customWidth="1"/>
    <col min="1027" max="1027" width="9.875" style="3" customWidth="1"/>
    <col min="1028" max="1028" width="9.625" style="3" customWidth="1"/>
    <col min="1029" max="1029" width="7.75" style="3" customWidth="1"/>
    <col min="1030" max="1030" width="7.375" style="3" customWidth="1"/>
    <col min="1031" max="1031" width="11.25" style="3" customWidth="1"/>
    <col min="1032" max="1038" width="10.625" style="3" customWidth="1"/>
    <col min="1039" max="1278" width="9" style="3"/>
    <col min="1279" max="1279" width="8.5" style="3" customWidth="1"/>
    <col min="1280" max="1280" width="9" style="3"/>
    <col min="1281" max="1281" width="10.875" style="3" customWidth="1"/>
    <col min="1282" max="1282" width="9.625" style="3" customWidth="1"/>
    <col min="1283" max="1283" width="9.875" style="3" customWidth="1"/>
    <col min="1284" max="1284" width="9.625" style="3" customWidth="1"/>
    <col min="1285" max="1285" width="7.75" style="3" customWidth="1"/>
    <col min="1286" max="1286" width="7.375" style="3" customWidth="1"/>
    <col min="1287" max="1287" width="11.25" style="3" customWidth="1"/>
    <col min="1288" max="1294" width="10.625" style="3" customWidth="1"/>
    <col min="1295" max="1534" width="9" style="3"/>
    <col min="1535" max="1535" width="8.5" style="3" customWidth="1"/>
    <col min="1536" max="1536" width="9" style="3"/>
    <col min="1537" max="1537" width="10.875" style="3" customWidth="1"/>
    <col min="1538" max="1538" width="9.625" style="3" customWidth="1"/>
    <col min="1539" max="1539" width="9.875" style="3" customWidth="1"/>
    <col min="1540" max="1540" width="9.625" style="3" customWidth="1"/>
    <col min="1541" max="1541" width="7.75" style="3" customWidth="1"/>
    <col min="1542" max="1542" width="7.375" style="3" customWidth="1"/>
    <col min="1543" max="1543" width="11.25" style="3" customWidth="1"/>
    <col min="1544" max="1550" width="10.625" style="3" customWidth="1"/>
    <col min="1551" max="1790" width="9" style="3"/>
    <col min="1791" max="1791" width="8.5" style="3" customWidth="1"/>
    <col min="1792" max="1792" width="9" style="3"/>
    <col min="1793" max="1793" width="10.875" style="3" customWidth="1"/>
    <col min="1794" max="1794" width="9.625" style="3" customWidth="1"/>
    <col min="1795" max="1795" width="9.875" style="3" customWidth="1"/>
    <col min="1796" max="1796" width="9.625" style="3" customWidth="1"/>
    <col min="1797" max="1797" width="7.75" style="3" customWidth="1"/>
    <col min="1798" max="1798" width="7.375" style="3" customWidth="1"/>
    <col min="1799" max="1799" width="11.25" style="3" customWidth="1"/>
    <col min="1800" max="1806" width="10.625" style="3" customWidth="1"/>
    <col min="1807" max="2046" width="9" style="3"/>
    <col min="2047" max="2047" width="8.5" style="3" customWidth="1"/>
    <col min="2048" max="2048" width="9" style="3"/>
    <col min="2049" max="2049" width="10.875" style="3" customWidth="1"/>
    <col min="2050" max="2050" width="9.625" style="3" customWidth="1"/>
    <col min="2051" max="2051" width="9.875" style="3" customWidth="1"/>
    <col min="2052" max="2052" width="9.625" style="3" customWidth="1"/>
    <col min="2053" max="2053" width="7.75" style="3" customWidth="1"/>
    <col min="2054" max="2054" width="7.375" style="3" customWidth="1"/>
    <col min="2055" max="2055" width="11.25" style="3" customWidth="1"/>
    <col min="2056" max="2062" width="10.625" style="3" customWidth="1"/>
    <col min="2063" max="2302" width="9" style="3"/>
    <col min="2303" max="2303" width="8.5" style="3" customWidth="1"/>
    <col min="2304" max="2304" width="9" style="3"/>
    <col min="2305" max="2305" width="10.875" style="3" customWidth="1"/>
    <col min="2306" max="2306" width="9.625" style="3" customWidth="1"/>
    <col min="2307" max="2307" width="9.875" style="3" customWidth="1"/>
    <col min="2308" max="2308" width="9.625" style="3" customWidth="1"/>
    <col min="2309" max="2309" width="7.75" style="3" customWidth="1"/>
    <col min="2310" max="2310" width="7.375" style="3" customWidth="1"/>
    <col min="2311" max="2311" width="11.25" style="3" customWidth="1"/>
    <col min="2312" max="2318" width="10.625" style="3" customWidth="1"/>
    <col min="2319" max="2558" width="9" style="3"/>
    <col min="2559" max="2559" width="8.5" style="3" customWidth="1"/>
    <col min="2560" max="2560" width="9" style="3"/>
    <col min="2561" max="2561" width="10.875" style="3" customWidth="1"/>
    <col min="2562" max="2562" width="9.625" style="3" customWidth="1"/>
    <col min="2563" max="2563" width="9.875" style="3" customWidth="1"/>
    <col min="2564" max="2564" width="9.625" style="3" customWidth="1"/>
    <col min="2565" max="2565" width="7.75" style="3" customWidth="1"/>
    <col min="2566" max="2566" width="7.375" style="3" customWidth="1"/>
    <col min="2567" max="2567" width="11.25" style="3" customWidth="1"/>
    <col min="2568" max="2574" width="10.625" style="3" customWidth="1"/>
    <col min="2575" max="2814" width="9" style="3"/>
    <col min="2815" max="2815" width="8.5" style="3" customWidth="1"/>
    <col min="2816" max="2816" width="9" style="3"/>
    <col min="2817" max="2817" width="10.875" style="3" customWidth="1"/>
    <col min="2818" max="2818" width="9.625" style="3" customWidth="1"/>
    <col min="2819" max="2819" width="9.875" style="3" customWidth="1"/>
    <col min="2820" max="2820" width="9.625" style="3" customWidth="1"/>
    <col min="2821" max="2821" width="7.75" style="3" customWidth="1"/>
    <col min="2822" max="2822" width="7.375" style="3" customWidth="1"/>
    <col min="2823" max="2823" width="11.25" style="3" customWidth="1"/>
    <col min="2824" max="2830" width="10.625" style="3" customWidth="1"/>
    <col min="2831" max="3070" width="9" style="3"/>
    <col min="3071" max="3071" width="8.5" style="3" customWidth="1"/>
    <col min="3072" max="3072" width="9" style="3"/>
    <col min="3073" max="3073" width="10.875" style="3" customWidth="1"/>
    <col min="3074" max="3074" width="9.625" style="3" customWidth="1"/>
    <col min="3075" max="3075" width="9.875" style="3" customWidth="1"/>
    <col min="3076" max="3076" width="9.625" style="3" customWidth="1"/>
    <col min="3077" max="3077" width="7.75" style="3" customWidth="1"/>
    <col min="3078" max="3078" width="7.375" style="3" customWidth="1"/>
    <col min="3079" max="3079" width="11.25" style="3" customWidth="1"/>
    <col min="3080" max="3086" width="10.625" style="3" customWidth="1"/>
    <col min="3087" max="3326" width="9" style="3"/>
    <col min="3327" max="3327" width="8.5" style="3" customWidth="1"/>
    <col min="3328" max="3328" width="9" style="3"/>
    <col min="3329" max="3329" width="10.875" style="3" customWidth="1"/>
    <col min="3330" max="3330" width="9.625" style="3" customWidth="1"/>
    <col min="3331" max="3331" width="9.875" style="3" customWidth="1"/>
    <col min="3332" max="3332" width="9.625" style="3" customWidth="1"/>
    <col min="3333" max="3333" width="7.75" style="3" customWidth="1"/>
    <col min="3334" max="3334" width="7.375" style="3" customWidth="1"/>
    <col min="3335" max="3335" width="11.25" style="3" customWidth="1"/>
    <col min="3336" max="3342" width="10.625" style="3" customWidth="1"/>
    <col min="3343" max="3582" width="9" style="3"/>
    <col min="3583" max="3583" width="8.5" style="3" customWidth="1"/>
    <col min="3584" max="3584" width="9" style="3"/>
    <col min="3585" max="3585" width="10.875" style="3" customWidth="1"/>
    <col min="3586" max="3586" width="9.625" style="3" customWidth="1"/>
    <col min="3587" max="3587" width="9.875" style="3" customWidth="1"/>
    <col min="3588" max="3588" width="9.625" style="3" customWidth="1"/>
    <col min="3589" max="3589" width="7.75" style="3" customWidth="1"/>
    <col min="3590" max="3590" width="7.375" style="3" customWidth="1"/>
    <col min="3591" max="3591" width="11.25" style="3" customWidth="1"/>
    <col min="3592" max="3598" width="10.625" style="3" customWidth="1"/>
    <col min="3599" max="3838" width="9" style="3"/>
    <col min="3839" max="3839" width="8.5" style="3" customWidth="1"/>
    <col min="3840" max="3840" width="9" style="3"/>
    <col min="3841" max="3841" width="10.875" style="3" customWidth="1"/>
    <col min="3842" max="3842" width="9.625" style="3" customWidth="1"/>
    <col min="3843" max="3843" width="9.875" style="3" customWidth="1"/>
    <col min="3844" max="3844" width="9.625" style="3" customWidth="1"/>
    <col min="3845" max="3845" width="7.75" style="3" customWidth="1"/>
    <col min="3846" max="3846" width="7.375" style="3" customWidth="1"/>
    <col min="3847" max="3847" width="11.25" style="3" customWidth="1"/>
    <col min="3848" max="3854" width="10.625" style="3" customWidth="1"/>
    <col min="3855" max="4094" width="9" style="3"/>
    <col min="4095" max="4095" width="8.5" style="3" customWidth="1"/>
    <col min="4096" max="4096" width="9" style="3"/>
    <col min="4097" max="4097" width="10.875" style="3" customWidth="1"/>
    <col min="4098" max="4098" width="9.625" style="3" customWidth="1"/>
    <col min="4099" max="4099" width="9.875" style="3" customWidth="1"/>
    <col min="4100" max="4100" width="9.625" style="3" customWidth="1"/>
    <col min="4101" max="4101" width="7.75" style="3" customWidth="1"/>
    <col min="4102" max="4102" width="7.375" style="3" customWidth="1"/>
    <col min="4103" max="4103" width="11.25" style="3" customWidth="1"/>
    <col min="4104" max="4110" width="10.625" style="3" customWidth="1"/>
    <col min="4111" max="4350" width="9" style="3"/>
    <col min="4351" max="4351" width="8.5" style="3" customWidth="1"/>
    <col min="4352" max="4352" width="9" style="3"/>
    <col min="4353" max="4353" width="10.875" style="3" customWidth="1"/>
    <col min="4354" max="4354" width="9.625" style="3" customWidth="1"/>
    <col min="4355" max="4355" width="9.875" style="3" customWidth="1"/>
    <col min="4356" max="4356" width="9.625" style="3" customWidth="1"/>
    <col min="4357" max="4357" width="7.75" style="3" customWidth="1"/>
    <col min="4358" max="4358" width="7.375" style="3" customWidth="1"/>
    <col min="4359" max="4359" width="11.25" style="3" customWidth="1"/>
    <col min="4360" max="4366" width="10.625" style="3" customWidth="1"/>
    <col min="4367" max="4606" width="9" style="3"/>
    <col min="4607" max="4607" width="8.5" style="3" customWidth="1"/>
    <col min="4608" max="4608" width="9" style="3"/>
    <col min="4609" max="4609" width="10.875" style="3" customWidth="1"/>
    <col min="4610" max="4610" width="9.625" style="3" customWidth="1"/>
    <col min="4611" max="4611" width="9.875" style="3" customWidth="1"/>
    <col min="4612" max="4612" width="9.625" style="3" customWidth="1"/>
    <col min="4613" max="4613" width="7.75" style="3" customWidth="1"/>
    <col min="4614" max="4614" width="7.375" style="3" customWidth="1"/>
    <col min="4615" max="4615" width="11.25" style="3" customWidth="1"/>
    <col min="4616" max="4622" width="10.625" style="3" customWidth="1"/>
    <col min="4623" max="4862" width="9" style="3"/>
    <col min="4863" max="4863" width="8.5" style="3" customWidth="1"/>
    <col min="4864" max="4864" width="9" style="3"/>
    <col min="4865" max="4865" width="10.875" style="3" customWidth="1"/>
    <col min="4866" max="4866" width="9.625" style="3" customWidth="1"/>
    <col min="4867" max="4867" width="9.875" style="3" customWidth="1"/>
    <col min="4868" max="4868" width="9.625" style="3" customWidth="1"/>
    <col min="4869" max="4869" width="7.75" style="3" customWidth="1"/>
    <col min="4870" max="4870" width="7.375" style="3" customWidth="1"/>
    <col min="4871" max="4871" width="11.25" style="3" customWidth="1"/>
    <col min="4872" max="4878" width="10.625" style="3" customWidth="1"/>
    <col min="4879" max="5118" width="9" style="3"/>
    <col min="5119" max="5119" width="8.5" style="3" customWidth="1"/>
    <col min="5120" max="5120" width="9" style="3"/>
    <col min="5121" max="5121" width="10.875" style="3" customWidth="1"/>
    <col min="5122" max="5122" width="9.625" style="3" customWidth="1"/>
    <col min="5123" max="5123" width="9.875" style="3" customWidth="1"/>
    <col min="5124" max="5124" width="9.625" style="3" customWidth="1"/>
    <col min="5125" max="5125" width="7.75" style="3" customWidth="1"/>
    <col min="5126" max="5126" width="7.375" style="3" customWidth="1"/>
    <col min="5127" max="5127" width="11.25" style="3" customWidth="1"/>
    <col min="5128" max="5134" width="10.625" style="3" customWidth="1"/>
    <col min="5135" max="5374" width="9" style="3"/>
    <col min="5375" max="5375" width="8.5" style="3" customWidth="1"/>
    <col min="5376" max="5376" width="9" style="3"/>
    <col min="5377" max="5377" width="10.875" style="3" customWidth="1"/>
    <col min="5378" max="5378" width="9.625" style="3" customWidth="1"/>
    <col min="5379" max="5379" width="9.875" style="3" customWidth="1"/>
    <col min="5380" max="5380" width="9.625" style="3" customWidth="1"/>
    <col min="5381" max="5381" width="7.75" style="3" customWidth="1"/>
    <col min="5382" max="5382" width="7.375" style="3" customWidth="1"/>
    <col min="5383" max="5383" width="11.25" style="3" customWidth="1"/>
    <col min="5384" max="5390" width="10.625" style="3" customWidth="1"/>
    <col min="5391" max="5630" width="9" style="3"/>
    <col min="5631" max="5631" width="8.5" style="3" customWidth="1"/>
    <col min="5632" max="5632" width="9" style="3"/>
    <col min="5633" max="5633" width="10.875" style="3" customWidth="1"/>
    <col min="5634" max="5634" width="9.625" style="3" customWidth="1"/>
    <col min="5635" max="5635" width="9.875" style="3" customWidth="1"/>
    <col min="5636" max="5636" width="9.625" style="3" customWidth="1"/>
    <col min="5637" max="5637" width="7.75" style="3" customWidth="1"/>
    <col min="5638" max="5638" width="7.375" style="3" customWidth="1"/>
    <col min="5639" max="5639" width="11.25" style="3" customWidth="1"/>
    <col min="5640" max="5646" width="10.625" style="3" customWidth="1"/>
    <col min="5647" max="5886" width="9" style="3"/>
    <col min="5887" max="5887" width="8.5" style="3" customWidth="1"/>
    <col min="5888" max="5888" width="9" style="3"/>
    <col min="5889" max="5889" width="10.875" style="3" customWidth="1"/>
    <col min="5890" max="5890" width="9.625" style="3" customWidth="1"/>
    <col min="5891" max="5891" width="9.875" style="3" customWidth="1"/>
    <col min="5892" max="5892" width="9.625" style="3" customWidth="1"/>
    <col min="5893" max="5893" width="7.75" style="3" customWidth="1"/>
    <col min="5894" max="5894" width="7.375" style="3" customWidth="1"/>
    <col min="5895" max="5895" width="11.25" style="3" customWidth="1"/>
    <col min="5896" max="5902" width="10.625" style="3" customWidth="1"/>
    <col min="5903" max="6142" width="9" style="3"/>
    <col min="6143" max="6143" width="8.5" style="3" customWidth="1"/>
    <col min="6144" max="6144" width="9" style="3"/>
    <col min="6145" max="6145" width="10.875" style="3" customWidth="1"/>
    <col min="6146" max="6146" width="9.625" style="3" customWidth="1"/>
    <col min="6147" max="6147" width="9.875" style="3" customWidth="1"/>
    <col min="6148" max="6148" width="9.625" style="3" customWidth="1"/>
    <col min="6149" max="6149" width="7.75" style="3" customWidth="1"/>
    <col min="6150" max="6150" width="7.375" style="3" customWidth="1"/>
    <col min="6151" max="6151" width="11.25" style="3" customWidth="1"/>
    <col min="6152" max="6158" width="10.625" style="3" customWidth="1"/>
    <col min="6159" max="6398" width="9" style="3"/>
    <col min="6399" max="6399" width="8.5" style="3" customWidth="1"/>
    <col min="6400" max="6400" width="9" style="3"/>
    <col min="6401" max="6401" width="10.875" style="3" customWidth="1"/>
    <col min="6402" max="6402" width="9.625" style="3" customWidth="1"/>
    <col min="6403" max="6403" width="9.875" style="3" customWidth="1"/>
    <col min="6404" max="6404" width="9.625" style="3" customWidth="1"/>
    <col min="6405" max="6405" width="7.75" style="3" customWidth="1"/>
    <col min="6406" max="6406" width="7.375" style="3" customWidth="1"/>
    <col min="6407" max="6407" width="11.25" style="3" customWidth="1"/>
    <col min="6408" max="6414" width="10.625" style="3" customWidth="1"/>
    <col min="6415" max="6654" width="9" style="3"/>
    <col min="6655" max="6655" width="8.5" style="3" customWidth="1"/>
    <col min="6656" max="6656" width="9" style="3"/>
    <col min="6657" max="6657" width="10.875" style="3" customWidth="1"/>
    <col min="6658" max="6658" width="9.625" style="3" customWidth="1"/>
    <col min="6659" max="6659" width="9.875" style="3" customWidth="1"/>
    <col min="6660" max="6660" width="9.625" style="3" customWidth="1"/>
    <col min="6661" max="6661" width="7.75" style="3" customWidth="1"/>
    <col min="6662" max="6662" width="7.375" style="3" customWidth="1"/>
    <col min="6663" max="6663" width="11.25" style="3" customWidth="1"/>
    <col min="6664" max="6670" width="10.625" style="3" customWidth="1"/>
    <col min="6671" max="6910" width="9" style="3"/>
    <col min="6911" max="6911" width="8.5" style="3" customWidth="1"/>
    <col min="6912" max="6912" width="9" style="3"/>
    <col min="6913" max="6913" width="10.875" style="3" customWidth="1"/>
    <col min="6914" max="6914" width="9.625" style="3" customWidth="1"/>
    <col min="6915" max="6915" width="9.875" style="3" customWidth="1"/>
    <col min="6916" max="6916" width="9.625" style="3" customWidth="1"/>
    <col min="6917" max="6917" width="7.75" style="3" customWidth="1"/>
    <col min="6918" max="6918" width="7.375" style="3" customWidth="1"/>
    <col min="6919" max="6919" width="11.25" style="3" customWidth="1"/>
    <col min="6920" max="6926" width="10.625" style="3" customWidth="1"/>
    <col min="6927" max="7166" width="9" style="3"/>
    <col min="7167" max="7167" width="8.5" style="3" customWidth="1"/>
    <col min="7168" max="7168" width="9" style="3"/>
    <col min="7169" max="7169" width="10.875" style="3" customWidth="1"/>
    <col min="7170" max="7170" width="9.625" style="3" customWidth="1"/>
    <col min="7171" max="7171" width="9.875" style="3" customWidth="1"/>
    <col min="7172" max="7172" width="9.625" style="3" customWidth="1"/>
    <col min="7173" max="7173" width="7.75" style="3" customWidth="1"/>
    <col min="7174" max="7174" width="7.375" style="3" customWidth="1"/>
    <col min="7175" max="7175" width="11.25" style="3" customWidth="1"/>
    <col min="7176" max="7182" width="10.625" style="3" customWidth="1"/>
    <col min="7183" max="7422" width="9" style="3"/>
    <col min="7423" max="7423" width="8.5" style="3" customWidth="1"/>
    <col min="7424" max="7424" width="9" style="3"/>
    <col min="7425" max="7425" width="10.875" style="3" customWidth="1"/>
    <col min="7426" max="7426" width="9.625" style="3" customWidth="1"/>
    <col min="7427" max="7427" width="9.875" style="3" customWidth="1"/>
    <col min="7428" max="7428" width="9.625" style="3" customWidth="1"/>
    <col min="7429" max="7429" width="7.75" style="3" customWidth="1"/>
    <col min="7430" max="7430" width="7.375" style="3" customWidth="1"/>
    <col min="7431" max="7431" width="11.25" style="3" customWidth="1"/>
    <col min="7432" max="7438" width="10.625" style="3" customWidth="1"/>
    <col min="7439" max="7678" width="9" style="3"/>
    <col min="7679" max="7679" width="8.5" style="3" customWidth="1"/>
    <col min="7680" max="7680" width="9" style="3"/>
    <col min="7681" max="7681" width="10.875" style="3" customWidth="1"/>
    <col min="7682" max="7682" width="9.625" style="3" customWidth="1"/>
    <col min="7683" max="7683" width="9.875" style="3" customWidth="1"/>
    <col min="7684" max="7684" width="9.625" style="3" customWidth="1"/>
    <col min="7685" max="7685" width="7.75" style="3" customWidth="1"/>
    <col min="7686" max="7686" width="7.375" style="3" customWidth="1"/>
    <col min="7687" max="7687" width="11.25" style="3" customWidth="1"/>
    <col min="7688" max="7694" width="10.625" style="3" customWidth="1"/>
    <col min="7695" max="7934" width="9" style="3"/>
    <col min="7935" max="7935" width="8.5" style="3" customWidth="1"/>
    <col min="7936" max="7936" width="9" style="3"/>
    <col min="7937" max="7937" width="10.875" style="3" customWidth="1"/>
    <col min="7938" max="7938" width="9.625" style="3" customWidth="1"/>
    <col min="7939" max="7939" width="9.875" style="3" customWidth="1"/>
    <col min="7940" max="7940" width="9.625" style="3" customWidth="1"/>
    <col min="7941" max="7941" width="7.75" style="3" customWidth="1"/>
    <col min="7942" max="7942" width="7.375" style="3" customWidth="1"/>
    <col min="7943" max="7943" width="11.25" style="3" customWidth="1"/>
    <col min="7944" max="7950" width="10.625" style="3" customWidth="1"/>
    <col min="7951" max="8190" width="9" style="3"/>
    <col min="8191" max="8191" width="8.5" style="3" customWidth="1"/>
    <col min="8192" max="8192" width="9" style="3"/>
    <col min="8193" max="8193" width="10.875" style="3" customWidth="1"/>
    <col min="8194" max="8194" width="9.625" style="3" customWidth="1"/>
    <col min="8195" max="8195" width="9.875" style="3" customWidth="1"/>
    <col min="8196" max="8196" width="9.625" style="3" customWidth="1"/>
    <col min="8197" max="8197" width="7.75" style="3" customWidth="1"/>
    <col min="8198" max="8198" width="7.375" style="3" customWidth="1"/>
    <col min="8199" max="8199" width="11.25" style="3" customWidth="1"/>
    <col min="8200" max="8206" width="10.625" style="3" customWidth="1"/>
    <col min="8207" max="8446" width="9" style="3"/>
    <col min="8447" max="8447" width="8.5" style="3" customWidth="1"/>
    <col min="8448" max="8448" width="9" style="3"/>
    <col min="8449" max="8449" width="10.875" style="3" customWidth="1"/>
    <col min="8450" max="8450" width="9.625" style="3" customWidth="1"/>
    <col min="8451" max="8451" width="9.875" style="3" customWidth="1"/>
    <col min="8452" max="8452" width="9.625" style="3" customWidth="1"/>
    <col min="8453" max="8453" width="7.75" style="3" customWidth="1"/>
    <col min="8454" max="8454" width="7.375" style="3" customWidth="1"/>
    <col min="8455" max="8455" width="11.25" style="3" customWidth="1"/>
    <col min="8456" max="8462" width="10.625" style="3" customWidth="1"/>
    <col min="8463" max="8702" width="9" style="3"/>
    <col min="8703" max="8703" width="8.5" style="3" customWidth="1"/>
    <col min="8704" max="8704" width="9" style="3"/>
    <col min="8705" max="8705" width="10.875" style="3" customWidth="1"/>
    <col min="8706" max="8706" width="9.625" style="3" customWidth="1"/>
    <col min="8707" max="8707" width="9.875" style="3" customWidth="1"/>
    <col min="8708" max="8708" width="9.625" style="3" customWidth="1"/>
    <col min="8709" max="8709" width="7.75" style="3" customWidth="1"/>
    <col min="8710" max="8710" width="7.375" style="3" customWidth="1"/>
    <col min="8711" max="8711" width="11.25" style="3" customWidth="1"/>
    <col min="8712" max="8718" width="10.625" style="3" customWidth="1"/>
    <col min="8719" max="8958" width="9" style="3"/>
    <col min="8959" max="8959" width="8.5" style="3" customWidth="1"/>
    <col min="8960" max="8960" width="9" style="3"/>
    <col min="8961" max="8961" width="10.875" style="3" customWidth="1"/>
    <col min="8962" max="8962" width="9.625" style="3" customWidth="1"/>
    <col min="8963" max="8963" width="9.875" style="3" customWidth="1"/>
    <col min="8964" max="8964" width="9.625" style="3" customWidth="1"/>
    <col min="8965" max="8965" width="7.75" style="3" customWidth="1"/>
    <col min="8966" max="8966" width="7.375" style="3" customWidth="1"/>
    <col min="8967" max="8967" width="11.25" style="3" customWidth="1"/>
    <col min="8968" max="8974" width="10.625" style="3" customWidth="1"/>
    <col min="8975" max="9214" width="9" style="3"/>
    <col min="9215" max="9215" width="8.5" style="3" customWidth="1"/>
    <col min="9216" max="9216" width="9" style="3"/>
    <col min="9217" max="9217" width="10.875" style="3" customWidth="1"/>
    <col min="9218" max="9218" width="9.625" style="3" customWidth="1"/>
    <col min="9219" max="9219" width="9.875" style="3" customWidth="1"/>
    <col min="9220" max="9220" width="9.625" style="3" customWidth="1"/>
    <col min="9221" max="9221" width="7.75" style="3" customWidth="1"/>
    <col min="9222" max="9222" width="7.375" style="3" customWidth="1"/>
    <col min="9223" max="9223" width="11.25" style="3" customWidth="1"/>
    <col min="9224" max="9230" width="10.625" style="3" customWidth="1"/>
    <col min="9231" max="9470" width="9" style="3"/>
    <col min="9471" max="9471" width="8.5" style="3" customWidth="1"/>
    <col min="9472" max="9472" width="9" style="3"/>
    <col min="9473" max="9473" width="10.875" style="3" customWidth="1"/>
    <col min="9474" max="9474" width="9.625" style="3" customWidth="1"/>
    <col min="9475" max="9475" width="9.875" style="3" customWidth="1"/>
    <col min="9476" max="9476" width="9.625" style="3" customWidth="1"/>
    <col min="9477" max="9477" width="7.75" style="3" customWidth="1"/>
    <col min="9478" max="9478" width="7.375" style="3" customWidth="1"/>
    <col min="9479" max="9479" width="11.25" style="3" customWidth="1"/>
    <col min="9480" max="9486" width="10.625" style="3" customWidth="1"/>
    <col min="9487" max="9726" width="9" style="3"/>
    <col min="9727" max="9727" width="8.5" style="3" customWidth="1"/>
    <col min="9728" max="9728" width="9" style="3"/>
    <col min="9729" max="9729" width="10.875" style="3" customWidth="1"/>
    <col min="9730" max="9730" width="9.625" style="3" customWidth="1"/>
    <col min="9731" max="9731" width="9.875" style="3" customWidth="1"/>
    <col min="9732" max="9732" width="9.625" style="3" customWidth="1"/>
    <col min="9733" max="9733" width="7.75" style="3" customWidth="1"/>
    <col min="9734" max="9734" width="7.375" style="3" customWidth="1"/>
    <col min="9735" max="9735" width="11.25" style="3" customWidth="1"/>
    <col min="9736" max="9742" width="10.625" style="3" customWidth="1"/>
    <col min="9743" max="9982" width="9" style="3"/>
    <col min="9983" max="9983" width="8.5" style="3" customWidth="1"/>
    <col min="9984" max="9984" width="9" style="3"/>
    <col min="9985" max="9985" width="10.875" style="3" customWidth="1"/>
    <col min="9986" max="9986" width="9.625" style="3" customWidth="1"/>
    <col min="9987" max="9987" width="9.875" style="3" customWidth="1"/>
    <col min="9988" max="9988" width="9.625" style="3" customWidth="1"/>
    <col min="9989" max="9989" width="7.75" style="3" customWidth="1"/>
    <col min="9990" max="9990" width="7.375" style="3" customWidth="1"/>
    <col min="9991" max="9991" width="11.25" style="3" customWidth="1"/>
    <col min="9992" max="9998" width="10.625" style="3" customWidth="1"/>
    <col min="9999" max="10238" width="9" style="3"/>
    <col min="10239" max="10239" width="8.5" style="3" customWidth="1"/>
    <col min="10240" max="10240" width="9" style="3"/>
    <col min="10241" max="10241" width="10.875" style="3" customWidth="1"/>
    <col min="10242" max="10242" width="9.625" style="3" customWidth="1"/>
    <col min="10243" max="10243" width="9.875" style="3" customWidth="1"/>
    <col min="10244" max="10244" width="9.625" style="3" customWidth="1"/>
    <col min="10245" max="10245" width="7.75" style="3" customWidth="1"/>
    <col min="10246" max="10246" width="7.375" style="3" customWidth="1"/>
    <col min="10247" max="10247" width="11.25" style="3" customWidth="1"/>
    <col min="10248" max="10254" width="10.625" style="3" customWidth="1"/>
    <col min="10255" max="10494" width="9" style="3"/>
    <col min="10495" max="10495" width="8.5" style="3" customWidth="1"/>
    <col min="10496" max="10496" width="9" style="3"/>
    <col min="10497" max="10497" width="10.875" style="3" customWidth="1"/>
    <col min="10498" max="10498" width="9.625" style="3" customWidth="1"/>
    <col min="10499" max="10499" width="9.875" style="3" customWidth="1"/>
    <col min="10500" max="10500" width="9.625" style="3" customWidth="1"/>
    <col min="10501" max="10501" width="7.75" style="3" customWidth="1"/>
    <col min="10502" max="10502" width="7.375" style="3" customWidth="1"/>
    <col min="10503" max="10503" width="11.25" style="3" customWidth="1"/>
    <col min="10504" max="10510" width="10.625" style="3" customWidth="1"/>
    <col min="10511" max="10750" width="9" style="3"/>
    <col min="10751" max="10751" width="8.5" style="3" customWidth="1"/>
    <col min="10752" max="10752" width="9" style="3"/>
    <col min="10753" max="10753" width="10.875" style="3" customWidth="1"/>
    <col min="10754" max="10754" width="9.625" style="3" customWidth="1"/>
    <col min="10755" max="10755" width="9.875" style="3" customWidth="1"/>
    <col min="10756" max="10756" width="9.625" style="3" customWidth="1"/>
    <col min="10757" max="10757" width="7.75" style="3" customWidth="1"/>
    <col min="10758" max="10758" width="7.375" style="3" customWidth="1"/>
    <col min="10759" max="10759" width="11.25" style="3" customWidth="1"/>
    <col min="10760" max="10766" width="10.625" style="3" customWidth="1"/>
    <col min="10767" max="11006" width="9" style="3"/>
    <col min="11007" max="11007" width="8.5" style="3" customWidth="1"/>
    <col min="11008" max="11008" width="9" style="3"/>
    <col min="11009" max="11009" width="10.875" style="3" customWidth="1"/>
    <col min="11010" max="11010" width="9.625" style="3" customWidth="1"/>
    <col min="11011" max="11011" width="9.875" style="3" customWidth="1"/>
    <col min="11012" max="11012" width="9.625" style="3" customWidth="1"/>
    <col min="11013" max="11013" width="7.75" style="3" customWidth="1"/>
    <col min="11014" max="11014" width="7.375" style="3" customWidth="1"/>
    <col min="11015" max="11015" width="11.25" style="3" customWidth="1"/>
    <col min="11016" max="11022" width="10.625" style="3" customWidth="1"/>
    <col min="11023" max="11262" width="9" style="3"/>
    <col min="11263" max="11263" width="8.5" style="3" customWidth="1"/>
    <col min="11264" max="11264" width="9" style="3"/>
    <col min="11265" max="11265" width="10.875" style="3" customWidth="1"/>
    <col min="11266" max="11266" width="9.625" style="3" customWidth="1"/>
    <col min="11267" max="11267" width="9.875" style="3" customWidth="1"/>
    <col min="11268" max="11268" width="9.625" style="3" customWidth="1"/>
    <col min="11269" max="11269" width="7.75" style="3" customWidth="1"/>
    <col min="11270" max="11270" width="7.375" style="3" customWidth="1"/>
    <col min="11271" max="11271" width="11.25" style="3" customWidth="1"/>
    <col min="11272" max="11278" width="10.625" style="3" customWidth="1"/>
    <col min="11279" max="11518" width="9" style="3"/>
    <col min="11519" max="11519" width="8.5" style="3" customWidth="1"/>
    <col min="11520" max="11520" width="9" style="3"/>
    <col min="11521" max="11521" width="10.875" style="3" customWidth="1"/>
    <col min="11522" max="11522" width="9.625" style="3" customWidth="1"/>
    <col min="11523" max="11523" width="9.875" style="3" customWidth="1"/>
    <col min="11524" max="11524" width="9.625" style="3" customWidth="1"/>
    <col min="11525" max="11525" width="7.75" style="3" customWidth="1"/>
    <col min="11526" max="11526" width="7.375" style="3" customWidth="1"/>
    <col min="11527" max="11527" width="11.25" style="3" customWidth="1"/>
    <col min="11528" max="11534" width="10.625" style="3" customWidth="1"/>
    <col min="11535" max="11774" width="9" style="3"/>
    <col min="11775" max="11775" width="8.5" style="3" customWidth="1"/>
    <col min="11776" max="11776" width="9" style="3"/>
    <col min="11777" max="11777" width="10.875" style="3" customWidth="1"/>
    <col min="11778" max="11778" width="9.625" style="3" customWidth="1"/>
    <col min="11779" max="11779" width="9.875" style="3" customWidth="1"/>
    <col min="11780" max="11780" width="9.625" style="3" customWidth="1"/>
    <col min="11781" max="11781" width="7.75" style="3" customWidth="1"/>
    <col min="11782" max="11782" width="7.375" style="3" customWidth="1"/>
    <col min="11783" max="11783" width="11.25" style="3" customWidth="1"/>
    <col min="11784" max="11790" width="10.625" style="3" customWidth="1"/>
    <col min="11791" max="12030" width="9" style="3"/>
    <col min="12031" max="12031" width="8.5" style="3" customWidth="1"/>
    <col min="12032" max="12032" width="9" style="3"/>
    <col min="12033" max="12033" width="10.875" style="3" customWidth="1"/>
    <col min="12034" max="12034" width="9.625" style="3" customWidth="1"/>
    <col min="12035" max="12035" width="9.875" style="3" customWidth="1"/>
    <col min="12036" max="12036" width="9.625" style="3" customWidth="1"/>
    <col min="12037" max="12037" width="7.75" style="3" customWidth="1"/>
    <col min="12038" max="12038" width="7.375" style="3" customWidth="1"/>
    <col min="12039" max="12039" width="11.25" style="3" customWidth="1"/>
    <col min="12040" max="12046" width="10.625" style="3" customWidth="1"/>
    <col min="12047" max="12286" width="9" style="3"/>
    <col min="12287" max="12287" width="8.5" style="3" customWidth="1"/>
    <col min="12288" max="12288" width="9" style="3"/>
    <col min="12289" max="12289" width="10.875" style="3" customWidth="1"/>
    <col min="12290" max="12290" width="9.625" style="3" customWidth="1"/>
    <col min="12291" max="12291" width="9.875" style="3" customWidth="1"/>
    <col min="12292" max="12292" width="9.625" style="3" customWidth="1"/>
    <col min="12293" max="12293" width="7.75" style="3" customWidth="1"/>
    <col min="12294" max="12294" width="7.375" style="3" customWidth="1"/>
    <col min="12295" max="12295" width="11.25" style="3" customWidth="1"/>
    <col min="12296" max="12302" width="10.625" style="3" customWidth="1"/>
    <col min="12303" max="12542" width="9" style="3"/>
    <col min="12543" max="12543" width="8.5" style="3" customWidth="1"/>
    <col min="12544" max="12544" width="9" style="3"/>
    <col min="12545" max="12545" width="10.875" style="3" customWidth="1"/>
    <col min="12546" max="12546" width="9.625" style="3" customWidth="1"/>
    <col min="12547" max="12547" width="9.875" style="3" customWidth="1"/>
    <col min="12548" max="12548" width="9.625" style="3" customWidth="1"/>
    <col min="12549" max="12549" width="7.75" style="3" customWidth="1"/>
    <col min="12550" max="12550" width="7.375" style="3" customWidth="1"/>
    <col min="12551" max="12551" width="11.25" style="3" customWidth="1"/>
    <col min="12552" max="12558" width="10.625" style="3" customWidth="1"/>
    <col min="12559" max="12798" width="9" style="3"/>
    <col min="12799" max="12799" width="8.5" style="3" customWidth="1"/>
    <col min="12800" max="12800" width="9" style="3"/>
    <col min="12801" max="12801" width="10.875" style="3" customWidth="1"/>
    <col min="12802" max="12802" width="9.625" style="3" customWidth="1"/>
    <col min="12803" max="12803" width="9.875" style="3" customWidth="1"/>
    <col min="12804" max="12804" width="9.625" style="3" customWidth="1"/>
    <col min="12805" max="12805" width="7.75" style="3" customWidth="1"/>
    <col min="12806" max="12806" width="7.375" style="3" customWidth="1"/>
    <col min="12807" max="12807" width="11.25" style="3" customWidth="1"/>
    <col min="12808" max="12814" width="10.625" style="3" customWidth="1"/>
    <col min="12815" max="13054" width="9" style="3"/>
    <col min="13055" max="13055" width="8.5" style="3" customWidth="1"/>
    <col min="13056" max="13056" width="9" style="3"/>
    <col min="13057" max="13057" width="10.875" style="3" customWidth="1"/>
    <col min="13058" max="13058" width="9.625" style="3" customWidth="1"/>
    <col min="13059" max="13059" width="9.875" style="3" customWidth="1"/>
    <col min="13060" max="13060" width="9.625" style="3" customWidth="1"/>
    <col min="13061" max="13061" width="7.75" style="3" customWidth="1"/>
    <col min="13062" max="13062" width="7.375" style="3" customWidth="1"/>
    <col min="13063" max="13063" width="11.25" style="3" customWidth="1"/>
    <col min="13064" max="13070" width="10.625" style="3" customWidth="1"/>
    <col min="13071" max="13310" width="9" style="3"/>
    <col min="13311" max="13311" width="8.5" style="3" customWidth="1"/>
    <col min="13312" max="13312" width="9" style="3"/>
    <col min="13313" max="13313" width="10.875" style="3" customWidth="1"/>
    <col min="13314" max="13314" width="9.625" style="3" customWidth="1"/>
    <col min="13315" max="13315" width="9.875" style="3" customWidth="1"/>
    <col min="13316" max="13316" width="9.625" style="3" customWidth="1"/>
    <col min="13317" max="13317" width="7.75" style="3" customWidth="1"/>
    <col min="13318" max="13318" width="7.375" style="3" customWidth="1"/>
    <col min="13319" max="13319" width="11.25" style="3" customWidth="1"/>
    <col min="13320" max="13326" width="10.625" style="3" customWidth="1"/>
    <col min="13327" max="13566" width="9" style="3"/>
    <col min="13567" max="13567" width="8.5" style="3" customWidth="1"/>
    <col min="13568" max="13568" width="9" style="3"/>
    <col min="13569" max="13569" width="10.875" style="3" customWidth="1"/>
    <col min="13570" max="13570" width="9.625" style="3" customWidth="1"/>
    <col min="13571" max="13571" width="9.875" style="3" customWidth="1"/>
    <col min="13572" max="13572" width="9.625" style="3" customWidth="1"/>
    <col min="13573" max="13573" width="7.75" style="3" customWidth="1"/>
    <col min="13574" max="13574" width="7.375" style="3" customWidth="1"/>
    <col min="13575" max="13575" width="11.25" style="3" customWidth="1"/>
    <col min="13576" max="13582" width="10.625" style="3" customWidth="1"/>
    <col min="13583" max="13822" width="9" style="3"/>
    <col min="13823" max="13823" width="8.5" style="3" customWidth="1"/>
    <col min="13824" max="13824" width="9" style="3"/>
    <col min="13825" max="13825" width="10.875" style="3" customWidth="1"/>
    <col min="13826" max="13826" width="9.625" style="3" customWidth="1"/>
    <col min="13827" max="13827" width="9.875" style="3" customWidth="1"/>
    <col min="13828" max="13828" width="9.625" style="3" customWidth="1"/>
    <col min="13829" max="13829" width="7.75" style="3" customWidth="1"/>
    <col min="13830" max="13830" width="7.375" style="3" customWidth="1"/>
    <col min="13831" max="13831" width="11.25" style="3" customWidth="1"/>
    <col min="13832" max="13838" width="10.625" style="3" customWidth="1"/>
    <col min="13839" max="14078" width="9" style="3"/>
    <col min="14079" max="14079" width="8.5" style="3" customWidth="1"/>
    <col min="14080" max="14080" width="9" style="3"/>
    <col min="14081" max="14081" width="10.875" style="3" customWidth="1"/>
    <col min="14082" max="14082" width="9.625" style="3" customWidth="1"/>
    <col min="14083" max="14083" width="9.875" style="3" customWidth="1"/>
    <col min="14084" max="14084" width="9.625" style="3" customWidth="1"/>
    <col min="14085" max="14085" width="7.75" style="3" customWidth="1"/>
    <col min="14086" max="14086" width="7.375" style="3" customWidth="1"/>
    <col min="14087" max="14087" width="11.25" style="3" customWidth="1"/>
    <col min="14088" max="14094" width="10.625" style="3" customWidth="1"/>
    <col min="14095" max="14334" width="9" style="3"/>
    <col min="14335" max="14335" width="8.5" style="3" customWidth="1"/>
    <col min="14336" max="14336" width="9" style="3"/>
    <col min="14337" max="14337" width="10.875" style="3" customWidth="1"/>
    <col min="14338" max="14338" width="9.625" style="3" customWidth="1"/>
    <col min="14339" max="14339" width="9.875" style="3" customWidth="1"/>
    <col min="14340" max="14340" width="9.625" style="3" customWidth="1"/>
    <col min="14341" max="14341" width="7.75" style="3" customWidth="1"/>
    <col min="14342" max="14342" width="7.375" style="3" customWidth="1"/>
    <col min="14343" max="14343" width="11.25" style="3" customWidth="1"/>
    <col min="14344" max="14350" width="10.625" style="3" customWidth="1"/>
    <col min="14351" max="14590" width="9" style="3"/>
    <col min="14591" max="14591" width="8.5" style="3" customWidth="1"/>
    <col min="14592" max="14592" width="9" style="3"/>
    <col min="14593" max="14593" width="10.875" style="3" customWidth="1"/>
    <col min="14594" max="14594" width="9.625" style="3" customWidth="1"/>
    <col min="14595" max="14595" width="9.875" style="3" customWidth="1"/>
    <col min="14596" max="14596" width="9.625" style="3" customWidth="1"/>
    <col min="14597" max="14597" width="7.75" style="3" customWidth="1"/>
    <col min="14598" max="14598" width="7.375" style="3" customWidth="1"/>
    <col min="14599" max="14599" width="11.25" style="3" customWidth="1"/>
    <col min="14600" max="14606" width="10.625" style="3" customWidth="1"/>
    <col min="14607" max="14846" width="9" style="3"/>
    <col min="14847" max="14847" width="8.5" style="3" customWidth="1"/>
    <col min="14848" max="14848" width="9" style="3"/>
    <col min="14849" max="14849" width="10.875" style="3" customWidth="1"/>
    <col min="14850" max="14850" width="9.625" style="3" customWidth="1"/>
    <col min="14851" max="14851" width="9.875" style="3" customWidth="1"/>
    <col min="14852" max="14852" width="9.625" style="3" customWidth="1"/>
    <col min="14853" max="14853" width="7.75" style="3" customWidth="1"/>
    <col min="14854" max="14854" width="7.375" style="3" customWidth="1"/>
    <col min="14855" max="14855" width="11.25" style="3" customWidth="1"/>
    <col min="14856" max="14862" width="10.625" style="3" customWidth="1"/>
    <col min="14863" max="15102" width="9" style="3"/>
    <col min="15103" max="15103" width="8.5" style="3" customWidth="1"/>
    <col min="15104" max="15104" width="9" style="3"/>
    <col min="15105" max="15105" width="10.875" style="3" customWidth="1"/>
    <col min="15106" max="15106" width="9.625" style="3" customWidth="1"/>
    <col min="15107" max="15107" width="9.875" style="3" customWidth="1"/>
    <col min="15108" max="15108" width="9.625" style="3" customWidth="1"/>
    <col min="15109" max="15109" width="7.75" style="3" customWidth="1"/>
    <col min="15110" max="15110" width="7.375" style="3" customWidth="1"/>
    <col min="15111" max="15111" width="11.25" style="3" customWidth="1"/>
    <col min="15112" max="15118" width="10.625" style="3" customWidth="1"/>
    <col min="15119" max="15358" width="9" style="3"/>
    <col min="15359" max="15359" width="8.5" style="3" customWidth="1"/>
    <col min="15360" max="15360" width="9" style="3"/>
    <col min="15361" max="15361" width="10.875" style="3" customWidth="1"/>
    <col min="15362" max="15362" width="9.625" style="3" customWidth="1"/>
    <col min="15363" max="15363" width="9.875" style="3" customWidth="1"/>
    <col min="15364" max="15364" width="9.625" style="3" customWidth="1"/>
    <col min="15365" max="15365" width="7.75" style="3" customWidth="1"/>
    <col min="15366" max="15366" width="7.375" style="3" customWidth="1"/>
    <col min="15367" max="15367" width="11.25" style="3" customWidth="1"/>
    <col min="15368" max="15374" width="10.625" style="3" customWidth="1"/>
    <col min="15375" max="15614" width="9" style="3"/>
    <col min="15615" max="15615" width="8.5" style="3" customWidth="1"/>
    <col min="15616" max="15616" width="9" style="3"/>
    <col min="15617" max="15617" width="10.875" style="3" customWidth="1"/>
    <col min="15618" max="15618" width="9.625" style="3" customWidth="1"/>
    <col min="15619" max="15619" width="9.875" style="3" customWidth="1"/>
    <col min="15620" max="15620" width="9.625" style="3" customWidth="1"/>
    <col min="15621" max="15621" width="7.75" style="3" customWidth="1"/>
    <col min="15622" max="15622" width="7.375" style="3" customWidth="1"/>
    <col min="15623" max="15623" width="11.25" style="3" customWidth="1"/>
    <col min="15624" max="15630" width="10.625" style="3" customWidth="1"/>
    <col min="15631" max="15870" width="9" style="3"/>
    <col min="15871" max="15871" width="8.5" style="3" customWidth="1"/>
    <col min="15872" max="15872" width="9" style="3"/>
    <col min="15873" max="15873" width="10.875" style="3" customWidth="1"/>
    <col min="15874" max="15874" width="9.625" style="3" customWidth="1"/>
    <col min="15875" max="15875" width="9.875" style="3" customWidth="1"/>
    <col min="15876" max="15876" width="9.625" style="3" customWidth="1"/>
    <col min="15877" max="15877" width="7.75" style="3" customWidth="1"/>
    <col min="15878" max="15878" width="7.375" style="3" customWidth="1"/>
    <col min="15879" max="15879" width="11.25" style="3" customWidth="1"/>
    <col min="15880" max="15886" width="10.625" style="3" customWidth="1"/>
    <col min="15887" max="16126" width="9" style="3"/>
    <col min="16127" max="16127" width="8.5" style="3" customWidth="1"/>
    <col min="16128" max="16128" width="9" style="3"/>
    <col min="16129" max="16129" width="10.875" style="3" customWidth="1"/>
    <col min="16130" max="16130" width="9.625" style="3" customWidth="1"/>
    <col min="16131" max="16131" width="9.875" style="3" customWidth="1"/>
    <col min="16132" max="16132" width="9.625" style="3" customWidth="1"/>
    <col min="16133" max="16133" width="7.75" style="3" customWidth="1"/>
    <col min="16134" max="16134" width="7.375" style="3" customWidth="1"/>
    <col min="16135" max="16135" width="11.25" style="3" customWidth="1"/>
    <col min="16136" max="16142" width="10.625" style="3" customWidth="1"/>
    <col min="16143" max="16384" width="9" style="3"/>
  </cols>
  <sheetData>
    <row r="1" ht="15.75" spans="1:9">
      <c r="A1" s="4" t="s">
        <v>171</v>
      </c>
      <c r="B1" s="5"/>
      <c r="C1" s="5"/>
      <c r="D1" s="5"/>
      <c r="E1" s="5"/>
      <c r="F1" s="5"/>
      <c r="G1" s="5"/>
      <c r="H1" s="5"/>
      <c r="I1" s="5"/>
    </row>
    <row r="2" ht="36.75" customHeight="1" spans="1:9">
      <c r="A2" s="6" t="s">
        <v>172</v>
      </c>
      <c r="B2" s="7"/>
      <c r="C2" s="7"/>
      <c r="D2" s="7"/>
      <c r="E2" s="7"/>
      <c r="F2" s="7"/>
      <c r="G2" s="7"/>
      <c r="H2" s="7"/>
      <c r="I2" s="7"/>
    </row>
    <row r="3" s="1" customFormat="1" ht="30.75" customHeight="1" spans="1:14">
      <c r="A3" s="8" t="s">
        <v>173</v>
      </c>
      <c r="B3" s="9" t="s">
        <v>174</v>
      </c>
      <c r="C3" s="10"/>
      <c r="D3" s="10"/>
      <c r="E3" s="10"/>
      <c r="F3" s="10"/>
      <c r="G3" s="10"/>
      <c r="H3" s="10"/>
      <c r="I3" s="10"/>
      <c r="N3" s="51"/>
    </row>
    <row r="4" s="1" customFormat="1" ht="30.75" customHeight="1" spans="1:14">
      <c r="A4" s="8" t="s">
        <v>175</v>
      </c>
      <c r="B4" s="9" t="s">
        <v>176</v>
      </c>
      <c r="C4" s="10"/>
      <c r="D4" s="10"/>
      <c r="E4" s="10"/>
      <c r="F4" s="10" t="s">
        <v>177</v>
      </c>
      <c r="G4" s="9" t="s">
        <v>178</v>
      </c>
      <c r="H4" s="10"/>
      <c r="I4" s="10"/>
      <c r="J4" s="51"/>
      <c r="K4" s="51"/>
      <c r="L4" s="51"/>
      <c r="M4" s="51"/>
      <c r="N4" s="51"/>
    </row>
    <row r="5" s="2" customFormat="1" ht="30" customHeight="1" spans="1:14">
      <c r="A5" s="8" t="s">
        <v>179</v>
      </c>
      <c r="B5" s="11"/>
      <c r="C5" s="11"/>
      <c r="D5" s="8" t="s">
        <v>180</v>
      </c>
      <c r="E5" s="8" t="s">
        <v>181</v>
      </c>
      <c r="F5" s="8" t="s">
        <v>182</v>
      </c>
      <c r="G5" s="8" t="s">
        <v>183</v>
      </c>
      <c r="H5" s="8" t="s">
        <v>184</v>
      </c>
      <c r="I5" s="8" t="s">
        <v>185</v>
      </c>
      <c r="J5" s="52"/>
      <c r="K5" s="52"/>
      <c r="L5" s="52"/>
      <c r="M5" s="52"/>
      <c r="N5" s="52"/>
    </row>
    <row r="6" s="1" customFormat="1" ht="24.95" customHeight="1" spans="1:14">
      <c r="A6" s="8"/>
      <c r="B6" s="12" t="s">
        <v>186</v>
      </c>
      <c r="C6" s="12"/>
      <c r="D6" s="10">
        <v>500</v>
      </c>
      <c r="E6" s="13">
        <v>500</v>
      </c>
      <c r="F6" s="13">
        <v>500</v>
      </c>
      <c r="G6" s="14">
        <v>10</v>
      </c>
      <c r="H6" s="15">
        <v>1</v>
      </c>
      <c r="I6" s="18">
        <f>H6*G6</f>
        <v>10</v>
      </c>
      <c r="J6" s="51"/>
      <c r="K6" s="51"/>
      <c r="L6" s="51"/>
      <c r="M6" s="51"/>
      <c r="N6" s="51"/>
    </row>
    <row r="7" s="1" customFormat="1" ht="24.95" customHeight="1" spans="1:14">
      <c r="A7" s="8"/>
      <c r="B7" s="10" t="s">
        <v>187</v>
      </c>
      <c r="C7" s="10"/>
      <c r="D7" s="10">
        <v>500</v>
      </c>
      <c r="E7" s="13">
        <v>500</v>
      </c>
      <c r="F7" s="13">
        <v>500</v>
      </c>
      <c r="G7" s="14" t="s">
        <v>39</v>
      </c>
      <c r="H7" s="14"/>
      <c r="I7" s="10" t="s">
        <v>39</v>
      </c>
      <c r="J7" s="51"/>
      <c r="K7" s="51"/>
      <c r="L7" s="51"/>
      <c r="M7" s="51"/>
      <c r="N7" s="51"/>
    </row>
    <row r="8" s="1" customFormat="1" ht="24.95" customHeight="1" spans="1:14">
      <c r="A8" s="8"/>
      <c r="B8" s="14" t="s">
        <v>188</v>
      </c>
      <c r="C8" s="16"/>
      <c r="D8" s="10"/>
      <c r="E8" s="17"/>
      <c r="F8" s="13"/>
      <c r="G8" s="14" t="s">
        <v>39</v>
      </c>
      <c r="H8" s="14"/>
      <c r="I8" s="10" t="s">
        <v>39</v>
      </c>
      <c r="J8" s="51"/>
      <c r="K8" s="51"/>
      <c r="L8" s="51"/>
      <c r="M8" s="51"/>
      <c r="N8" s="51"/>
    </row>
    <row r="9" s="1" customFormat="1" ht="24.95" customHeight="1" spans="1:14">
      <c r="A9" s="8"/>
      <c r="B9" s="12" t="s">
        <v>189</v>
      </c>
      <c r="C9" s="12"/>
      <c r="D9" s="12"/>
      <c r="E9" s="10"/>
      <c r="F9" s="18"/>
      <c r="G9" s="14" t="s">
        <v>39</v>
      </c>
      <c r="H9" s="14"/>
      <c r="I9" s="10" t="s">
        <v>39</v>
      </c>
      <c r="J9" s="51"/>
      <c r="K9" s="51"/>
      <c r="L9" s="51"/>
      <c r="M9" s="51"/>
      <c r="N9" s="51"/>
    </row>
    <row r="10" s="1" customFormat="1" ht="24.95" customHeight="1" spans="1:14">
      <c r="A10" s="19" t="s">
        <v>190</v>
      </c>
      <c r="B10" s="10" t="s">
        <v>191</v>
      </c>
      <c r="C10" s="10"/>
      <c r="D10" s="10"/>
      <c r="E10" s="10"/>
      <c r="F10" s="10" t="s">
        <v>192</v>
      </c>
      <c r="G10" s="10"/>
      <c r="H10" s="10"/>
      <c r="I10" s="10"/>
      <c r="J10" s="51"/>
      <c r="K10" s="51"/>
      <c r="L10" s="51"/>
      <c r="M10" s="51"/>
      <c r="N10" s="51"/>
    </row>
    <row r="11" s="1" customFormat="1" ht="135.75" customHeight="1" spans="1:14">
      <c r="A11" s="11"/>
      <c r="B11" s="60" t="s">
        <v>193</v>
      </c>
      <c r="C11" s="61"/>
      <c r="D11" s="61"/>
      <c r="E11" s="62"/>
      <c r="F11" s="63" t="s">
        <v>194</v>
      </c>
      <c r="G11" s="61"/>
      <c r="H11" s="61"/>
      <c r="I11" s="62"/>
      <c r="J11" s="51"/>
      <c r="K11" s="51"/>
      <c r="L11" s="51"/>
      <c r="M11" s="51"/>
      <c r="N11" s="51"/>
    </row>
    <row r="12" s="1" customFormat="1" ht="30" customHeight="1" spans="1:9">
      <c r="A12" s="8" t="s">
        <v>195</v>
      </c>
      <c r="B12" s="23" t="s">
        <v>196</v>
      </c>
      <c r="C12" s="23" t="s">
        <v>197</v>
      </c>
      <c r="D12" s="23" t="s">
        <v>198</v>
      </c>
      <c r="E12" s="8" t="s">
        <v>199</v>
      </c>
      <c r="F12" s="8" t="s">
        <v>200</v>
      </c>
      <c r="G12" s="11" t="s">
        <v>183</v>
      </c>
      <c r="H12" s="23" t="s">
        <v>185</v>
      </c>
      <c r="I12" s="11" t="s">
        <v>201</v>
      </c>
    </row>
    <row r="13" s="1" customFormat="1" ht="30" customHeight="1" spans="1:9">
      <c r="A13" s="8"/>
      <c r="B13" s="8" t="s">
        <v>202</v>
      </c>
      <c r="C13" s="19" t="s">
        <v>203</v>
      </c>
      <c r="D13" s="64" t="s">
        <v>92</v>
      </c>
      <c r="E13" s="8" t="s">
        <v>204</v>
      </c>
      <c r="F13" s="8" t="s">
        <v>205</v>
      </c>
      <c r="G13" s="19">
        <v>15</v>
      </c>
      <c r="H13" s="65">
        <v>10</v>
      </c>
      <c r="I13" s="71" t="s">
        <v>206</v>
      </c>
    </row>
    <row r="14" s="1" customFormat="1" ht="30" customHeight="1" spans="1:9">
      <c r="A14" s="8"/>
      <c r="B14" s="8"/>
      <c r="C14" s="29"/>
      <c r="D14" s="64" t="s">
        <v>207</v>
      </c>
      <c r="E14" s="8" t="s">
        <v>204</v>
      </c>
      <c r="F14" s="8" t="s">
        <v>208</v>
      </c>
      <c r="G14" s="29"/>
      <c r="H14" s="66"/>
      <c r="I14" s="72"/>
    </row>
    <row r="15" s="1" customFormat="1" ht="39" customHeight="1" spans="1:9">
      <c r="A15" s="8"/>
      <c r="B15" s="8"/>
      <c r="C15" s="19" t="s">
        <v>209</v>
      </c>
      <c r="D15" s="64" t="s">
        <v>125</v>
      </c>
      <c r="E15" s="67">
        <v>1</v>
      </c>
      <c r="F15" s="67">
        <v>1</v>
      </c>
      <c r="G15" s="19">
        <v>15</v>
      </c>
      <c r="H15" s="65">
        <v>15</v>
      </c>
      <c r="I15" s="65"/>
    </row>
    <row r="16" s="1" customFormat="1" ht="30" customHeight="1" spans="1:9">
      <c r="A16" s="8"/>
      <c r="B16" s="8"/>
      <c r="C16" s="8" t="s">
        <v>210</v>
      </c>
      <c r="D16" s="64" t="s">
        <v>211</v>
      </c>
      <c r="E16" s="67">
        <v>1</v>
      </c>
      <c r="F16" s="67">
        <v>1</v>
      </c>
      <c r="G16" s="8">
        <v>10</v>
      </c>
      <c r="H16" s="10">
        <v>10</v>
      </c>
      <c r="I16" s="18"/>
    </row>
    <row r="17" s="1" customFormat="1" ht="15.75" spans="1:9">
      <c r="A17" s="8"/>
      <c r="B17" s="8"/>
      <c r="C17" s="8" t="s">
        <v>212</v>
      </c>
      <c r="D17" s="64" t="s">
        <v>213</v>
      </c>
      <c r="E17" s="67">
        <v>1</v>
      </c>
      <c r="F17" s="67">
        <v>1</v>
      </c>
      <c r="G17" s="8">
        <v>10</v>
      </c>
      <c r="H17" s="10">
        <v>10</v>
      </c>
      <c r="I17" s="73"/>
    </row>
    <row r="18" s="1" customFormat="1" ht="27" customHeight="1" spans="1:9">
      <c r="A18" s="8"/>
      <c r="B18" s="19" t="s">
        <v>214</v>
      </c>
      <c r="C18" s="19" t="s">
        <v>215</v>
      </c>
      <c r="D18" s="64" t="s">
        <v>216</v>
      </c>
      <c r="E18" s="67" t="s">
        <v>148</v>
      </c>
      <c r="F18" s="67" t="s">
        <v>217</v>
      </c>
      <c r="G18" s="19">
        <v>10</v>
      </c>
      <c r="H18" s="65">
        <v>8</v>
      </c>
      <c r="I18" s="71" t="s">
        <v>206</v>
      </c>
    </row>
    <row r="19" s="1" customFormat="1" ht="30" customHeight="1" spans="1:9">
      <c r="A19" s="8"/>
      <c r="B19" s="29"/>
      <c r="C19" s="11"/>
      <c r="D19" s="64" t="s">
        <v>218</v>
      </c>
      <c r="E19" s="8" t="s">
        <v>219</v>
      </c>
      <c r="F19" s="8" t="s">
        <v>220</v>
      </c>
      <c r="G19" s="11"/>
      <c r="H19" s="23"/>
      <c r="I19" s="72"/>
    </row>
    <row r="20" s="1" customFormat="1" ht="30" customHeight="1" spans="1:9">
      <c r="A20" s="8"/>
      <c r="B20" s="29"/>
      <c r="C20" s="8" t="s">
        <v>221</v>
      </c>
      <c r="D20" s="64" t="s">
        <v>222</v>
      </c>
      <c r="E20" s="68" t="s">
        <v>223</v>
      </c>
      <c r="F20" s="68" t="s">
        <v>223</v>
      </c>
      <c r="G20" s="8">
        <v>10</v>
      </c>
      <c r="H20" s="10">
        <v>10</v>
      </c>
      <c r="I20" s="18"/>
    </row>
    <row r="21" s="1" customFormat="1" ht="30" customHeight="1" spans="1:9">
      <c r="A21" s="8"/>
      <c r="B21" s="29"/>
      <c r="C21" s="8" t="s">
        <v>224</v>
      </c>
      <c r="D21" s="64" t="s">
        <v>225</v>
      </c>
      <c r="E21" s="68"/>
      <c r="F21" s="68"/>
      <c r="G21" s="8"/>
      <c r="H21" s="10"/>
      <c r="I21" s="18"/>
    </row>
    <row r="22" s="1" customFormat="1" ht="30" customHeight="1" spans="1:9">
      <c r="A22" s="8"/>
      <c r="B22" s="11"/>
      <c r="C22" s="8" t="s">
        <v>226</v>
      </c>
      <c r="D22" s="64" t="s">
        <v>227</v>
      </c>
      <c r="E22" s="68" t="s">
        <v>228</v>
      </c>
      <c r="F22" s="68" t="s">
        <v>229</v>
      </c>
      <c r="G22" s="8">
        <v>10</v>
      </c>
      <c r="H22" s="10">
        <v>10</v>
      </c>
      <c r="I22" s="18"/>
    </row>
    <row r="23" s="1" customFormat="1" ht="54" customHeight="1" spans="1:9">
      <c r="A23" s="8"/>
      <c r="B23" s="8" t="s">
        <v>230</v>
      </c>
      <c r="C23" s="8" t="s">
        <v>231</v>
      </c>
      <c r="D23" s="64" t="s">
        <v>168</v>
      </c>
      <c r="E23" s="69">
        <v>0.9</v>
      </c>
      <c r="F23" s="70">
        <v>0.95</v>
      </c>
      <c r="G23" s="8">
        <v>10</v>
      </c>
      <c r="H23" s="10">
        <v>10</v>
      </c>
      <c r="I23" s="18"/>
    </row>
    <row r="24" s="1" customFormat="1" ht="30" customHeight="1" spans="1:9">
      <c r="A24" s="8" t="s">
        <v>232</v>
      </c>
      <c r="B24" s="8"/>
      <c r="C24" s="8"/>
      <c r="D24" s="8"/>
      <c r="E24" s="8"/>
      <c r="F24" s="8"/>
      <c r="G24" s="8">
        <v>100</v>
      </c>
      <c r="H24" s="10">
        <f>SUM(H13:H23)+I6</f>
        <v>93</v>
      </c>
      <c r="I24" s="18"/>
    </row>
    <row r="25" spans="1:9">
      <c r="A25" s="48" t="s">
        <v>233</v>
      </c>
      <c r="B25" s="49"/>
      <c r="C25" s="49"/>
      <c r="D25" s="49"/>
      <c r="E25" s="49"/>
      <c r="F25" s="49"/>
      <c r="G25" s="49"/>
      <c r="H25" s="49"/>
      <c r="I25" s="49"/>
    </row>
    <row r="26" spans="1:9">
      <c r="A26" s="50"/>
      <c r="B26" s="50"/>
      <c r="C26" s="50"/>
      <c r="D26" s="50"/>
      <c r="E26" s="50"/>
      <c r="F26" s="50"/>
      <c r="G26" s="50"/>
      <c r="H26" s="50"/>
      <c r="I26" s="50"/>
    </row>
    <row r="27" spans="1:9">
      <c r="A27" s="50"/>
      <c r="B27" s="50"/>
      <c r="C27" s="50"/>
      <c r="D27" s="50"/>
      <c r="E27" s="50"/>
      <c r="F27" s="50"/>
      <c r="G27" s="50"/>
      <c r="H27" s="50"/>
      <c r="I27" s="50"/>
    </row>
    <row r="28" spans="1:9">
      <c r="A28" s="50"/>
      <c r="B28" s="50"/>
      <c r="C28" s="50"/>
      <c r="D28" s="50"/>
      <c r="E28" s="50"/>
      <c r="F28" s="50"/>
      <c r="G28" s="50"/>
      <c r="H28" s="50"/>
      <c r="I28" s="50"/>
    </row>
    <row r="29" spans="1:9">
      <c r="A29" s="50"/>
      <c r="B29" s="50"/>
      <c r="C29" s="50"/>
      <c r="D29" s="50"/>
      <c r="E29" s="50"/>
      <c r="F29" s="50"/>
      <c r="G29" s="50"/>
      <c r="H29" s="50"/>
      <c r="I29" s="50"/>
    </row>
    <row r="30" spans="1:9">
      <c r="A30" s="50"/>
      <c r="B30" s="50"/>
      <c r="C30" s="50"/>
      <c r="D30" s="50"/>
      <c r="E30" s="50"/>
      <c r="F30" s="50"/>
      <c r="G30" s="50"/>
      <c r="H30" s="50"/>
      <c r="I30" s="50"/>
    </row>
    <row r="31" spans="1:9">
      <c r="A31" s="50"/>
      <c r="B31" s="50"/>
      <c r="C31" s="50"/>
      <c r="D31" s="50"/>
      <c r="E31" s="50"/>
      <c r="F31" s="50"/>
      <c r="G31" s="50"/>
      <c r="H31" s="50"/>
      <c r="I31" s="50"/>
    </row>
    <row r="32" spans="1:9">
      <c r="A32" s="50"/>
      <c r="B32" s="50"/>
      <c r="C32" s="50"/>
      <c r="D32" s="50"/>
      <c r="E32" s="50"/>
      <c r="F32" s="50"/>
      <c r="G32" s="50"/>
      <c r="H32" s="50"/>
      <c r="I32" s="50"/>
    </row>
    <row r="33" spans="1:9">
      <c r="A33" s="50"/>
      <c r="B33" s="50"/>
      <c r="C33" s="50"/>
      <c r="D33" s="50"/>
      <c r="E33" s="50"/>
      <c r="F33" s="50"/>
      <c r="G33" s="50"/>
      <c r="H33" s="50"/>
      <c r="I33" s="50"/>
    </row>
  </sheetData>
  <mergeCells count="28">
    <mergeCell ref="A2:I2"/>
    <mergeCell ref="B3:I3"/>
    <mergeCell ref="B4:E4"/>
    <mergeCell ref="G4:I4"/>
    <mergeCell ref="B5:C5"/>
    <mergeCell ref="B6:C6"/>
    <mergeCell ref="B7:C7"/>
    <mergeCell ref="B8:C8"/>
    <mergeCell ref="B9:C9"/>
    <mergeCell ref="B10:E10"/>
    <mergeCell ref="F10:I10"/>
    <mergeCell ref="B11:E11"/>
    <mergeCell ref="F11:I11"/>
    <mergeCell ref="A24:F24"/>
    <mergeCell ref="A25:I25"/>
    <mergeCell ref="A5:A9"/>
    <mergeCell ref="A10:A11"/>
    <mergeCell ref="A12:A23"/>
    <mergeCell ref="B13:B17"/>
    <mergeCell ref="B18:B22"/>
    <mergeCell ref="C13:C14"/>
    <mergeCell ref="C18:C19"/>
    <mergeCell ref="G13:G14"/>
    <mergeCell ref="G18:G19"/>
    <mergeCell ref="H13:H14"/>
    <mergeCell ref="H18:H19"/>
    <mergeCell ref="I13:I14"/>
    <mergeCell ref="I18:I19"/>
  </mergeCells>
  <printOptions horizontalCentered="1"/>
  <pageMargins left="0.393055555555556" right="0.393055555555556" top="0.729166666666667" bottom="0.393055555555556" header="0.511805555555556" footer="0.511805555555556"/>
  <pageSetup paperSize="9" orientation="portrait" horizontalDpi="1200" verticalDpi="12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tabSelected="1" workbookViewId="0">
      <selection activeCell="L6" sqref="L6"/>
    </sheetView>
  </sheetViews>
  <sheetFormatPr defaultColWidth="9" defaultRowHeight="14.25"/>
  <cols>
    <col min="1" max="1" width="9.5" style="3" customWidth="1"/>
    <col min="2" max="2" width="9" style="3"/>
    <col min="3" max="3" width="10.875" style="3" customWidth="1"/>
    <col min="4" max="4" width="19.875" style="3" customWidth="1"/>
    <col min="5" max="5" width="9.875" style="3" customWidth="1"/>
    <col min="6" max="6" width="9.625" style="3" customWidth="1"/>
    <col min="7" max="7" width="7.75" style="3" customWidth="1"/>
    <col min="8" max="8" width="7.375" style="3" customWidth="1"/>
    <col min="9" max="9" width="11.25" style="3" customWidth="1"/>
    <col min="10" max="14" width="10.625" style="3" customWidth="1"/>
    <col min="15" max="254" width="9" style="3"/>
    <col min="255" max="255" width="8.5" style="3" customWidth="1"/>
    <col min="256" max="256" width="9" style="3"/>
    <col min="257" max="257" width="10.875" style="3" customWidth="1"/>
    <col min="258" max="258" width="9.625" style="3" customWidth="1"/>
    <col min="259" max="259" width="9.875" style="3" customWidth="1"/>
    <col min="260" max="260" width="9.625" style="3" customWidth="1"/>
    <col min="261" max="261" width="7.75" style="3" customWidth="1"/>
    <col min="262" max="262" width="7.375" style="3" customWidth="1"/>
    <col min="263" max="263" width="11.25" style="3" customWidth="1"/>
    <col min="264" max="270" width="10.625" style="3" customWidth="1"/>
    <col min="271" max="510" width="9" style="3"/>
    <col min="511" max="511" width="8.5" style="3" customWidth="1"/>
    <col min="512" max="512" width="9" style="3"/>
    <col min="513" max="513" width="10.875" style="3" customWidth="1"/>
    <col min="514" max="514" width="9.625" style="3" customWidth="1"/>
    <col min="515" max="515" width="9.875" style="3" customWidth="1"/>
    <col min="516" max="516" width="9.625" style="3" customWidth="1"/>
    <col min="517" max="517" width="7.75" style="3" customWidth="1"/>
    <col min="518" max="518" width="7.375" style="3" customWidth="1"/>
    <col min="519" max="519" width="11.25" style="3" customWidth="1"/>
    <col min="520" max="526" width="10.625" style="3" customWidth="1"/>
    <col min="527" max="766" width="9" style="3"/>
    <col min="767" max="767" width="8.5" style="3" customWidth="1"/>
    <col min="768" max="768" width="9" style="3"/>
    <col min="769" max="769" width="10.875" style="3" customWidth="1"/>
    <col min="770" max="770" width="9.625" style="3" customWidth="1"/>
    <col min="771" max="771" width="9.875" style="3" customWidth="1"/>
    <col min="772" max="772" width="9.625" style="3" customWidth="1"/>
    <col min="773" max="773" width="7.75" style="3" customWidth="1"/>
    <col min="774" max="774" width="7.375" style="3" customWidth="1"/>
    <col min="775" max="775" width="11.25" style="3" customWidth="1"/>
    <col min="776" max="782" width="10.625" style="3" customWidth="1"/>
    <col min="783" max="1022" width="9" style="3"/>
    <col min="1023" max="1023" width="8.5" style="3" customWidth="1"/>
    <col min="1024" max="1024" width="9" style="3"/>
    <col min="1025" max="1025" width="10.875" style="3" customWidth="1"/>
    <col min="1026" max="1026" width="9.625" style="3" customWidth="1"/>
    <col min="1027" max="1027" width="9.875" style="3" customWidth="1"/>
    <col min="1028" max="1028" width="9.625" style="3" customWidth="1"/>
    <col min="1029" max="1029" width="7.75" style="3" customWidth="1"/>
    <col min="1030" max="1030" width="7.375" style="3" customWidth="1"/>
    <col min="1031" max="1031" width="11.25" style="3" customWidth="1"/>
    <col min="1032" max="1038" width="10.625" style="3" customWidth="1"/>
    <col min="1039" max="1278" width="9" style="3"/>
    <col min="1279" max="1279" width="8.5" style="3" customWidth="1"/>
    <col min="1280" max="1280" width="9" style="3"/>
    <col min="1281" max="1281" width="10.875" style="3" customWidth="1"/>
    <col min="1282" max="1282" width="9.625" style="3" customWidth="1"/>
    <col min="1283" max="1283" width="9.875" style="3" customWidth="1"/>
    <col min="1284" max="1284" width="9.625" style="3" customWidth="1"/>
    <col min="1285" max="1285" width="7.75" style="3" customWidth="1"/>
    <col min="1286" max="1286" width="7.375" style="3" customWidth="1"/>
    <col min="1287" max="1287" width="11.25" style="3" customWidth="1"/>
    <col min="1288" max="1294" width="10.625" style="3" customWidth="1"/>
    <col min="1295" max="1534" width="9" style="3"/>
    <col min="1535" max="1535" width="8.5" style="3" customWidth="1"/>
    <col min="1536" max="1536" width="9" style="3"/>
    <col min="1537" max="1537" width="10.875" style="3" customWidth="1"/>
    <col min="1538" max="1538" width="9.625" style="3" customWidth="1"/>
    <col min="1539" max="1539" width="9.875" style="3" customWidth="1"/>
    <col min="1540" max="1540" width="9.625" style="3" customWidth="1"/>
    <col min="1541" max="1541" width="7.75" style="3" customWidth="1"/>
    <col min="1542" max="1542" width="7.375" style="3" customWidth="1"/>
    <col min="1543" max="1543" width="11.25" style="3" customWidth="1"/>
    <col min="1544" max="1550" width="10.625" style="3" customWidth="1"/>
    <col min="1551" max="1790" width="9" style="3"/>
    <col min="1791" max="1791" width="8.5" style="3" customWidth="1"/>
    <col min="1792" max="1792" width="9" style="3"/>
    <col min="1793" max="1793" width="10.875" style="3" customWidth="1"/>
    <col min="1794" max="1794" width="9.625" style="3" customWidth="1"/>
    <col min="1795" max="1795" width="9.875" style="3" customWidth="1"/>
    <col min="1796" max="1796" width="9.625" style="3" customWidth="1"/>
    <col min="1797" max="1797" width="7.75" style="3" customWidth="1"/>
    <col min="1798" max="1798" width="7.375" style="3" customWidth="1"/>
    <col min="1799" max="1799" width="11.25" style="3" customWidth="1"/>
    <col min="1800" max="1806" width="10.625" style="3" customWidth="1"/>
    <col min="1807" max="2046" width="9" style="3"/>
    <col min="2047" max="2047" width="8.5" style="3" customWidth="1"/>
    <col min="2048" max="2048" width="9" style="3"/>
    <col min="2049" max="2049" width="10.875" style="3" customWidth="1"/>
    <col min="2050" max="2050" width="9.625" style="3" customWidth="1"/>
    <col min="2051" max="2051" width="9.875" style="3" customWidth="1"/>
    <col min="2052" max="2052" width="9.625" style="3" customWidth="1"/>
    <col min="2053" max="2053" width="7.75" style="3" customWidth="1"/>
    <col min="2054" max="2054" width="7.375" style="3" customWidth="1"/>
    <col min="2055" max="2055" width="11.25" style="3" customWidth="1"/>
    <col min="2056" max="2062" width="10.625" style="3" customWidth="1"/>
    <col min="2063" max="2302" width="9" style="3"/>
    <col min="2303" max="2303" width="8.5" style="3" customWidth="1"/>
    <col min="2304" max="2304" width="9" style="3"/>
    <col min="2305" max="2305" width="10.875" style="3" customWidth="1"/>
    <col min="2306" max="2306" width="9.625" style="3" customWidth="1"/>
    <col min="2307" max="2307" width="9.875" style="3" customWidth="1"/>
    <col min="2308" max="2308" width="9.625" style="3" customWidth="1"/>
    <col min="2309" max="2309" width="7.75" style="3" customWidth="1"/>
    <col min="2310" max="2310" width="7.375" style="3" customWidth="1"/>
    <col min="2311" max="2311" width="11.25" style="3" customWidth="1"/>
    <col min="2312" max="2318" width="10.625" style="3" customWidth="1"/>
    <col min="2319" max="2558" width="9" style="3"/>
    <col min="2559" max="2559" width="8.5" style="3" customWidth="1"/>
    <col min="2560" max="2560" width="9" style="3"/>
    <col min="2561" max="2561" width="10.875" style="3" customWidth="1"/>
    <col min="2562" max="2562" width="9.625" style="3" customWidth="1"/>
    <col min="2563" max="2563" width="9.875" style="3" customWidth="1"/>
    <col min="2564" max="2564" width="9.625" style="3" customWidth="1"/>
    <col min="2565" max="2565" width="7.75" style="3" customWidth="1"/>
    <col min="2566" max="2566" width="7.375" style="3" customWidth="1"/>
    <col min="2567" max="2567" width="11.25" style="3" customWidth="1"/>
    <col min="2568" max="2574" width="10.625" style="3" customWidth="1"/>
    <col min="2575" max="2814" width="9" style="3"/>
    <col min="2815" max="2815" width="8.5" style="3" customWidth="1"/>
    <col min="2816" max="2816" width="9" style="3"/>
    <col min="2817" max="2817" width="10.875" style="3" customWidth="1"/>
    <col min="2818" max="2818" width="9.625" style="3" customWidth="1"/>
    <col min="2819" max="2819" width="9.875" style="3" customWidth="1"/>
    <col min="2820" max="2820" width="9.625" style="3" customWidth="1"/>
    <col min="2821" max="2821" width="7.75" style="3" customWidth="1"/>
    <col min="2822" max="2822" width="7.375" style="3" customWidth="1"/>
    <col min="2823" max="2823" width="11.25" style="3" customWidth="1"/>
    <col min="2824" max="2830" width="10.625" style="3" customWidth="1"/>
    <col min="2831" max="3070" width="9" style="3"/>
    <col min="3071" max="3071" width="8.5" style="3" customWidth="1"/>
    <col min="3072" max="3072" width="9" style="3"/>
    <col min="3073" max="3073" width="10.875" style="3" customWidth="1"/>
    <col min="3074" max="3074" width="9.625" style="3" customWidth="1"/>
    <col min="3075" max="3075" width="9.875" style="3" customWidth="1"/>
    <col min="3076" max="3076" width="9.625" style="3" customWidth="1"/>
    <col min="3077" max="3077" width="7.75" style="3" customWidth="1"/>
    <col min="3078" max="3078" width="7.375" style="3" customWidth="1"/>
    <col min="3079" max="3079" width="11.25" style="3" customWidth="1"/>
    <col min="3080" max="3086" width="10.625" style="3" customWidth="1"/>
    <col min="3087" max="3326" width="9" style="3"/>
    <col min="3327" max="3327" width="8.5" style="3" customWidth="1"/>
    <col min="3328" max="3328" width="9" style="3"/>
    <col min="3329" max="3329" width="10.875" style="3" customWidth="1"/>
    <col min="3330" max="3330" width="9.625" style="3" customWidth="1"/>
    <col min="3331" max="3331" width="9.875" style="3" customWidth="1"/>
    <col min="3332" max="3332" width="9.625" style="3" customWidth="1"/>
    <col min="3333" max="3333" width="7.75" style="3" customWidth="1"/>
    <col min="3334" max="3334" width="7.375" style="3" customWidth="1"/>
    <col min="3335" max="3335" width="11.25" style="3" customWidth="1"/>
    <col min="3336" max="3342" width="10.625" style="3" customWidth="1"/>
    <col min="3343" max="3582" width="9" style="3"/>
    <col min="3583" max="3583" width="8.5" style="3" customWidth="1"/>
    <col min="3584" max="3584" width="9" style="3"/>
    <col min="3585" max="3585" width="10.875" style="3" customWidth="1"/>
    <col min="3586" max="3586" width="9.625" style="3" customWidth="1"/>
    <col min="3587" max="3587" width="9.875" style="3" customWidth="1"/>
    <col min="3588" max="3588" width="9.625" style="3" customWidth="1"/>
    <col min="3589" max="3589" width="7.75" style="3" customWidth="1"/>
    <col min="3590" max="3590" width="7.375" style="3" customWidth="1"/>
    <col min="3591" max="3591" width="11.25" style="3" customWidth="1"/>
    <col min="3592" max="3598" width="10.625" style="3" customWidth="1"/>
    <col min="3599" max="3838" width="9" style="3"/>
    <col min="3839" max="3839" width="8.5" style="3" customWidth="1"/>
    <col min="3840" max="3840" width="9" style="3"/>
    <col min="3841" max="3841" width="10.875" style="3" customWidth="1"/>
    <col min="3842" max="3842" width="9.625" style="3" customWidth="1"/>
    <col min="3843" max="3843" width="9.875" style="3" customWidth="1"/>
    <col min="3844" max="3844" width="9.625" style="3" customWidth="1"/>
    <col min="3845" max="3845" width="7.75" style="3" customWidth="1"/>
    <col min="3846" max="3846" width="7.375" style="3" customWidth="1"/>
    <col min="3847" max="3847" width="11.25" style="3" customWidth="1"/>
    <col min="3848" max="3854" width="10.625" style="3" customWidth="1"/>
    <col min="3855" max="4094" width="9" style="3"/>
    <col min="4095" max="4095" width="8.5" style="3" customWidth="1"/>
    <col min="4096" max="4096" width="9" style="3"/>
    <col min="4097" max="4097" width="10.875" style="3" customWidth="1"/>
    <col min="4098" max="4098" width="9.625" style="3" customWidth="1"/>
    <col min="4099" max="4099" width="9.875" style="3" customWidth="1"/>
    <col min="4100" max="4100" width="9.625" style="3" customWidth="1"/>
    <col min="4101" max="4101" width="7.75" style="3" customWidth="1"/>
    <col min="4102" max="4102" width="7.375" style="3" customWidth="1"/>
    <col min="4103" max="4103" width="11.25" style="3" customWidth="1"/>
    <col min="4104" max="4110" width="10.625" style="3" customWidth="1"/>
    <col min="4111" max="4350" width="9" style="3"/>
    <col min="4351" max="4351" width="8.5" style="3" customWidth="1"/>
    <col min="4352" max="4352" width="9" style="3"/>
    <col min="4353" max="4353" width="10.875" style="3" customWidth="1"/>
    <col min="4354" max="4354" width="9.625" style="3" customWidth="1"/>
    <col min="4355" max="4355" width="9.875" style="3" customWidth="1"/>
    <col min="4356" max="4356" width="9.625" style="3" customWidth="1"/>
    <col min="4357" max="4357" width="7.75" style="3" customWidth="1"/>
    <col min="4358" max="4358" width="7.375" style="3" customWidth="1"/>
    <col min="4359" max="4359" width="11.25" style="3" customWidth="1"/>
    <col min="4360" max="4366" width="10.625" style="3" customWidth="1"/>
    <col min="4367" max="4606" width="9" style="3"/>
    <col min="4607" max="4607" width="8.5" style="3" customWidth="1"/>
    <col min="4608" max="4608" width="9" style="3"/>
    <col min="4609" max="4609" width="10.875" style="3" customWidth="1"/>
    <col min="4610" max="4610" width="9.625" style="3" customWidth="1"/>
    <col min="4611" max="4611" width="9.875" style="3" customWidth="1"/>
    <col min="4612" max="4612" width="9.625" style="3" customWidth="1"/>
    <col min="4613" max="4613" width="7.75" style="3" customWidth="1"/>
    <col min="4614" max="4614" width="7.375" style="3" customWidth="1"/>
    <col min="4615" max="4615" width="11.25" style="3" customWidth="1"/>
    <col min="4616" max="4622" width="10.625" style="3" customWidth="1"/>
    <col min="4623" max="4862" width="9" style="3"/>
    <col min="4863" max="4863" width="8.5" style="3" customWidth="1"/>
    <col min="4864" max="4864" width="9" style="3"/>
    <col min="4865" max="4865" width="10.875" style="3" customWidth="1"/>
    <col min="4866" max="4866" width="9.625" style="3" customWidth="1"/>
    <col min="4867" max="4867" width="9.875" style="3" customWidth="1"/>
    <col min="4868" max="4868" width="9.625" style="3" customWidth="1"/>
    <col min="4869" max="4869" width="7.75" style="3" customWidth="1"/>
    <col min="4870" max="4870" width="7.375" style="3" customWidth="1"/>
    <col min="4871" max="4871" width="11.25" style="3" customWidth="1"/>
    <col min="4872" max="4878" width="10.625" style="3" customWidth="1"/>
    <col min="4879" max="5118" width="9" style="3"/>
    <col min="5119" max="5119" width="8.5" style="3" customWidth="1"/>
    <col min="5120" max="5120" width="9" style="3"/>
    <col min="5121" max="5121" width="10.875" style="3" customWidth="1"/>
    <col min="5122" max="5122" width="9.625" style="3" customWidth="1"/>
    <col min="5123" max="5123" width="9.875" style="3" customWidth="1"/>
    <col min="5124" max="5124" width="9.625" style="3" customWidth="1"/>
    <col min="5125" max="5125" width="7.75" style="3" customWidth="1"/>
    <col min="5126" max="5126" width="7.375" style="3" customWidth="1"/>
    <col min="5127" max="5127" width="11.25" style="3" customWidth="1"/>
    <col min="5128" max="5134" width="10.625" style="3" customWidth="1"/>
    <col min="5135" max="5374" width="9" style="3"/>
    <col min="5375" max="5375" width="8.5" style="3" customWidth="1"/>
    <col min="5376" max="5376" width="9" style="3"/>
    <col min="5377" max="5377" width="10.875" style="3" customWidth="1"/>
    <col min="5378" max="5378" width="9.625" style="3" customWidth="1"/>
    <col min="5379" max="5379" width="9.875" style="3" customWidth="1"/>
    <col min="5380" max="5380" width="9.625" style="3" customWidth="1"/>
    <col min="5381" max="5381" width="7.75" style="3" customWidth="1"/>
    <col min="5382" max="5382" width="7.375" style="3" customWidth="1"/>
    <col min="5383" max="5383" width="11.25" style="3" customWidth="1"/>
    <col min="5384" max="5390" width="10.625" style="3" customWidth="1"/>
    <col min="5391" max="5630" width="9" style="3"/>
    <col min="5631" max="5631" width="8.5" style="3" customWidth="1"/>
    <col min="5632" max="5632" width="9" style="3"/>
    <col min="5633" max="5633" width="10.875" style="3" customWidth="1"/>
    <col min="5634" max="5634" width="9.625" style="3" customWidth="1"/>
    <col min="5635" max="5635" width="9.875" style="3" customWidth="1"/>
    <col min="5636" max="5636" width="9.625" style="3" customWidth="1"/>
    <col min="5637" max="5637" width="7.75" style="3" customWidth="1"/>
    <col min="5638" max="5638" width="7.375" style="3" customWidth="1"/>
    <col min="5639" max="5639" width="11.25" style="3" customWidth="1"/>
    <col min="5640" max="5646" width="10.625" style="3" customWidth="1"/>
    <col min="5647" max="5886" width="9" style="3"/>
    <col min="5887" max="5887" width="8.5" style="3" customWidth="1"/>
    <col min="5888" max="5888" width="9" style="3"/>
    <col min="5889" max="5889" width="10.875" style="3" customWidth="1"/>
    <col min="5890" max="5890" width="9.625" style="3" customWidth="1"/>
    <col min="5891" max="5891" width="9.875" style="3" customWidth="1"/>
    <col min="5892" max="5892" width="9.625" style="3" customWidth="1"/>
    <col min="5893" max="5893" width="7.75" style="3" customWidth="1"/>
    <col min="5894" max="5894" width="7.375" style="3" customWidth="1"/>
    <col min="5895" max="5895" width="11.25" style="3" customWidth="1"/>
    <col min="5896" max="5902" width="10.625" style="3" customWidth="1"/>
    <col min="5903" max="6142" width="9" style="3"/>
    <col min="6143" max="6143" width="8.5" style="3" customWidth="1"/>
    <col min="6144" max="6144" width="9" style="3"/>
    <col min="6145" max="6145" width="10.875" style="3" customWidth="1"/>
    <col min="6146" max="6146" width="9.625" style="3" customWidth="1"/>
    <col min="6147" max="6147" width="9.875" style="3" customWidth="1"/>
    <col min="6148" max="6148" width="9.625" style="3" customWidth="1"/>
    <col min="6149" max="6149" width="7.75" style="3" customWidth="1"/>
    <col min="6150" max="6150" width="7.375" style="3" customWidth="1"/>
    <col min="6151" max="6151" width="11.25" style="3" customWidth="1"/>
    <col min="6152" max="6158" width="10.625" style="3" customWidth="1"/>
    <col min="6159" max="6398" width="9" style="3"/>
    <col min="6399" max="6399" width="8.5" style="3" customWidth="1"/>
    <col min="6400" max="6400" width="9" style="3"/>
    <col min="6401" max="6401" width="10.875" style="3" customWidth="1"/>
    <col min="6402" max="6402" width="9.625" style="3" customWidth="1"/>
    <col min="6403" max="6403" width="9.875" style="3" customWidth="1"/>
    <col min="6404" max="6404" width="9.625" style="3" customWidth="1"/>
    <col min="6405" max="6405" width="7.75" style="3" customWidth="1"/>
    <col min="6406" max="6406" width="7.375" style="3" customWidth="1"/>
    <col min="6407" max="6407" width="11.25" style="3" customWidth="1"/>
    <col min="6408" max="6414" width="10.625" style="3" customWidth="1"/>
    <col min="6415" max="6654" width="9" style="3"/>
    <col min="6655" max="6655" width="8.5" style="3" customWidth="1"/>
    <col min="6656" max="6656" width="9" style="3"/>
    <col min="6657" max="6657" width="10.875" style="3" customWidth="1"/>
    <col min="6658" max="6658" width="9.625" style="3" customWidth="1"/>
    <col min="6659" max="6659" width="9.875" style="3" customWidth="1"/>
    <col min="6660" max="6660" width="9.625" style="3" customWidth="1"/>
    <col min="6661" max="6661" width="7.75" style="3" customWidth="1"/>
    <col min="6662" max="6662" width="7.375" style="3" customWidth="1"/>
    <col min="6663" max="6663" width="11.25" style="3" customWidth="1"/>
    <col min="6664" max="6670" width="10.625" style="3" customWidth="1"/>
    <col min="6671" max="6910" width="9" style="3"/>
    <col min="6911" max="6911" width="8.5" style="3" customWidth="1"/>
    <col min="6912" max="6912" width="9" style="3"/>
    <col min="6913" max="6913" width="10.875" style="3" customWidth="1"/>
    <col min="6914" max="6914" width="9.625" style="3" customWidth="1"/>
    <col min="6915" max="6915" width="9.875" style="3" customWidth="1"/>
    <col min="6916" max="6916" width="9.625" style="3" customWidth="1"/>
    <col min="6917" max="6917" width="7.75" style="3" customWidth="1"/>
    <col min="6918" max="6918" width="7.375" style="3" customWidth="1"/>
    <col min="6919" max="6919" width="11.25" style="3" customWidth="1"/>
    <col min="6920" max="6926" width="10.625" style="3" customWidth="1"/>
    <col min="6927" max="7166" width="9" style="3"/>
    <col min="7167" max="7167" width="8.5" style="3" customWidth="1"/>
    <col min="7168" max="7168" width="9" style="3"/>
    <col min="7169" max="7169" width="10.875" style="3" customWidth="1"/>
    <col min="7170" max="7170" width="9.625" style="3" customWidth="1"/>
    <col min="7171" max="7171" width="9.875" style="3" customWidth="1"/>
    <col min="7172" max="7172" width="9.625" style="3" customWidth="1"/>
    <col min="7173" max="7173" width="7.75" style="3" customWidth="1"/>
    <col min="7174" max="7174" width="7.375" style="3" customWidth="1"/>
    <col min="7175" max="7175" width="11.25" style="3" customWidth="1"/>
    <col min="7176" max="7182" width="10.625" style="3" customWidth="1"/>
    <col min="7183" max="7422" width="9" style="3"/>
    <col min="7423" max="7423" width="8.5" style="3" customWidth="1"/>
    <col min="7424" max="7424" width="9" style="3"/>
    <col min="7425" max="7425" width="10.875" style="3" customWidth="1"/>
    <col min="7426" max="7426" width="9.625" style="3" customWidth="1"/>
    <col min="7427" max="7427" width="9.875" style="3" customWidth="1"/>
    <col min="7428" max="7428" width="9.625" style="3" customWidth="1"/>
    <col min="7429" max="7429" width="7.75" style="3" customWidth="1"/>
    <col min="7430" max="7430" width="7.375" style="3" customWidth="1"/>
    <col min="7431" max="7431" width="11.25" style="3" customWidth="1"/>
    <col min="7432" max="7438" width="10.625" style="3" customWidth="1"/>
    <col min="7439" max="7678" width="9" style="3"/>
    <col min="7679" max="7679" width="8.5" style="3" customWidth="1"/>
    <col min="7680" max="7680" width="9" style="3"/>
    <col min="7681" max="7681" width="10.875" style="3" customWidth="1"/>
    <col min="7682" max="7682" width="9.625" style="3" customWidth="1"/>
    <col min="7683" max="7683" width="9.875" style="3" customWidth="1"/>
    <col min="7684" max="7684" width="9.625" style="3" customWidth="1"/>
    <col min="7685" max="7685" width="7.75" style="3" customWidth="1"/>
    <col min="7686" max="7686" width="7.375" style="3" customWidth="1"/>
    <col min="7687" max="7687" width="11.25" style="3" customWidth="1"/>
    <col min="7688" max="7694" width="10.625" style="3" customWidth="1"/>
    <col min="7695" max="7934" width="9" style="3"/>
    <col min="7935" max="7935" width="8.5" style="3" customWidth="1"/>
    <col min="7936" max="7936" width="9" style="3"/>
    <col min="7937" max="7937" width="10.875" style="3" customWidth="1"/>
    <col min="7938" max="7938" width="9.625" style="3" customWidth="1"/>
    <col min="7939" max="7939" width="9.875" style="3" customWidth="1"/>
    <col min="7940" max="7940" width="9.625" style="3" customWidth="1"/>
    <col min="7941" max="7941" width="7.75" style="3" customWidth="1"/>
    <col min="7942" max="7942" width="7.375" style="3" customWidth="1"/>
    <col min="7943" max="7943" width="11.25" style="3" customWidth="1"/>
    <col min="7944" max="7950" width="10.625" style="3" customWidth="1"/>
    <col min="7951" max="8190" width="9" style="3"/>
    <col min="8191" max="8191" width="8.5" style="3" customWidth="1"/>
    <col min="8192" max="8192" width="9" style="3"/>
    <col min="8193" max="8193" width="10.875" style="3" customWidth="1"/>
    <col min="8194" max="8194" width="9.625" style="3" customWidth="1"/>
    <col min="8195" max="8195" width="9.875" style="3" customWidth="1"/>
    <col min="8196" max="8196" width="9.625" style="3" customWidth="1"/>
    <col min="8197" max="8197" width="7.75" style="3" customWidth="1"/>
    <col min="8198" max="8198" width="7.375" style="3" customWidth="1"/>
    <col min="8199" max="8199" width="11.25" style="3" customWidth="1"/>
    <col min="8200" max="8206" width="10.625" style="3" customWidth="1"/>
    <col min="8207" max="8446" width="9" style="3"/>
    <col min="8447" max="8447" width="8.5" style="3" customWidth="1"/>
    <col min="8448" max="8448" width="9" style="3"/>
    <col min="8449" max="8449" width="10.875" style="3" customWidth="1"/>
    <col min="8450" max="8450" width="9.625" style="3" customWidth="1"/>
    <col min="8451" max="8451" width="9.875" style="3" customWidth="1"/>
    <col min="8452" max="8452" width="9.625" style="3" customWidth="1"/>
    <col min="8453" max="8453" width="7.75" style="3" customWidth="1"/>
    <col min="8454" max="8454" width="7.375" style="3" customWidth="1"/>
    <col min="8455" max="8455" width="11.25" style="3" customWidth="1"/>
    <col min="8456" max="8462" width="10.625" style="3" customWidth="1"/>
    <col min="8463" max="8702" width="9" style="3"/>
    <col min="8703" max="8703" width="8.5" style="3" customWidth="1"/>
    <col min="8704" max="8704" width="9" style="3"/>
    <col min="8705" max="8705" width="10.875" style="3" customWidth="1"/>
    <col min="8706" max="8706" width="9.625" style="3" customWidth="1"/>
    <col min="8707" max="8707" width="9.875" style="3" customWidth="1"/>
    <col min="8708" max="8708" width="9.625" style="3" customWidth="1"/>
    <col min="8709" max="8709" width="7.75" style="3" customWidth="1"/>
    <col min="8710" max="8710" width="7.375" style="3" customWidth="1"/>
    <col min="8711" max="8711" width="11.25" style="3" customWidth="1"/>
    <col min="8712" max="8718" width="10.625" style="3" customWidth="1"/>
    <col min="8719" max="8958" width="9" style="3"/>
    <col min="8959" max="8959" width="8.5" style="3" customWidth="1"/>
    <col min="8960" max="8960" width="9" style="3"/>
    <col min="8961" max="8961" width="10.875" style="3" customWidth="1"/>
    <col min="8962" max="8962" width="9.625" style="3" customWidth="1"/>
    <col min="8963" max="8963" width="9.875" style="3" customWidth="1"/>
    <col min="8964" max="8964" width="9.625" style="3" customWidth="1"/>
    <col min="8965" max="8965" width="7.75" style="3" customWidth="1"/>
    <col min="8966" max="8966" width="7.375" style="3" customWidth="1"/>
    <col min="8967" max="8967" width="11.25" style="3" customWidth="1"/>
    <col min="8968" max="8974" width="10.625" style="3" customWidth="1"/>
    <col min="8975" max="9214" width="9" style="3"/>
    <col min="9215" max="9215" width="8.5" style="3" customWidth="1"/>
    <col min="9216" max="9216" width="9" style="3"/>
    <col min="9217" max="9217" width="10.875" style="3" customWidth="1"/>
    <col min="9218" max="9218" width="9.625" style="3" customWidth="1"/>
    <col min="9219" max="9219" width="9.875" style="3" customWidth="1"/>
    <col min="9220" max="9220" width="9.625" style="3" customWidth="1"/>
    <col min="9221" max="9221" width="7.75" style="3" customWidth="1"/>
    <col min="9222" max="9222" width="7.375" style="3" customWidth="1"/>
    <col min="9223" max="9223" width="11.25" style="3" customWidth="1"/>
    <col min="9224" max="9230" width="10.625" style="3" customWidth="1"/>
    <col min="9231" max="9470" width="9" style="3"/>
    <col min="9471" max="9471" width="8.5" style="3" customWidth="1"/>
    <col min="9472" max="9472" width="9" style="3"/>
    <col min="9473" max="9473" width="10.875" style="3" customWidth="1"/>
    <col min="9474" max="9474" width="9.625" style="3" customWidth="1"/>
    <col min="9475" max="9475" width="9.875" style="3" customWidth="1"/>
    <col min="9476" max="9476" width="9.625" style="3" customWidth="1"/>
    <col min="9477" max="9477" width="7.75" style="3" customWidth="1"/>
    <col min="9478" max="9478" width="7.375" style="3" customWidth="1"/>
    <col min="9479" max="9479" width="11.25" style="3" customWidth="1"/>
    <col min="9480" max="9486" width="10.625" style="3" customWidth="1"/>
    <col min="9487" max="9726" width="9" style="3"/>
    <col min="9727" max="9727" width="8.5" style="3" customWidth="1"/>
    <col min="9728" max="9728" width="9" style="3"/>
    <col min="9729" max="9729" width="10.875" style="3" customWidth="1"/>
    <col min="9730" max="9730" width="9.625" style="3" customWidth="1"/>
    <col min="9731" max="9731" width="9.875" style="3" customWidth="1"/>
    <col min="9732" max="9732" width="9.625" style="3" customWidth="1"/>
    <col min="9733" max="9733" width="7.75" style="3" customWidth="1"/>
    <col min="9734" max="9734" width="7.375" style="3" customWidth="1"/>
    <col min="9735" max="9735" width="11.25" style="3" customWidth="1"/>
    <col min="9736" max="9742" width="10.625" style="3" customWidth="1"/>
    <col min="9743" max="9982" width="9" style="3"/>
    <col min="9983" max="9983" width="8.5" style="3" customWidth="1"/>
    <col min="9984" max="9984" width="9" style="3"/>
    <col min="9985" max="9985" width="10.875" style="3" customWidth="1"/>
    <col min="9986" max="9986" width="9.625" style="3" customWidth="1"/>
    <col min="9987" max="9987" width="9.875" style="3" customWidth="1"/>
    <col min="9988" max="9988" width="9.625" style="3" customWidth="1"/>
    <col min="9989" max="9989" width="7.75" style="3" customWidth="1"/>
    <col min="9990" max="9990" width="7.375" style="3" customWidth="1"/>
    <col min="9991" max="9991" width="11.25" style="3" customWidth="1"/>
    <col min="9992" max="9998" width="10.625" style="3" customWidth="1"/>
    <col min="9999" max="10238" width="9" style="3"/>
    <col min="10239" max="10239" width="8.5" style="3" customWidth="1"/>
    <col min="10240" max="10240" width="9" style="3"/>
    <col min="10241" max="10241" width="10.875" style="3" customWidth="1"/>
    <col min="10242" max="10242" width="9.625" style="3" customWidth="1"/>
    <col min="10243" max="10243" width="9.875" style="3" customWidth="1"/>
    <col min="10244" max="10244" width="9.625" style="3" customWidth="1"/>
    <col min="10245" max="10245" width="7.75" style="3" customWidth="1"/>
    <col min="10246" max="10246" width="7.375" style="3" customWidth="1"/>
    <col min="10247" max="10247" width="11.25" style="3" customWidth="1"/>
    <col min="10248" max="10254" width="10.625" style="3" customWidth="1"/>
    <col min="10255" max="10494" width="9" style="3"/>
    <col min="10495" max="10495" width="8.5" style="3" customWidth="1"/>
    <col min="10496" max="10496" width="9" style="3"/>
    <col min="10497" max="10497" width="10.875" style="3" customWidth="1"/>
    <col min="10498" max="10498" width="9.625" style="3" customWidth="1"/>
    <col min="10499" max="10499" width="9.875" style="3" customWidth="1"/>
    <col min="10500" max="10500" width="9.625" style="3" customWidth="1"/>
    <col min="10501" max="10501" width="7.75" style="3" customWidth="1"/>
    <col min="10502" max="10502" width="7.375" style="3" customWidth="1"/>
    <col min="10503" max="10503" width="11.25" style="3" customWidth="1"/>
    <col min="10504" max="10510" width="10.625" style="3" customWidth="1"/>
    <col min="10511" max="10750" width="9" style="3"/>
    <col min="10751" max="10751" width="8.5" style="3" customWidth="1"/>
    <col min="10752" max="10752" width="9" style="3"/>
    <col min="10753" max="10753" width="10.875" style="3" customWidth="1"/>
    <col min="10754" max="10754" width="9.625" style="3" customWidth="1"/>
    <col min="10755" max="10755" width="9.875" style="3" customWidth="1"/>
    <col min="10756" max="10756" width="9.625" style="3" customWidth="1"/>
    <col min="10757" max="10757" width="7.75" style="3" customWidth="1"/>
    <col min="10758" max="10758" width="7.375" style="3" customWidth="1"/>
    <col min="10759" max="10759" width="11.25" style="3" customWidth="1"/>
    <col min="10760" max="10766" width="10.625" style="3" customWidth="1"/>
    <col min="10767" max="11006" width="9" style="3"/>
    <col min="11007" max="11007" width="8.5" style="3" customWidth="1"/>
    <col min="11008" max="11008" width="9" style="3"/>
    <col min="11009" max="11009" width="10.875" style="3" customWidth="1"/>
    <col min="11010" max="11010" width="9.625" style="3" customWidth="1"/>
    <col min="11011" max="11011" width="9.875" style="3" customWidth="1"/>
    <col min="11012" max="11012" width="9.625" style="3" customWidth="1"/>
    <col min="11013" max="11013" width="7.75" style="3" customWidth="1"/>
    <col min="11014" max="11014" width="7.375" style="3" customWidth="1"/>
    <col min="11015" max="11015" width="11.25" style="3" customWidth="1"/>
    <col min="11016" max="11022" width="10.625" style="3" customWidth="1"/>
    <col min="11023" max="11262" width="9" style="3"/>
    <col min="11263" max="11263" width="8.5" style="3" customWidth="1"/>
    <col min="11264" max="11264" width="9" style="3"/>
    <col min="11265" max="11265" width="10.875" style="3" customWidth="1"/>
    <col min="11266" max="11266" width="9.625" style="3" customWidth="1"/>
    <col min="11267" max="11267" width="9.875" style="3" customWidth="1"/>
    <col min="11268" max="11268" width="9.625" style="3" customWidth="1"/>
    <col min="11269" max="11269" width="7.75" style="3" customWidth="1"/>
    <col min="11270" max="11270" width="7.375" style="3" customWidth="1"/>
    <col min="11271" max="11271" width="11.25" style="3" customWidth="1"/>
    <col min="11272" max="11278" width="10.625" style="3" customWidth="1"/>
    <col min="11279" max="11518" width="9" style="3"/>
    <col min="11519" max="11519" width="8.5" style="3" customWidth="1"/>
    <col min="11520" max="11520" width="9" style="3"/>
    <col min="11521" max="11521" width="10.875" style="3" customWidth="1"/>
    <col min="11522" max="11522" width="9.625" style="3" customWidth="1"/>
    <col min="11523" max="11523" width="9.875" style="3" customWidth="1"/>
    <col min="11524" max="11524" width="9.625" style="3" customWidth="1"/>
    <col min="11525" max="11525" width="7.75" style="3" customWidth="1"/>
    <col min="11526" max="11526" width="7.375" style="3" customWidth="1"/>
    <col min="11527" max="11527" width="11.25" style="3" customWidth="1"/>
    <col min="11528" max="11534" width="10.625" style="3" customWidth="1"/>
    <col min="11535" max="11774" width="9" style="3"/>
    <col min="11775" max="11775" width="8.5" style="3" customWidth="1"/>
    <col min="11776" max="11776" width="9" style="3"/>
    <col min="11777" max="11777" width="10.875" style="3" customWidth="1"/>
    <col min="11778" max="11778" width="9.625" style="3" customWidth="1"/>
    <col min="11779" max="11779" width="9.875" style="3" customWidth="1"/>
    <col min="11780" max="11780" width="9.625" style="3" customWidth="1"/>
    <col min="11781" max="11781" width="7.75" style="3" customWidth="1"/>
    <col min="11782" max="11782" width="7.375" style="3" customWidth="1"/>
    <col min="11783" max="11783" width="11.25" style="3" customWidth="1"/>
    <col min="11784" max="11790" width="10.625" style="3" customWidth="1"/>
    <col min="11791" max="12030" width="9" style="3"/>
    <col min="12031" max="12031" width="8.5" style="3" customWidth="1"/>
    <col min="12032" max="12032" width="9" style="3"/>
    <col min="12033" max="12033" width="10.875" style="3" customWidth="1"/>
    <col min="12034" max="12034" width="9.625" style="3" customWidth="1"/>
    <col min="12035" max="12035" width="9.875" style="3" customWidth="1"/>
    <col min="12036" max="12036" width="9.625" style="3" customWidth="1"/>
    <col min="12037" max="12037" width="7.75" style="3" customWidth="1"/>
    <col min="12038" max="12038" width="7.375" style="3" customWidth="1"/>
    <col min="12039" max="12039" width="11.25" style="3" customWidth="1"/>
    <col min="12040" max="12046" width="10.625" style="3" customWidth="1"/>
    <col min="12047" max="12286" width="9" style="3"/>
    <col min="12287" max="12287" width="8.5" style="3" customWidth="1"/>
    <col min="12288" max="12288" width="9" style="3"/>
    <col min="12289" max="12289" width="10.875" style="3" customWidth="1"/>
    <col min="12290" max="12290" width="9.625" style="3" customWidth="1"/>
    <col min="12291" max="12291" width="9.875" style="3" customWidth="1"/>
    <col min="12292" max="12292" width="9.625" style="3" customWidth="1"/>
    <col min="12293" max="12293" width="7.75" style="3" customWidth="1"/>
    <col min="12294" max="12294" width="7.375" style="3" customWidth="1"/>
    <col min="12295" max="12295" width="11.25" style="3" customWidth="1"/>
    <col min="12296" max="12302" width="10.625" style="3" customWidth="1"/>
    <col min="12303" max="12542" width="9" style="3"/>
    <col min="12543" max="12543" width="8.5" style="3" customWidth="1"/>
    <col min="12544" max="12544" width="9" style="3"/>
    <col min="12545" max="12545" width="10.875" style="3" customWidth="1"/>
    <col min="12546" max="12546" width="9.625" style="3" customWidth="1"/>
    <col min="12547" max="12547" width="9.875" style="3" customWidth="1"/>
    <col min="12548" max="12548" width="9.625" style="3" customWidth="1"/>
    <col min="12549" max="12549" width="7.75" style="3" customWidth="1"/>
    <col min="12550" max="12550" width="7.375" style="3" customWidth="1"/>
    <col min="12551" max="12551" width="11.25" style="3" customWidth="1"/>
    <col min="12552" max="12558" width="10.625" style="3" customWidth="1"/>
    <col min="12559" max="12798" width="9" style="3"/>
    <col min="12799" max="12799" width="8.5" style="3" customWidth="1"/>
    <col min="12800" max="12800" width="9" style="3"/>
    <col min="12801" max="12801" width="10.875" style="3" customWidth="1"/>
    <col min="12802" max="12802" width="9.625" style="3" customWidth="1"/>
    <col min="12803" max="12803" width="9.875" style="3" customWidth="1"/>
    <col min="12804" max="12804" width="9.625" style="3" customWidth="1"/>
    <col min="12805" max="12805" width="7.75" style="3" customWidth="1"/>
    <col min="12806" max="12806" width="7.375" style="3" customWidth="1"/>
    <col min="12807" max="12807" width="11.25" style="3" customWidth="1"/>
    <col min="12808" max="12814" width="10.625" style="3" customWidth="1"/>
    <col min="12815" max="13054" width="9" style="3"/>
    <col min="13055" max="13055" width="8.5" style="3" customWidth="1"/>
    <col min="13056" max="13056" width="9" style="3"/>
    <col min="13057" max="13057" width="10.875" style="3" customWidth="1"/>
    <col min="13058" max="13058" width="9.625" style="3" customWidth="1"/>
    <col min="13059" max="13059" width="9.875" style="3" customWidth="1"/>
    <col min="13060" max="13060" width="9.625" style="3" customWidth="1"/>
    <col min="13061" max="13061" width="7.75" style="3" customWidth="1"/>
    <col min="13062" max="13062" width="7.375" style="3" customWidth="1"/>
    <col min="13063" max="13063" width="11.25" style="3" customWidth="1"/>
    <col min="13064" max="13070" width="10.625" style="3" customWidth="1"/>
    <col min="13071" max="13310" width="9" style="3"/>
    <col min="13311" max="13311" width="8.5" style="3" customWidth="1"/>
    <col min="13312" max="13312" width="9" style="3"/>
    <col min="13313" max="13313" width="10.875" style="3" customWidth="1"/>
    <col min="13314" max="13314" width="9.625" style="3" customWidth="1"/>
    <col min="13315" max="13315" width="9.875" style="3" customWidth="1"/>
    <col min="13316" max="13316" width="9.625" style="3" customWidth="1"/>
    <col min="13317" max="13317" width="7.75" style="3" customWidth="1"/>
    <col min="13318" max="13318" width="7.375" style="3" customWidth="1"/>
    <col min="13319" max="13319" width="11.25" style="3" customWidth="1"/>
    <col min="13320" max="13326" width="10.625" style="3" customWidth="1"/>
    <col min="13327" max="13566" width="9" style="3"/>
    <col min="13567" max="13567" width="8.5" style="3" customWidth="1"/>
    <col min="13568" max="13568" width="9" style="3"/>
    <col min="13569" max="13569" width="10.875" style="3" customWidth="1"/>
    <col min="13570" max="13570" width="9.625" style="3" customWidth="1"/>
    <col min="13571" max="13571" width="9.875" style="3" customWidth="1"/>
    <col min="13572" max="13572" width="9.625" style="3" customWidth="1"/>
    <col min="13573" max="13573" width="7.75" style="3" customWidth="1"/>
    <col min="13574" max="13574" width="7.375" style="3" customWidth="1"/>
    <col min="13575" max="13575" width="11.25" style="3" customWidth="1"/>
    <col min="13576" max="13582" width="10.625" style="3" customWidth="1"/>
    <col min="13583" max="13822" width="9" style="3"/>
    <col min="13823" max="13823" width="8.5" style="3" customWidth="1"/>
    <col min="13824" max="13824" width="9" style="3"/>
    <col min="13825" max="13825" width="10.875" style="3" customWidth="1"/>
    <col min="13826" max="13826" width="9.625" style="3" customWidth="1"/>
    <col min="13827" max="13827" width="9.875" style="3" customWidth="1"/>
    <col min="13828" max="13828" width="9.625" style="3" customWidth="1"/>
    <col min="13829" max="13829" width="7.75" style="3" customWidth="1"/>
    <col min="13830" max="13830" width="7.375" style="3" customWidth="1"/>
    <col min="13831" max="13831" width="11.25" style="3" customWidth="1"/>
    <col min="13832" max="13838" width="10.625" style="3" customWidth="1"/>
    <col min="13839" max="14078" width="9" style="3"/>
    <col min="14079" max="14079" width="8.5" style="3" customWidth="1"/>
    <col min="14080" max="14080" width="9" style="3"/>
    <col min="14081" max="14081" width="10.875" style="3" customWidth="1"/>
    <col min="14082" max="14082" width="9.625" style="3" customWidth="1"/>
    <col min="14083" max="14083" width="9.875" style="3" customWidth="1"/>
    <col min="14084" max="14084" width="9.625" style="3" customWidth="1"/>
    <col min="14085" max="14085" width="7.75" style="3" customWidth="1"/>
    <col min="14086" max="14086" width="7.375" style="3" customWidth="1"/>
    <col min="14087" max="14087" width="11.25" style="3" customWidth="1"/>
    <col min="14088" max="14094" width="10.625" style="3" customWidth="1"/>
    <col min="14095" max="14334" width="9" style="3"/>
    <col min="14335" max="14335" width="8.5" style="3" customWidth="1"/>
    <col min="14336" max="14336" width="9" style="3"/>
    <col min="14337" max="14337" width="10.875" style="3" customWidth="1"/>
    <col min="14338" max="14338" width="9.625" style="3" customWidth="1"/>
    <col min="14339" max="14339" width="9.875" style="3" customWidth="1"/>
    <col min="14340" max="14340" width="9.625" style="3" customWidth="1"/>
    <col min="14341" max="14341" width="7.75" style="3" customWidth="1"/>
    <col min="14342" max="14342" width="7.375" style="3" customWidth="1"/>
    <col min="14343" max="14343" width="11.25" style="3" customWidth="1"/>
    <col min="14344" max="14350" width="10.625" style="3" customWidth="1"/>
    <col min="14351" max="14590" width="9" style="3"/>
    <col min="14591" max="14591" width="8.5" style="3" customWidth="1"/>
    <col min="14592" max="14592" width="9" style="3"/>
    <col min="14593" max="14593" width="10.875" style="3" customWidth="1"/>
    <col min="14594" max="14594" width="9.625" style="3" customWidth="1"/>
    <col min="14595" max="14595" width="9.875" style="3" customWidth="1"/>
    <col min="14596" max="14596" width="9.625" style="3" customWidth="1"/>
    <col min="14597" max="14597" width="7.75" style="3" customWidth="1"/>
    <col min="14598" max="14598" width="7.375" style="3" customWidth="1"/>
    <col min="14599" max="14599" width="11.25" style="3" customWidth="1"/>
    <col min="14600" max="14606" width="10.625" style="3" customWidth="1"/>
    <col min="14607" max="14846" width="9" style="3"/>
    <col min="14847" max="14847" width="8.5" style="3" customWidth="1"/>
    <col min="14848" max="14848" width="9" style="3"/>
    <col min="14849" max="14849" width="10.875" style="3" customWidth="1"/>
    <col min="14850" max="14850" width="9.625" style="3" customWidth="1"/>
    <col min="14851" max="14851" width="9.875" style="3" customWidth="1"/>
    <col min="14852" max="14852" width="9.625" style="3" customWidth="1"/>
    <col min="14853" max="14853" width="7.75" style="3" customWidth="1"/>
    <col min="14854" max="14854" width="7.375" style="3" customWidth="1"/>
    <col min="14855" max="14855" width="11.25" style="3" customWidth="1"/>
    <col min="14856" max="14862" width="10.625" style="3" customWidth="1"/>
    <col min="14863" max="15102" width="9" style="3"/>
    <col min="15103" max="15103" width="8.5" style="3" customWidth="1"/>
    <col min="15104" max="15104" width="9" style="3"/>
    <col min="15105" max="15105" width="10.875" style="3" customWidth="1"/>
    <col min="15106" max="15106" width="9.625" style="3" customWidth="1"/>
    <col min="15107" max="15107" width="9.875" style="3" customWidth="1"/>
    <col min="15108" max="15108" width="9.625" style="3" customWidth="1"/>
    <col min="15109" max="15109" width="7.75" style="3" customWidth="1"/>
    <col min="15110" max="15110" width="7.375" style="3" customWidth="1"/>
    <col min="15111" max="15111" width="11.25" style="3" customWidth="1"/>
    <col min="15112" max="15118" width="10.625" style="3" customWidth="1"/>
    <col min="15119" max="15358" width="9" style="3"/>
    <col min="15359" max="15359" width="8.5" style="3" customWidth="1"/>
    <col min="15360" max="15360" width="9" style="3"/>
    <col min="15361" max="15361" width="10.875" style="3" customWidth="1"/>
    <col min="15362" max="15362" width="9.625" style="3" customWidth="1"/>
    <col min="15363" max="15363" width="9.875" style="3" customWidth="1"/>
    <col min="15364" max="15364" width="9.625" style="3" customWidth="1"/>
    <col min="15365" max="15365" width="7.75" style="3" customWidth="1"/>
    <col min="15366" max="15366" width="7.375" style="3" customWidth="1"/>
    <col min="15367" max="15367" width="11.25" style="3" customWidth="1"/>
    <col min="15368" max="15374" width="10.625" style="3" customWidth="1"/>
    <col min="15375" max="15614" width="9" style="3"/>
    <col min="15615" max="15615" width="8.5" style="3" customWidth="1"/>
    <col min="15616" max="15616" width="9" style="3"/>
    <col min="15617" max="15617" width="10.875" style="3" customWidth="1"/>
    <col min="15618" max="15618" width="9.625" style="3" customWidth="1"/>
    <col min="15619" max="15619" width="9.875" style="3" customWidth="1"/>
    <col min="15620" max="15620" width="9.625" style="3" customWidth="1"/>
    <col min="15621" max="15621" width="7.75" style="3" customWidth="1"/>
    <col min="15622" max="15622" width="7.375" style="3" customWidth="1"/>
    <col min="15623" max="15623" width="11.25" style="3" customWidth="1"/>
    <col min="15624" max="15630" width="10.625" style="3" customWidth="1"/>
    <col min="15631" max="15870" width="9" style="3"/>
    <col min="15871" max="15871" width="8.5" style="3" customWidth="1"/>
    <col min="15872" max="15872" width="9" style="3"/>
    <col min="15873" max="15873" width="10.875" style="3" customWidth="1"/>
    <col min="15874" max="15874" width="9.625" style="3" customWidth="1"/>
    <col min="15875" max="15875" width="9.875" style="3" customWidth="1"/>
    <col min="15876" max="15876" width="9.625" style="3" customWidth="1"/>
    <col min="15877" max="15877" width="7.75" style="3" customWidth="1"/>
    <col min="15878" max="15878" width="7.375" style="3" customWidth="1"/>
    <col min="15879" max="15879" width="11.25" style="3" customWidth="1"/>
    <col min="15880" max="15886" width="10.625" style="3" customWidth="1"/>
    <col min="15887" max="16126" width="9" style="3"/>
    <col min="16127" max="16127" width="8.5" style="3" customWidth="1"/>
    <col min="16128" max="16128" width="9" style="3"/>
    <col min="16129" max="16129" width="10.875" style="3" customWidth="1"/>
    <col min="16130" max="16130" width="9.625" style="3" customWidth="1"/>
    <col min="16131" max="16131" width="9.875" style="3" customWidth="1"/>
    <col min="16132" max="16132" width="9.625" style="3" customWidth="1"/>
    <col min="16133" max="16133" width="7.75" style="3" customWidth="1"/>
    <col min="16134" max="16134" width="7.375" style="3" customWidth="1"/>
    <col min="16135" max="16135" width="11.25" style="3" customWidth="1"/>
    <col min="16136" max="16142" width="10.625" style="3" customWidth="1"/>
    <col min="16143" max="16384" width="9" style="3"/>
  </cols>
  <sheetData>
    <row r="1" ht="15.75" spans="1:9">
      <c r="A1" s="4" t="s">
        <v>171</v>
      </c>
      <c r="B1" s="5"/>
      <c r="C1" s="5"/>
      <c r="D1" s="5"/>
      <c r="E1" s="5"/>
      <c r="F1" s="5"/>
      <c r="G1" s="5"/>
      <c r="H1" s="5"/>
      <c r="I1" s="5"/>
    </row>
    <row r="2" ht="36.75" customHeight="1" spans="1:9">
      <c r="A2" s="6" t="s">
        <v>172</v>
      </c>
      <c r="B2" s="7"/>
      <c r="C2" s="7"/>
      <c r="D2" s="7"/>
      <c r="E2" s="7"/>
      <c r="F2" s="7"/>
      <c r="G2" s="7"/>
      <c r="H2" s="7"/>
      <c r="I2" s="7"/>
    </row>
    <row r="3" s="1" customFormat="1" ht="30.75" customHeight="1" spans="1:14">
      <c r="A3" s="8" t="s">
        <v>173</v>
      </c>
      <c r="B3" s="9" t="s">
        <v>234</v>
      </c>
      <c r="C3" s="10"/>
      <c r="D3" s="10"/>
      <c r="E3" s="10"/>
      <c r="F3" s="10"/>
      <c r="G3" s="10"/>
      <c r="H3" s="10"/>
      <c r="I3" s="10"/>
      <c r="N3" s="51"/>
    </row>
    <row r="4" s="1" customFormat="1" ht="30.75" customHeight="1" spans="1:14">
      <c r="A4" s="8" t="s">
        <v>175</v>
      </c>
      <c r="B4" s="9" t="s">
        <v>176</v>
      </c>
      <c r="C4" s="10"/>
      <c r="D4" s="10"/>
      <c r="E4" s="10"/>
      <c r="F4" s="10" t="s">
        <v>177</v>
      </c>
      <c r="G4" s="9" t="s">
        <v>178</v>
      </c>
      <c r="H4" s="10"/>
      <c r="I4" s="10"/>
      <c r="J4" s="51"/>
      <c r="K4" s="51"/>
      <c r="L4" s="51"/>
      <c r="M4" s="51"/>
      <c r="N4" s="51"/>
    </row>
    <row r="5" s="2" customFormat="1" ht="30" customHeight="1" spans="1:14">
      <c r="A5" s="8" t="s">
        <v>179</v>
      </c>
      <c r="B5" s="11"/>
      <c r="C5" s="11"/>
      <c r="D5" s="8" t="s">
        <v>180</v>
      </c>
      <c r="E5" s="8" t="s">
        <v>181</v>
      </c>
      <c r="F5" s="8" t="s">
        <v>182</v>
      </c>
      <c r="G5" s="8" t="s">
        <v>183</v>
      </c>
      <c r="H5" s="8" t="s">
        <v>184</v>
      </c>
      <c r="I5" s="8" t="s">
        <v>185</v>
      </c>
      <c r="J5" s="52"/>
      <c r="K5" s="52"/>
      <c r="L5" s="52"/>
      <c r="M5" s="52"/>
      <c r="N5" s="52"/>
    </row>
    <row r="6" s="1" customFormat="1" ht="24.95" customHeight="1" spans="1:14">
      <c r="A6" s="8"/>
      <c r="B6" s="12" t="s">
        <v>186</v>
      </c>
      <c r="C6" s="12"/>
      <c r="D6" s="10">
        <v>100</v>
      </c>
      <c r="E6" s="13">
        <v>100</v>
      </c>
      <c r="F6" s="13">
        <v>100</v>
      </c>
      <c r="G6" s="14">
        <v>10</v>
      </c>
      <c r="H6" s="15">
        <v>1</v>
      </c>
      <c r="I6" s="18">
        <f>H6*G6</f>
        <v>10</v>
      </c>
      <c r="J6" s="51"/>
      <c r="K6" s="51"/>
      <c r="L6" s="51"/>
      <c r="M6" s="51"/>
      <c r="N6" s="51"/>
    </row>
    <row r="7" s="1" customFormat="1" ht="24.95" customHeight="1" spans="1:14">
      <c r="A7" s="8"/>
      <c r="B7" s="10" t="s">
        <v>187</v>
      </c>
      <c r="C7" s="10"/>
      <c r="D7" s="10">
        <v>100</v>
      </c>
      <c r="E7" s="13">
        <v>100</v>
      </c>
      <c r="F7" s="13">
        <v>100</v>
      </c>
      <c r="G7" s="14" t="s">
        <v>39</v>
      </c>
      <c r="H7" s="14"/>
      <c r="I7" s="10" t="s">
        <v>39</v>
      </c>
      <c r="J7" s="51"/>
      <c r="K7" s="51"/>
      <c r="L7" s="51"/>
      <c r="M7" s="51"/>
      <c r="N7" s="51"/>
    </row>
    <row r="8" s="1" customFormat="1" ht="24.95" customHeight="1" spans="1:14">
      <c r="A8" s="8"/>
      <c r="B8" s="14" t="s">
        <v>188</v>
      </c>
      <c r="C8" s="16"/>
      <c r="D8" s="10"/>
      <c r="E8" s="17"/>
      <c r="F8" s="13"/>
      <c r="G8" s="14" t="s">
        <v>39</v>
      </c>
      <c r="H8" s="14"/>
      <c r="I8" s="10" t="s">
        <v>39</v>
      </c>
      <c r="J8" s="51"/>
      <c r="K8" s="51"/>
      <c r="L8" s="51"/>
      <c r="M8" s="51"/>
      <c r="N8" s="51"/>
    </row>
    <row r="9" s="1" customFormat="1" ht="24.95" customHeight="1" spans="1:14">
      <c r="A9" s="8"/>
      <c r="B9" s="12" t="s">
        <v>189</v>
      </c>
      <c r="C9" s="12"/>
      <c r="D9" s="12"/>
      <c r="E9" s="10"/>
      <c r="F9" s="18"/>
      <c r="G9" s="14" t="s">
        <v>39</v>
      </c>
      <c r="H9" s="14"/>
      <c r="I9" s="10" t="s">
        <v>39</v>
      </c>
      <c r="J9" s="51"/>
      <c r="K9" s="51"/>
      <c r="L9" s="51"/>
      <c r="M9" s="51"/>
      <c r="N9" s="51"/>
    </row>
    <row r="10" s="1" customFormat="1" ht="24.95" customHeight="1" spans="1:14">
      <c r="A10" s="19" t="s">
        <v>190</v>
      </c>
      <c r="B10" s="10" t="s">
        <v>191</v>
      </c>
      <c r="C10" s="10"/>
      <c r="D10" s="10"/>
      <c r="E10" s="10"/>
      <c r="F10" s="10" t="s">
        <v>192</v>
      </c>
      <c r="G10" s="10"/>
      <c r="H10" s="10"/>
      <c r="I10" s="10"/>
      <c r="J10" s="51"/>
      <c r="K10" s="51"/>
      <c r="L10" s="51"/>
      <c r="M10" s="51"/>
      <c r="N10" s="51"/>
    </row>
    <row r="11" s="1" customFormat="1" ht="135.75" customHeight="1" spans="1:14">
      <c r="A11" s="11"/>
      <c r="B11" s="20" t="s">
        <v>235</v>
      </c>
      <c r="C11" s="21"/>
      <c r="D11" s="21"/>
      <c r="E11" s="22"/>
      <c r="F11" s="20" t="s">
        <v>235</v>
      </c>
      <c r="G11" s="21"/>
      <c r="H11" s="21"/>
      <c r="I11" s="22"/>
      <c r="J11" s="51"/>
      <c r="K11" s="51"/>
      <c r="L11" s="51"/>
      <c r="M11" s="51"/>
      <c r="N11" s="51"/>
    </row>
    <row r="12" s="1" customFormat="1" ht="30" customHeight="1" spans="1:9">
      <c r="A12" s="8" t="s">
        <v>195</v>
      </c>
      <c r="B12" s="23" t="s">
        <v>196</v>
      </c>
      <c r="C12" s="23" t="s">
        <v>197</v>
      </c>
      <c r="D12" s="23" t="s">
        <v>198</v>
      </c>
      <c r="E12" s="8" t="s">
        <v>199</v>
      </c>
      <c r="F12" s="8" t="s">
        <v>200</v>
      </c>
      <c r="G12" s="11" t="s">
        <v>183</v>
      </c>
      <c r="H12" s="23" t="s">
        <v>185</v>
      </c>
      <c r="I12" s="11" t="s">
        <v>201</v>
      </c>
    </row>
    <row r="13" s="1" customFormat="1" ht="30" customHeight="1" spans="1:9">
      <c r="A13" s="8"/>
      <c r="B13" s="8" t="s">
        <v>202</v>
      </c>
      <c r="C13" s="19" t="s">
        <v>203</v>
      </c>
      <c r="D13" s="24" t="s">
        <v>236</v>
      </c>
      <c r="E13" s="25" t="s">
        <v>237</v>
      </c>
      <c r="F13" s="26" t="s">
        <v>238</v>
      </c>
      <c r="G13" s="27">
        <v>10</v>
      </c>
      <c r="H13" s="28">
        <v>10</v>
      </c>
      <c r="I13" s="53" t="s">
        <v>239</v>
      </c>
    </row>
    <row r="14" s="1" customFormat="1" ht="30" customHeight="1" spans="1:9">
      <c r="A14" s="8"/>
      <c r="B14" s="8"/>
      <c r="C14" s="29"/>
      <c r="D14" s="24" t="s">
        <v>240</v>
      </c>
      <c r="E14" s="30" t="s">
        <v>101</v>
      </c>
      <c r="F14" s="30" t="s">
        <v>102</v>
      </c>
      <c r="G14" s="30">
        <v>10</v>
      </c>
      <c r="H14" s="31">
        <v>9</v>
      </c>
      <c r="I14" s="54"/>
    </row>
    <row r="15" s="1" customFormat="1" ht="39" customHeight="1" spans="1:9">
      <c r="A15" s="8"/>
      <c r="B15" s="8"/>
      <c r="C15" s="19" t="s">
        <v>209</v>
      </c>
      <c r="D15" s="32" t="s">
        <v>241</v>
      </c>
      <c r="E15" s="33">
        <v>1</v>
      </c>
      <c r="F15" s="30">
        <v>100</v>
      </c>
      <c r="G15" s="30">
        <v>5</v>
      </c>
      <c r="H15" s="31">
        <v>5</v>
      </c>
      <c r="I15" s="55"/>
    </row>
    <row r="16" s="1" customFormat="1" ht="39" customHeight="1" spans="1:9">
      <c r="A16" s="8"/>
      <c r="B16" s="8"/>
      <c r="C16" s="29"/>
      <c r="D16" s="34" t="s">
        <v>242</v>
      </c>
      <c r="E16" s="35" t="s">
        <v>243</v>
      </c>
      <c r="F16" s="36" t="s">
        <v>243</v>
      </c>
      <c r="G16" s="37">
        <v>5</v>
      </c>
      <c r="H16" s="28">
        <v>5</v>
      </c>
      <c r="I16" s="56"/>
    </row>
    <row r="17" s="1" customFormat="1" ht="30" customHeight="1" spans="1:9">
      <c r="A17" s="8"/>
      <c r="B17" s="8"/>
      <c r="C17" s="8" t="s">
        <v>210</v>
      </c>
      <c r="D17" s="24" t="s">
        <v>211</v>
      </c>
      <c r="E17" s="38">
        <v>1</v>
      </c>
      <c r="F17" s="38">
        <v>1</v>
      </c>
      <c r="G17" s="30">
        <v>10</v>
      </c>
      <c r="H17" s="31">
        <v>10</v>
      </c>
      <c r="I17" s="57"/>
    </row>
    <row r="18" s="1" customFormat="1" spans="1:9">
      <c r="A18" s="8"/>
      <c r="B18" s="8"/>
      <c r="C18" s="8" t="s">
        <v>212</v>
      </c>
      <c r="D18" s="39" t="s">
        <v>244</v>
      </c>
      <c r="E18" s="37" t="s">
        <v>245</v>
      </c>
      <c r="F18" s="37" t="s">
        <v>245</v>
      </c>
      <c r="G18" s="37">
        <v>10</v>
      </c>
      <c r="H18" s="28">
        <v>10</v>
      </c>
      <c r="I18" s="58"/>
    </row>
    <row r="19" s="1" customFormat="1" ht="30" customHeight="1" spans="1:9">
      <c r="A19" s="8"/>
      <c r="B19" s="8" t="s">
        <v>246</v>
      </c>
      <c r="C19" s="8" t="s">
        <v>247</v>
      </c>
      <c r="D19" s="40" t="s">
        <v>225</v>
      </c>
      <c r="E19" s="25"/>
      <c r="F19" s="26"/>
      <c r="G19" s="25"/>
      <c r="H19" s="9"/>
      <c r="I19" s="57"/>
    </row>
    <row r="20" s="1" customFormat="1" ht="57" customHeight="1" spans="1:9">
      <c r="A20" s="8"/>
      <c r="B20" s="8"/>
      <c r="C20" s="8" t="s">
        <v>221</v>
      </c>
      <c r="D20" s="41" t="s">
        <v>248</v>
      </c>
      <c r="E20" s="42" t="s">
        <v>249</v>
      </c>
      <c r="F20" s="43" t="s">
        <v>249</v>
      </c>
      <c r="G20" s="30">
        <v>15</v>
      </c>
      <c r="H20" s="31">
        <v>13</v>
      </c>
      <c r="I20" s="44" t="s">
        <v>250</v>
      </c>
    </row>
    <row r="21" s="1" customFormat="1" ht="30" customHeight="1" spans="1:9">
      <c r="A21" s="8"/>
      <c r="B21" s="8"/>
      <c r="C21" s="8" t="s">
        <v>224</v>
      </c>
      <c r="D21" s="42" t="s">
        <v>225</v>
      </c>
      <c r="E21" s="43"/>
      <c r="F21" s="30"/>
      <c r="G21" s="31"/>
      <c r="H21" s="44"/>
      <c r="I21" s="57"/>
    </row>
    <row r="22" s="1" customFormat="1" ht="39" customHeight="1" spans="1:9">
      <c r="A22" s="8"/>
      <c r="B22" s="8"/>
      <c r="C22" s="8" t="s">
        <v>226</v>
      </c>
      <c r="D22" s="45" t="s">
        <v>251</v>
      </c>
      <c r="E22" s="42" t="s">
        <v>252</v>
      </c>
      <c r="F22" s="43" t="s">
        <v>252</v>
      </c>
      <c r="G22" s="30">
        <v>15</v>
      </c>
      <c r="H22" s="31">
        <v>13</v>
      </c>
      <c r="I22" s="44" t="s">
        <v>253</v>
      </c>
    </row>
    <row r="23" s="1" customFormat="1" ht="30" customHeight="1" spans="1:9">
      <c r="A23" s="8"/>
      <c r="B23" s="19" t="s">
        <v>254</v>
      </c>
      <c r="C23" s="25" t="s">
        <v>255</v>
      </c>
      <c r="D23" s="34" t="s">
        <v>256</v>
      </c>
      <c r="E23" s="46">
        <v>0.9</v>
      </c>
      <c r="F23" s="47">
        <v>0.9</v>
      </c>
      <c r="G23" s="37">
        <v>5</v>
      </c>
      <c r="H23" s="28">
        <v>5</v>
      </c>
      <c r="I23" s="59"/>
    </row>
    <row r="24" s="1" customFormat="1" ht="54" customHeight="1" spans="1:9">
      <c r="A24" s="8"/>
      <c r="B24" s="11"/>
      <c r="C24" s="8" t="s">
        <v>231</v>
      </c>
      <c r="D24" s="34" t="s">
        <v>256</v>
      </c>
      <c r="E24" s="46">
        <v>0.9</v>
      </c>
      <c r="F24" s="47">
        <v>0.9</v>
      </c>
      <c r="G24" s="37">
        <v>5</v>
      </c>
      <c r="H24" s="28">
        <v>5</v>
      </c>
      <c r="I24" s="59"/>
    </row>
    <row r="25" s="1" customFormat="1" ht="30" customHeight="1" spans="1:9">
      <c r="A25" s="8" t="s">
        <v>232</v>
      </c>
      <c r="B25" s="8"/>
      <c r="C25" s="8"/>
      <c r="D25" s="8"/>
      <c r="E25" s="8"/>
      <c r="F25" s="8"/>
      <c r="G25" s="8">
        <v>100</v>
      </c>
      <c r="H25" s="10">
        <f>SUM(H13:H24)+I6</f>
        <v>95</v>
      </c>
      <c r="I25" s="18"/>
    </row>
    <row r="26" spans="1:9">
      <c r="A26" s="48" t="s">
        <v>257</v>
      </c>
      <c r="B26" s="49"/>
      <c r="C26" s="49"/>
      <c r="D26" s="49"/>
      <c r="E26" s="49"/>
      <c r="F26" s="49"/>
      <c r="G26" s="49"/>
      <c r="H26" s="49"/>
      <c r="I26" s="49"/>
    </row>
    <row r="27" spans="1:9">
      <c r="A27" s="50"/>
      <c r="B27" s="50"/>
      <c r="C27" s="50"/>
      <c r="D27" s="50"/>
      <c r="E27" s="50"/>
      <c r="F27" s="50"/>
      <c r="G27" s="50"/>
      <c r="H27" s="50"/>
      <c r="I27" s="50"/>
    </row>
    <row r="28" spans="1:9">
      <c r="A28" s="50"/>
      <c r="B28" s="50"/>
      <c r="C28" s="50"/>
      <c r="D28" s="50"/>
      <c r="E28" s="50"/>
      <c r="F28" s="50"/>
      <c r="G28" s="50"/>
      <c r="H28" s="50"/>
      <c r="I28" s="50"/>
    </row>
    <row r="29" spans="1:9">
      <c r="A29" s="50"/>
      <c r="B29" s="50"/>
      <c r="C29" s="50"/>
      <c r="D29" s="50"/>
      <c r="E29" s="50"/>
      <c r="F29" s="50"/>
      <c r="G29" s="50"/>
      <c r="H29" s="50"/>
      <c r="I29" s="50"/>
    </row>
    <row r="30" spans="1:9">
      <c r="A30" s="50"/>
      <c r="B30" s="50"/>
      <c r="C30" s="50"/>
      <c r="D30" s="50"/>
      <c r="E30" s="50"/>
      <c r="F30" s="50"/>
      <c r="G30" s="50"/>
      <c r="H30" s="50"/>
      <c r="I30" s="50"/>
    </row>
    <row r="31" spans="1:9">
      <c r="A31" s="50"/>
      <c r="B31" s="50"/>
      <c r="C31" s="50"/>
      <c r="D31" s="50"/>
      <c r="E31" s="50"/>
      <c r="F31" s="50"/>
      <c r="G31" s="50"/>
      <c r="H31" s="50"/>
      <c r="I31" s="50"/>
    </row>
    <row r="32" spans="1:9">
      <c r="A32" s="50"/>
      <c r="B32" s="50"/>
      <c r="C32" s="50"/>
      <c r="D32" s="50"/>
      <c r="E32" s="50"/>
      <c r="F32" s="50"/>
      <c r="G32" s="50"/>
      <c r="H32" s="50"/>
      <c r="I32" s="50"/>
    </row>
    <row r="33" spans="1:9">
      <c r="A33" s="50"/>
      <c r="B33" s="50"/>
      <c r="C33" s="50"/>
      <c r="D33" s="50"/>
      <c r="E33" s="50"/>
      <c r="F33" s="50"/>
      <c r="G33" s="50"/>
      <c r="H33" s="50"/>
      <c r="I33" s="50"/>
    </row>
    <row r="34" spans="1:9">
      <c r="A34" s="50"/>
      <c r="B34" s="50"/>
      <c r="C34" s="50"/>
      <c r="D34" s="50"/>
      <c r="E34" s="50"/>
      <c r="F34" s="50"/>
      <c r="G34" s="50"/>
      <c r="H34" s="50"/>
      <c r="I34" s="50"/>
    </row>
  </sheetData>
  <mergeCells count="25">
    <mergeCell ref="A2:I2"/>
    <mergeCell ref="B3:I3"/>
    <mergeCell ref="B4:E4"/>
    <mergeCell ref="G4:I4"/>
    <mergeCell ref="B5:C5"/>
    <mergeCell ref="B6:C6"/>
    <mergeCell ref="B7:C7"/>
    <mergeCell ref="B8:C8"/>
    <mergeCell ref="B9:C9"/>
    <mergeCell ref="B10:E10"/>
    <mergeCell ref="F10:I10"/>
    <mergeCell ref="B11:E11"/>
    <mergeCell ref="F11:I11"/>
    <mergeCell ref="A25:F25"/>
    <mergeCell ref="A26:I26"/>
    <mergeCell ref="A5:A9"/>
    <mergeCell ref="A10:A11"/>
    <mergeCell ref="A12:A24"/>
    <mergeCell ref="B13:B18"/>
    <mergeCell ref="B19:B22"/>
    <mergeCell ref="B23:B24"/>
    <mergeCell ref="C13:C14"/>
    <mergeCell ref="C15:C16"/>
    <mergeCell ref="I13:I14"/>
    <mergeCell ref="I15:I16"/>
  </mergeCells>
  <printOptions horizontalCentered="1"/>
  <pageMargins left="0.393055555555556" right="0.393055555555556" top="0.729166666666667" bottom="0.393055555555556" header="0.511805555555556" footer="0.511805555555556"/>
  <pageSetup paperSize="9" orientation="portrait" horizontalDpi="1200" verticalDpi="1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1-基础数据表</vt:lpstr>
      <vt:lpstr>2-整体支出绩效自评表</vt:lpstr>
      <vt:lpstr>项目支出绩效自评表1</vt:lpstr>
      <vt:lpstr>项目支出绩效自评表2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池池</cp:lastModifiedBy>
  <dcterms:created xsi:type="dcterms:W3CDTF">2021-06-01T09:05:00Z</dcterms:created>
  <cp:lastPrinted>2022-11-07T06:19:00Z</cp:lastPrinted>
  <dcterms:modified xsi:type="dcterms:W3CDTF">2024-10-30T01:18:24Z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5FF8103F07034A0B8BB7D70DE0952043_13</vt:lpwstr>
  </property>
</Properties>
</file>