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25" activeTab="29"/>
  </bookViews>
  <sheets>
    <sheet name="封面" sheetId="1" r:id="rId1"/>
    <sheet name="目录" sheetId="31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32" r:id="rId8"/>
    <sheet name="7一般公共预算“三公”经费支出表" sheetId="16" r:id="rId9"/>
    <sheet name="8政府性基金预算支出表" sheetId="17" r:id="rId10"/>
    <sheet name="9支出预算分类汇总表（按政府预算经济分类）" sheetId="6" r:id="rId11"/>
    <sheet name="10支出预算分类汇总表（按部门预算经济分类）" sheetId="7" r:id="rId12"/>
    <sheet name="11一般公共预算基本支出表--工资福利支出(按政府预算经济分类" sheetId="10" r:id="rId13"/>
    <sheet name="12一般公共预算基本支出表--工资福利支出(按部门预算经济分类" sheetId="11" r:id="rId14"/>
    <sheet name="13一般公共预算基本支出表--对个人和家庭的补助)(政府)" sheetId="12" r:id="rId15"/>
    <sheet name="14一般公共预算基本支出表--对个人和家庭的补助)(部门)" sheetId="13" r:id="rId16"/>
    <sheet name="15一般公共预算基本支出表--商品和服务支出（按政府经济分类）" sheetId="14" r:id="rId17"/>
    <sheet name="16一般公共预算基本支出表--商品和服务支出（按部门经济分类）" sheetId="15" r:id="rId18"/>
    <sheet name="17政府性基金支出分类汇总表(按政府预算经济分类)" sheetId="18" r:id="rId19"/>
    <sheet name="18政府性基金支出分类汇总表(按部门预算经济分类)" sheetId="19" r:id="rId20"/>
    <sheet name="19国有资本经营预算支出表" sheetId="20" r:id="rId21"/>
    <sheet name="20财政专户管理资金预算支出表" sheetId="21" r:id="rId22"/>
    <sheet name="21专项资金预算汇总表" sheetId="22" r:id="rId23"/>
    <sheet name="22单位新增资产汇总表" sheetId="26" r:id="rId24"/>
    <sheet name="23政府采购预算表" sheetId="27" r:id="rId25"/>
    <sheet name="24购买服务支出预算表" sheetId="28" r:id="rId26"/>
    <sheet name="25单位资产及设备情况表" sheetId="29" r:id="rId27"/>
    <sheet name="26单位人员信息表" sheetId="30" r:id="rId28"/>
    <sheet name="27项目支出绩效目标表" sheetId="23" r:id="rId29"/>
    <sheet name="28整体支出绩效目标表" sheetId="24" r:id="rId30"/>
  </sheets>
  <definedNames>
    <definedName name="_xlnm._FilterDatabase" localSheetId="11" hidden="1">'10支出预算分类汇总表（按部门预算经济分类）'!$A$1:$U$27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<sst xmlns="http://schemas.openxmlformats.org/spreadsheetml/2006/main" count="1971" uniqueCount="736">
  <si>
    <t>2023年部门预算公开表</t>
  </si>
  <si>
    <t>单位编码：</t>
  </si>
  <si>
    <t>503001</t>
  </si>
  <si>
    <t>单位名称：</t>
  </si>
  <si>
    <t>桃源县工业和信息化局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</si>
  <si>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</si>
  <si>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</si>
  <si>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</si>
  <si>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</si>
  <si>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</si>
  <si>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</si>
  <si>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</si>
  <si>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</si>
  <si>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</si>
  <si>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</si>
  <si>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</si>
  <si>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</si>
  <si>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</si>
  <si>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</si>
  <si>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</si>
  <si>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</si>
  <si>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</si>
  <si>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</si>
  <si>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</si>
  <si>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</si>
  <si>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</si>
  <si>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</si>
  <si>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</si>
  <si>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</si>
  <si>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</si>
  <si>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</si>
  <si>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</si>
  <si>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</si>
  <si>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</si>
  <si>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</si>
  <si>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部门公开表01</t>
  </si>
  <si>
    <t>部门：503_桃源县工业和信息化局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</si>
  <si>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</si>
  <si>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</si>
  <si>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</si>
  <si>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</si>
  <si>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</si>
  <si>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</si>
  <si>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</si>
  <si>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</si>
  <si>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</si>
  <si>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</si>
  <si>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</si>
  <si>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</si>
  <si>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</si>
  <si>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</si>
  <si>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</si>
  <si>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</si>
  <si>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</si>
  <si>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</si>
  <si>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</si>
  <si>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</si>
  <si>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</si>
  <si>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</si>
  <si>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</si>
  <si>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</si>
  <si>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</si>
  <si>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</si>
  <si>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</si>
  <si>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</si>
  <si>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</si>
  <si>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</si>
  <si>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</si>
  <si>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</si>
  <si>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</si>
  <si>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</si>
  <si>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</si>
  <si>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</si>
  <si>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</si>
  <si>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</si>
  <si>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</si>
  <si>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</si>
  <si>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</si>
  <si>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</si>
  <si>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</si>
  <si>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</si>
  <si>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</si>
  <si>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</si>
  <si>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</si>
  <si>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</si>
  <si>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</si>
  <si>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</si>
  <si>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</si>
  <si>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</si>
  <si>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</si>
  <si>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</si>
  <si>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</si>
  <si>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</si>
  <si>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</si>
  <si>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</si>
  <si>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</si>
  <si>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</si>
  <si>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</si>
  <si>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</si>
  <si>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</si>
  <si>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</si>
  <si>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</si>
  <si>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</si>
  <si>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</si>
  <si>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</si>
  <si>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</si>
  <si>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</si>
  <si>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</si>
  <si>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</si>
  <si>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</si>
  <si>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</si>
  <si>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</si>
  <si>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</si>
  <si>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</si>
  <si>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</si>
  <si>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</si>
  <si>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</si>
  <si>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</si>
  <si>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</si>
  <si>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</si>
  <si>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</si>
  <si>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</si>
  <si>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</si>
  <si>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</si>
  <si>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</si>
  <si>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</si>
  <si>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</si>
  <si>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</si>
  <si>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</si>
  <si>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</si>
  <si>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</si>
  <si>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</si>
  <si>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</si>
  <si>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</si>
  <si>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</si>
  <si>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</si>
  <si>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</si>
  <si>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</si>
  <si>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</si>
  <si>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</si>
  <si>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</si>
  <si>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</si>
  <si>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</si>
  <si>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</si>
  <si>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</si>
  <si>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</si>
  <si>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</si>
  <si>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</si>
  <si>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</si>
  <si>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</si>
  <si>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</si>
  <si>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</si>
  <si>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</si>
  <si>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</si>
  <si>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</si>
  <si>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</si>
  <si>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</si>
  <si>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</si>
  <si>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</si>
  <si>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</si>
  <si>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</si>
  <si>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</si>
  <si>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桃源县工业和信息化局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</si>
  <si>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</si>
  <si>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</si>
  <si>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</si>
  <si>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</si>
  <si>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</si>
  <si>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</si>
  <si>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</si>
  <si>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</si>
  <si>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</si>
  <si>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</si>
  <si>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</si>
  <si>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</si>
  <si>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</si>
  <si>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</si>
  <si>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</si>
  <si>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</si>
  <si>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</si>
  <si>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</si>
  <si>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</si>
  <si>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</si>
  <si>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</si>
  <si>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</si>
  <si>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</si>
  <si>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</si>
  <si>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</si>
  <si>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</si>
  <si>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</si>
  <si>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</si>
  <si>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</si>
  <si>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</si>
  <si>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</si>
  <si>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城乡社区管理事务</t>
  </si>
  <si>
    <t>99</t>
  </si>
  <si>
    <t xml:space="preserve">    2120199</t>
  </si>
  <si>
    <t xml:space="preserve">    其他城乡社区管理事务支出</t>
  </si>
  <si>
    <t>215</t>
  </si>
  <si>
    <t>资源勘探工业信息支出</t>
  </si>
  <si>
    <t>工业和信息产业监管</t>
  </si>
  <si>
    <t xml:space="preserve">    2150501</t>
  </si>
  <si>
    <t xml:space="preserve">    行政运行</t>
  </si>
  <si>
    <t xml:space="preserve">    2150599</t>
  </si>
  <si>
    <t xml:space="preserve">    其他工业和信息产业监管支出</t>
  </si>
  <si>
    <t>08</t>
  </si>
  <si>
    <t>支持中小企业发展和管理支出</t>
  </si>
  <si>
    <t xml:space="preserve">    2150805</t>
  </si>
  <si>
    <t xml:space="preserve">    中小企业发展专项</t>
  </si>
  <si>
    <t xml:space="preserve">    2150899</t>
  </si>
  <si>
    <t xml:space="preserve">    其他支持中小企业发展和管理支出</t>
  </si>
  <si>
    <t>221</t>
  </si>
  <si>
    <t xml:space="preserve">   221</t>
  </si>
  <si>
    <t xml:space="preserve">   住房保障支出</t>
  </si>
  <si>
    <t>02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</si>
  <si>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</si>
  <si>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</si>
  <si>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</si>
  <si>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</si>
  <si>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</si>
  <si>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</si>
  <si>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</si>
  <si>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</si>
  <si>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</si>
  <si>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</si>
  <si>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</si>
  <si>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</si>
  <si>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</si>
  <si>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</si>
  <si>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</si>
  <si>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</si>
  <si>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</si>
  <si>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</si>
  <si>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</si>
  <si>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</si>
  <si>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215</t>
  </si>
  <si>
    <t xml:space="preserve">   资源勘探工业信息等支出</t>
  </si>
  <si>
    <t xml:space="preserve">    21505</t>
  </si>
  <si>
    <t xml:space="preserve">    工业和信息产业监管</t>
  </si>
  <si>
    <t xml:space="preserve">     2150501</t>
  </si>
  <si>
    <t xml:space="preserve">     行政运行</t>
  </si>
  <si>
    <t xml:space="preserve">     2150599</t>
  </si>
  <si>
    <t xml:space="preserve">     其他工业和信息产业监管支出</t>
  </si>
  <si>
    <t xml:space="preserve">    21508</t>
  </si>
  <si>
    <t xml:space="preserve">    支持中小企业发展和管理支出</t>
  </si>
  <si>
    <t xml:space="preserve">     2150805</t>
  </si>
  <si>
    <t xml:space="preserve">     中小企业发展专项</t>
  </si>
  <si>
    <t xml:space="preserve">     2150899</t>
  </si>
  <si>
    <t xml:space="preserve">     其他支持中小企业发展和管理支出</t>
  </si>
  <si>
    <t xml:space="preserve">     2080505</t>
  </si>
  <si>
    <t xml:space="preserve">     机关事业单位基本养老保险缴费支出</t>
  </si>
  <si>
    <t xml:space="preserve">     2101101</t>
  </si>
  <si>
    <t xml:space="preserve">     行政单位医疗</t>
  </si>
  <si>
    <t xml:space="preserve">     2210201</t>
  </si>
  <si>
    <t xml:space="preserve">     住房公积金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</si>
  <si>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</si>
  <si>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</si>
  <si>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</si>
  <si>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</si>
  <si>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2120199</t>
  </si>
  <si>
    <t xml:space="preserve">     其他城乡社区管理事务支出</t>
  </si>
  <si>
    <t>单位：503001-桃源县工业和信息化局</t>
  </si>
  <si>
    <t>部门预算支出经济分类科目</t>
  </si>
  <si>
    <t>本年一般公共预算基本支出</t>
  </si>
  <si>
    <r>
      <rPr>
        <b/>
        <sz val="11"/>
        <rFont val="仿宋"/>
        <charset val="134"/>
      </rPr>
      <t>工资福利支出</t>
    </r>
  </si>
  <si>
    <t>基本工资</t>
  </si>
  <si>
    <t>津贴补贴</t>
  </si>
  <si>
    <t>奖金</t>
  </si>
  <si>
    <t>绩效工资</t>
  </si>
  <si>
    <t>机关事业单位基本养老保险缴费</t>
  </si>
  <si>
    <r>
      <rPr>
        <sz val="11"/>
        <rFont val="仿宋"/>
        <charset val="134"/>
      </rPr>
      <t>职工基本医疗保险缴费</t>
    </r>
  </si>
  <si>
    <r>
      <rPr>
        <sz val="11"/>
        <rFont val="仿宋"/>
        <charset val="134"/>
      </rPr>
      <t>其他社会保障缴费</t>
    </r>
  </si>
  <si>
    <r>
      <rPr>
        <sz val="11"/>
        <rFont val="仿宋"/>
        <charset val="134"/>
      </rPr>
      <t>住房公积金</t>
    </r>
  </si>
  <si>
    <t>其他工资福利支出</t>
  </si>
  <si>
    <r>
      <rPr>
        <b/>
        <sz val="11"/>
        <color indexed="8"/>
        <rFont val="仿宋"/>
        <charset val="1"/>
      </rPr>
      <t>商品和服务支出</t>
    </r>
  </si>
  <si>
    <t>办公费</t>
  </si>
  <si>
    <t>印刷费</t>
  </si>
  <si>
    <t>水费</t>
  </si>
  <si>
    <t>电费</t>
  </si>
  <si>
    <t>邮电费</t>
  </si>
  <si>
    <t>差旅费</t>
  </si>
  <si>
    <t>会议费</t>
  </si>
  <si>
    <t>培训费</t>
  </si>
  <si>
    <t>公务接待费</t>
  </si>
  <si>
    <t>劳务费</t>
  </si>
  <si>
    <r>
      <rPr>
        <sz val="11"/>
        <color indexed="8"/>
        <rFont val="仿宋"/>
        <charset val="1"/>
      </rPr>
      <t>工会经费</t>
    </r>
  </si>
  <si>
    <r>
      <rPr>
        <sz val="11"/>
        <color indexed="8"/>
        <rFont val="仿宋"/>
        <charset val="1"/>
      </rPr>
      <t>其他交通费用</t>
    </r>
  </si>
  <si>
    <r>
      <rPr>
        <sz val="11"/>
        <color indexed="8"/>
        <rFont val="仿宋"/>
        <charset val="1"/>
      </rPr>
      <t>其他商品和服务支出</t>
    </r>
  </si>
  <si>
    <r>
      <rPr>
        <b/>
        <sz val="11"/>
        <color indexed="8"/>
        <rFont val="仿宋"/>
        <charset val="1"/>
      </rPr>
      <t>对个人和家庭的补助</t>
    </r>
  </si>
  <si>
    <r>
      <rPr>
        <sz val="11"/>
        <color indexed="8"/>
        <rFont val="仿宋"/>
        <charset val="1"/>
      </rPr>
      <t>生活补助</t>
    </r>
  </si>
  <si>
    <t>其他对个人和家庭的补助</t>
  </si>
  <si>
    <r>
      <rPr>
        <b/>
        <sz val="11"/>
        <color indexed="8"/>
        <rFont val="仿宋"/>
        <charset val="1"/>
      </rPr>
      <t>合计</t>
    </r>
  </si>
  <si>
    <t>部门公开表08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</si>
  <si>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</si>
  <si>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</si>
  <si>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</si>
  <si>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</si>
  <si>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</si>
  <si>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</si>
  <si>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</si>
  <si>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</si>
  <si>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</si>
  <si>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</si>
  <si>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</si>
  <si>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</si>
  <si>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</si>
  <si>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</si>
  <si>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</si>
  <si>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</si>
  <si>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</si>
  <si>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</si>
  <si>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</si>
  <si>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</si>
  <si>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</si>
  <si>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</si>
  <si>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</si>
  <si>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</si>
  <si>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</si>
  <si>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</si>
  <si>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</si>
  <si>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</si>
  <si>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</si>
  <si>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</si>
  <si>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</si>
  <si>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</si>
  <si>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</si>
  <si>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</si>
  <si>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</si>
  <si>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</si>
  <si>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</si>
  <si>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</si>
  <si>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</si>
  <si>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</si>
  <si>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其他对事业单位补助</t>
  </si>
  <si>
    <t xml:space="preserve">    503001</t>
  </si>
  <si>
    <t>部门公开表12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</si>
  <si>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</si>
  <si>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</si>
  <si>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</si>
  <si>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</si>
  <si>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</si>
  <si>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</si>
  <si>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</si>
  <si>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</si>
  <si>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</si>
  <si>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</si>
  <si>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</si>
  <si>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</si>
  <si>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</si>
  <si>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</si>
  <si>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</si>
  <si>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</si>
  <si>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</si>
  <si>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</si>
  <si>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</si>
  <si>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</si>
  <si>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</si>
  <si>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</si>
  <si>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</si>
  <si>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</si>
  <si>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</si>
  <si>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</si>
  <si>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</si>
  <si>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</si>
  <si>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</si>
  <si>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</si>
  <si>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</si>
  <si>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</si>
  <si>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</si>
  <si>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</si>
  <si>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部门公开表16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</si>
  <si>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</si>
  <si>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</si>
  <si>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</si>
  <si>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</si>
  <si>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</si>
  <si>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</si>
  <si>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</si>
  <si>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</si>
  <si>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</si>
  <si>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</si>
  <si>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</si>
  <si>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</si>
  <si>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</si>
  <si>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</si>
  <si>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</si>
  <si>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</si>
  <si>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</si>
  <si>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</si>
  <si>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</si>
  <si>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</si>
  <si>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</si>
  <si>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</si>
  <si>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</si>
  <si>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</si>
  <si>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</si>
  <si>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</si>
  <si>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</si>
  <si>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</si>
  <si>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</si>
  <si>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</si>
  <si>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</si>
  <si>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</si>
  <si>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</si>
  <si>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</si>
  <si>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</si>
  <si>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核减后勤服务编制1名</t>
  </si>
  <si>
    <t xml:space="preserve">   产权办改制经费</t>
  </si>
  <si>
    <t xml:space="preserve">   工业统计经费</t>
  </si>
  <si>
    <t xml:space="preserve">   企业入规奖励资金</t>
  </si>
  <si>
    <t xml:space="preserve">   墙改办工作经费</t>
  </si>
  <si>
    <t xml:space="preserve">   省级制造强省专项</t>
  </si>
  <si>
    <t xml:space="preserve">   推新工作经费</t>
  </si>
  <si>
    <t xml:space="preserve">   移动互联发展专项</t>
  </si>
  <si>
    <t xml:space="preserve">   真抓实干奖励资金</t>
  </si>
  <si>
    <t xml:space="preserve">   中小企业发展专项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</si>
  <si>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</si>
  <si>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</si>
  <si>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</si>
  <si>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</si>
  <si>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</si>
  <si>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</si>
  <si>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</si>
  <si>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</si>
  <si>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</si>
  <si>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</si>
  <si>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</si>
  <si>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</si>
  <si>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</si>
  <si>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</si>
  <si>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</si>
  <si>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</si>
  <si>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</si>
  <si>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</si>
  <si>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</si>
  <si>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</si>
  <si>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</si>
  <si>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</si>
  <si>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</si>
  <si>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</si>
  <si>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</si>
  <si>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</si>
  <si>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</si>
  <si>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</si>
  <si>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</si>
  <si>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</si>
  <si>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</si>
  <si>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</si>
  <si>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</si>
  <si>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</si>
  <si>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</si>
  <si>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</si>
  <si>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</si>
  <si>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</si>
  <si>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</si>
  <si>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</si>
  <si>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</si>
  <si>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</si>
  <si>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</si>
  <si>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</si>
  <si>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</si>
  <si>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</si>
  <si>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</si>
  <si>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</si>
  <si>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</si>
  <si>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</si>
  <si>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</si>
  <si>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</si>
  <si>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</si>
  <si>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</si>
  <si>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</si>
  <si>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</si>
  <si>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</si>
  <si>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</si>
  <si>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</si>
  <si>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</si>
  <si>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</si>
  <si>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</si>
  <si>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</si>
  <si>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</si>
  <si>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</si>
  <si>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</si>
  <si>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</si>
  <si>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</si>
  <si>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</si>
  <si>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</si>
  <si>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</si>
  <si>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</si>
  <si>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</si>
  <si>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</si>
  <si>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</si>
  <si>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</si>
  <si>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</si>
  <si>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</si>
  <si>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</si>
  <si>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</si>
  <si>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</si>
  <si>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</si>
  <si>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</si>
  <si>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</si>
  <si>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</si>
  <si>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</si>
  <si>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</si>
  <si>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</si>
  <si>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</si>
  <si>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</si>
  <si>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</si>
  <si>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</si>
  <si>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</si>
  <si>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</si>
  <si>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</si>
  <si>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</si>
  <si>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</si>
  <si>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</si>
  <si>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</si>
  <si>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</si>
  <si>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</si>
  <si>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</si>
  <si>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</si>
  <si>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</si>
  <si>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</si>
  <si>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</si>
  <si>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</si>
  <si>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</si>
  <si>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</si>
  <si>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</si>
  <si>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</si>
  <si>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</si>
  <si>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</si>
  <si>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</si>
  <si>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</si>
  <si>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</si>
  <si>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</si>
  <si>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</si>
  <si>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</si>
  <si>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</si>
  <si>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</si>
  <si>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</si>
  <si>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</si>
  <si>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</si>
  <si>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</si>
  <si>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</si>
  <si>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</si>
  <si>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</si>
  <si>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</si>
  <si>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</si>
  <si>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</si>
  <si>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</si>
  <si>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</si>
  <si>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产权办改制经费</t>
  </si>
  <si>
    <t>解决改制企业人员民生问题，解决改制企业人员群体涉访维稳问题等</t>
  </si>
  <si>
    <t>产
出
指
标</t>
  </si>
  <si>
    <t>数量指标</t>
  </si>
  <si>
    <t>发放人数</t>
  </si>
  <si>
    <t>10人</t>
  </si>
  <si>
    <t>人</t>
  </si>
  <si>
    <t>缴费人数</t>
  </si>
  <si>
    <t>补贴户数</t>
  </si>
  <si>
    <t>549户</t>
  </si>
  <si>
    <t>户</t>
  </si>
  <si>
    <t>质量指标</t>
  </si>
  <si>
    <t>精准率</t>
  </si>
  <si>
    <t>百分比</t>
  </si>
  <si>
    <t>维修达标率</t>
  </si>
  <si>
    <t>上访率</t>
  </si>
  <si>
    <t>时效指标</t>
  </si>
  <si>
    <t>各项工作完成时间</t>
  </si>
  <si>
    <t>2023年1月-2023年12月</t>
  </si>
  <si>
    <t>工作及时完成率</t>
  </si>
  <si>
    <t>成本指标</t>
  </si>
  <si>
    <t>解决内养特殊人员2020年医药费</t>
  </si>
  <si>
    <t>1万元</t>
  </si>
  <si>
    <t>万元</t>
  </si>
  <si>
    <t>改制企业公共设施维修费</t>
  </si>
  <si>
    <t>20万元</t>
  </si>
  <si>
    <t>县产权办维稳经费</t>
  </si>
  <si>
    <t>8万元</t>
  </si>
  <si>
    <t>县产权办2022年度日常工作经费</t>
  </si>
  <si>
    <t>7.83万元</t>
  </si>
  <si>
    <t>农机燃气公司内养人员医疗保险费和大病互助</t>
  </si>
  <si>
    <t>农机燃气公司内养人员大病互助</t>
  </si>
  <si>
    <t>0.19万元</t>
  </si>
  <si>
    <t>农机燃气公司内养人员留管人员工资</t>
  </si>
  <si>
    <t>6万元</t>
  </si>
  <si>
    <t>农机燃气公司解决债务</t>
  </si>
  <si>
    <t>5万元</t>
  </si>
  <si>
    <t>农机燃气公司维稳经费</t>
  </si>
  <si>
    <t>3万元</t>
  </si>
  <si>
    <t>内养人员生活费补差</t>
  </si>
  <si>
    <t>6.9万元</t>
  </si>
  <si>
    <t>未改水户水费补贴</t>
  </si>
  <si>
    <t>6.59万元</t>
  </si>
  <si>
    <t>内养人员补缴养老保险</t>
  </si>
  <si>
    <t>10.38万元</t>
  </si>
  <si>
    <t>效
益
指
标</t>
  </si>
  <si>
    <t>经济效益
指标</t>
  </si>
  <si>
    <t>无</t>
  </si>
  <si>
    <t>社会效益
指标</t>
  </si>
  <si>
    <t>对生活困难问题的影响</t>
  </si>
  <si>
    <t>解决</t>
  </si>
  <si>
    <t>社会稳定的影响</t>
  </si>
  <si>
    <t>维护</t>
  </si>
  <si>
    <t>生态效益
指标</t>
  </si>
  <si>
    <t>可持续影响
指标</t>
  </si>
  <si>
    <t>幸福指数的影响</t>
  </si>
  <si>
    <t>提高</t>
  </si>
  <si>
    <t>满意度指标</t>
  </si>
  <si>
    <t>服务对象
满意度指标</t>
  </si>
  <si>
    <t>服务对象满意度</t>
  </si>
  <si>
    <t>≥90%</t>
  </si>
  <si>
    <t xml:space="preserve">  工业统计经费</t>
  </si>
  <si>
    <t>完成2023年底全县工业统计工作</t>
  </si>
  <si>
    <t>产出指标</t>
  </si>
  <si>
    <t>规模工业企业增加值</t>
  </si>
  <si>
    <t>突破60亿元</t>
  </si>
  <si>
    <t>亿元</t>
  </si>
  <si>
    <t>完成及时率</t>
  </si>
  <si>
    <t>支出规范合理率</t>
  </si>
  <si>
    <t>可持续影响</t>
  </si>
  <si>
    <t>外部发展环境</t>
  </si>
  <si>
    <t>创造</t>
  </si>
  <si>
    <t>社会公众或服务对象满意度</t>
  </si>
  <si>
    <t>社会公众满意度</t>
  </si>
  <si>
    <t>≥90 %</t>
  </si>
  <si>
    <t>企业满意度</t>
  </si>
  <si>
    <t>核减后勤服务编制</t>
  </si>
  <si>
    <t>核减后勤服务编制1个</t>
  </si>
  <si>
    <t>1个</t>
  </si>
  <si>
    <t>个</t>
  </si>
  <si>
    <t>企业入规奖励资金</t>
  </si>
  <si>
    <t>完成企业入规规模</t>
  </si>
  <si>
    <t>企业入规家数</t>
  </si>
  <si>
    <t>18家</t>
  </si>
  <si>
    <t>家</t>
  </si>
  <si>
    <t>墙改办工作经费</t>
  </si>
  <si>
    <t>完成全县墙改工作</t>
  </si>
  <si>
    <t>2023年墙改工作完成率</t>
  </si>
  <si>
    <t>级制造强省专项</t>
  </si>
  <si>
    <t>工业企业入库税金增长8%以上；
工业经济各项指标位列全市第一方阵。</t>
  </si>
  <si>
    <t>工业企业入库税金增长</t>
  </si>
  <si>
    <t>≥8%</t>
  </si>
  <si>
    <t>重点扶持建设项目个数</t>
  </si>
  <si>
    <t>12个</t>
  </si>
  <si>
    <t>工业经济各项指标</t>
  </si>
  <si>
    <t>位列全市第一方阵</t>
  </si>
  <si>
    <t>推新工作经费</t>
  </si>
  <si>
    <t>完成2023年推新工作任务</t>
  </si>
  <si>
    <t>2023年推新工作完成率</t>
  </si>
  <si>
    <t>移动互联发展专项</t>
  </si>
  <si>
    <t>完成2023年移动互联发展工作任务</t>
  </si>
  <si>
    <t>2023年移动互联发展工作任务完成率</t>
  </si>
  <si>
    <t>真抓实干奖励</t>
  </si>
  <si>
    <t>真抓实干创先进进</t>
  </si>
  <si>
    <t>真抓实干考核目标</t>
  </si>
  <si>
    <t>先进</t>
  </si>
  <si>
    <t>中小企业发展专项</t>
  </si>
  <si>
    <t>扶持中小企业发展</t>
  </si>
  <si>
    <t>规模工业企业扶持精准率</t>
  </si>
  <si>
    <t>部门公开表28</t>
  </si>
  <si>
    <t>整体支出绩效目标表</t>
  </si>
  <si>
    <t>单位：部门：503_桃源县工业和信息化局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</si>
  <si>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</si>
  <si>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</si>
  <si>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</si>
  <si>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</si>
  <si>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</si>
  <si>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</si>
  <si>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</si>
  <si>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</si>
  <si>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目标1：规模工业总产值增速达到12%；
目标2：规模工业增加值增速达到10%；
目标3：工业企业入库税金增长8%以上；
目标4：工业经济各项指标位列全市第一方阵；
</t>
  </si>
  <si>
    <r>
      <rPr>
        <sz val="12"/>
        <rFont val="仿宋"/>
        <charset val="134"/>
      </rPr>
      <t>数量指标</t>
    </r>
  </si>
  <si>
    <t>争取上级支持到位资金额</t>
  </si>
  <si>
    <t>2100万元</t>
  </si>
  <si>
    <t>争取金融机构信贷支持金额</t>
  </si>
  <si>
    <t>≥10亿元</t>
  </si>
  <si>
    <t>扶持企业数量</t>
  </si>
  <si>
    <t>65家</t>
  </si>
  <si>
    <t xml:space="preserve">全年扶持企业数量 </t>
  </si>
  <si>
    <t>新增规模工业企业</t>
  </si>
  <si>
    <t>解决医药费人数</t>
  </si>
  <si>
    <t>2人</t>
  </si>
  <si>
    <t>解决内养特殊人员2021年医药费</t>
  </si>
  <si>
    <t>维修处数</t>
  </si>
  <si>
    <t>6处</t>
  </si>
  <si>
    <t>处</t>
  </si>
  <si>
    <t>接待人数</t>
  </si>
  <si>
    <t>206人次</t>
  </si>
  <si>
    <t>人次</t>
  </si>
  <si>
    <t>县产权办维稳接待人数</t>
  </si>
  <si>
    <t>处理人数</t>
  </si>
  <si>
    <t>1人</t>
  </si>
  <si>
    <t>处理原县雄劲集团职工杨丽君1996年10月-1997年9月因企业原因未参加养老保险的遗留问题</t>
  </si>
  <si>
    <t>处理原县桃化总厂工残退休职工徐家新旧伤复发的遗留问题</t>
  </si>
  <si>
    <t>解决人数</t>
  </si>
  <si>
    <t>内养人员生活费补差、补缴养老保险、医疗保险费、留管人员工资人数</t>
  </si>
  <si>
    <t>解决户数</t>
  </si>
  <si>
    <t>未改水户水费补贴户数</t>
  </si>
  <si>
    <t>人员经费保障人数</t>
  </si>
  <si>
    <t>62人</t>
  </si>
  <si>
    <t>人员经费保障人数62人，其中：退休人员29人，在职人员29人，抚恤人员4人</t>
  </si>
  <si>
    <t>党建任务完成率</t>
  </si>
  <si>
    <t>上级交办党建任务完成率</t>
  </si>
  <si>
    <t>临聘人数</t>
  </si>
  <si>
    <t>6人</t>
  </si>
  <si>
    <r>
      <rPr>
        <sz val="12"/>
        <rFont val="仿宋"/>
        <charset val="134"/>
      </rPr>
      <t>质量指标</t>
    </r>
  </si>
  <si>
    <t>扶持企业精准率</t>
  </si>
  <si>
    <t>扶持标准合规率</t>
  </si>
  <si>
    <t>争取资金到位率</t>
  </si>
  <si>
    <t>贷款企业条件达标率</t>
  </si>
  <si>
    <t>企业扶持准确率</t>
  </si>
  <si>
    <t xml:space="preserve"> </t>
  </si>
  <si>
    <t>企业入规合格率</t>
  </si>
  <si>
    <t>各项工作的精准率</t>
  </si>
  <si>
    <t>对象合规率</t>
  </si>
  <si>
    <t>补贴对象合规率</t>
  </si>
  <si>
    <t>改制企业公共设施维修验收达标率</t>
  </si>
  <si>
    <t>改制企业人员上访率</t>
  </si>
  <si>
    <t>机关事务正常运转率</t>
  </si>
  <si>
    <r>
      <rPr>
        <sz val="12"/>
        <rFont val="仿宋"/>
        <charset val="134"/>
      </rPr>
      <t>时效指标</t>
    </r>
  </si>
  <si>
    <t>按进度，及时完成各项工作的情况</t>
  </si>
  <si>
    <r>
      <rPr>
        <sz val="12"/>
        <rFont val="仿宋"/>
        <charset val="134"/>
      </rPr>
      <t>成本指标</t>
    </r>
  </si>
  <si>
    <t>≤560.63万元</t>
  </si>
  <si>
    <t>基本支出560.63万元，其中：工资福利支出368.85万元，一般商品和服务支出125.16万元；对个人和家庭补助支出66.62万元。</t>
  </si>
  <si>
    <t>≤1922万元</t>
  </si>
  <si>
    <t>项目支出1922万元，其中专项商品和服务支出90万元，对个人和家庭补助支出2万元，对企业补助1830万元。</t>
  </si>
  <si>
    <t>经济效益</t>
  </si>
  <si>
    <r>
      <rPr>
        <sz val="12"/>
        <rFont val="仿宋"/>
        <charset val="134"/>
      </rPr>
      <t>社会效益</t>
    </r>
  </si>
  <si>
    <t>产学研融合</t>
  </si>
  <si>
    <t>促进</t>
  </si>
  <si>
    <t>产学研融合，科技成果在企业转化应用，合作开展新产品开发。</t>
  </si>
  <si>
    <t>增加就业岗位数</t>
  </si>
  <si>
    <t>1500个</t>
  </si>
  <si>
    <r>
      <rPr>
        <sz val="12"/>
        <rFont val="仿宋"/>
        <charset val="134"/>
      </rPr>
      <t>生态效益</t>
    </r>
  </si>
  <si>
    <r>
      <rPr>
        <sz val="12"/>
        <rFont val="仿宋"/>
        <charset val="134"/>
      </rPr>
      <t>可持续影响</t>
    </r>
  </si>
  <si>
    <t>项目实施对企业外部发展环境的影响</t>
  </si>
  <si>
    <r>
      <rPr>
        <sz val="12"/>
        <rFont val="仿宋"/>
        <charset val="134"/>
      </rPr>
      <t>社会公众或服务对象满意度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</si>
</sst>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5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2"/>
      <name val="仿宋"/>
      <charset val="0"/>
    </font>
    <font>
      <sz val="12"/>
      <name val="Times New Roman"/>
      <charset val="0"/>
    </font>
    <font>
      <sz val="12"/>
      <name val="仿宋"/>
      <charset val="134"/>
    </font>
    <font>
      <sz val="1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9"/>
      <name val="SimSun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sz val="10"/>
      <color indexed="8"/>
      <name val="宋体"/>
      <charset val="1"/>
      <scheme val="minor"/>
    </font>
    <font>
      <sz val="10"/>
      <color indexed="8"/>
      <name val="仿宋"/>
      <charset val="1"/>
    </font>
    <font>
      <b/>
      <sz val="19"/>
      <name val="SimSun"/>
      <charset val="134"/>
    </font>
    <font>
      <b/>
      <sz val="8"/>
      <name val="SimSun"/>
      <charset val="134"/>
    </font>
    <font>
      <sz val="10"/>
      <color indexed="8"/>
      <name val="仿宋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sz val="11"/>
      <color indexed="8"/>
      <name val="宋体"/>
      <charset val="1"/>
    </font>
    <font>
      <b/>
      <sz val="11"/>
      <color indexed="8"/>
      <name val="宋体"/>
      <charset val="1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sz val="11"/>
      <color indexed="8"/>
      <name val="仿宋"/>
      <charset val="1"/>
    </font>
    <font>
      <sz val="11"/>
      <color rgb="FF000000"/>
      <name val="仿宋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仿宋"/>
      <charset val="1"/>
    </font>
    <font>
      <b/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8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11" fillId="0" borderId="0"/>
    <xf numFmtId="43" fontId="11" fillId="0" borderId="0" applyFont="0" applyFill="0" applyBorder="0" applyAlignment="0" applyProtection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9" fontId="8" fillId="0" borderId="3" xfId="49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 applyProtection="1">
      <alignment horizontal="center" vertical="center" wrapText="1"/>
    </xf>
    <xf numFmtId="43" fontId="8" fillId="0" borderId="3" xfId="5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9" fontId="14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9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 wrapText="1"/>
    </xf>
    <xf numFmtId="0" fontId="14" fillId="0" borderId="6" xfId="49" applyFont="1" applyFill="1" applyBorder="1" applyAlignment="1">
      <alignment horizontal="center" vertical="center" wrapText="1"/>
    </xf>
    <xf numFmtId="0" fontId="16" fillId="0" borderId="3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vertical="center" wrapText="1"/>
    </xf>
    <xf numFmtId="4" fontId="28" fillId="0" borderId="3" xfId="0" applyNumberFormat="1" applyFont="1" applyFill="1" applyBorder="1" applyAlignment="1">
      <alignment horizontal="right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Fill="1" applyBorder="1">
      <alignment vertical="center"/>
    </xf>
    <xf numFmtId="177" fontId="29" fillId="0" borderId="3" xfId="0" applyNumberFormat="1" applyFont="1" applyFill="1" applyBorder="1">
      <alignment vertical="center"/>
    </xf>
    <xf numFmtId="0" fontId="30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0" fillId="0" borderId="3" xfId="0" applyFont="1" applyFill="1" applyBorder="1">
      <alignment vertical="center"/>
    </xf>
    <xf numFmtId="177" fontId="30" fillId="0" borderId="3" xfId="0" applyNumberFormat="1" applyFont="1" applyFill="1" applyBorder="1">
      <alignment vertical="center"/>
    </xf>
    <xf numFmtId="0" fontId="32" fillId="0" borderId="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2" customWidth="1"/>
    <col min="2" max="2" width="3.7962962962963" style="2" customWidth="1"/>
    <col min="3" max="3" width="4.62037037037037" style="2" customWidth="1"/>
    <col min="4" max="4" width="19.2592592592593" style="2" customWidth="1"/>
    <col min="5" max="11" width="9.75925925925926" style="2" customWidth="1"/>
    <col min="12" max="16384" width="10" style="2"/>
  </cols>
  <sheetData>
    <row r="1" ht="64.05" customHeight="1" spans="1:9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ht="20.3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18.8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4.65" customHeight="1" spans="1:9">
      <c r="A4" s="131"/>
      <c r="B4" s="132"/>
      <c r="C4" s="4"/>
      <c r="D4" s="131" t="s">
        <v>1</v>
      </c>
      <c r="E4" s="132" t="s">
        <v>2</v>
      </c>
      <c r="F4" s="132"/>
      <c r="G4" s="132"/>
      <c r="H4" s="132"/>
      <c r="I4" s="4"/>
    </row>
    <row r="5" ht="47.45" customHeight="1" spans="1:9">
      <c r="A5" s="131"/>
      <c r="B5" s="132"/>
      <c r="C5" s="4"/>
      <c r="D5" s="131" t="s">
        <v>3</v>
      </c>
      <c r="E5" s="132" t="s">
        <v>4</v>
      </c>
      <c r="F5" s="132"/>
      <c r="G5" s="132"/>
      <c r="H5" s="132"/>
      <c r="I5" s="4"/>
    </row>
    <row r="6" ht="14.3" customHeight="1"/>
    <row r="7" ht="14.3" customHeight="1"/>
    <row r="8" ht="14.3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2" customWidth="1"/>
    <col min="2" max="2" width="24.8333333333333" style="2" customWidth="1"/>
    <col min="3" max="3" width="16.1481481481481" style="2" customWidth="1"/>
    <col min="4" max="4" width="12.8888888888889" style="2" customWidth="1"/>
    <col min="5" max="5" width="12.75" style="2" customWidth="1"/>
    <col min="6" max="6" width="13.8425925925926" style="2" customWidth="1"/>
    <col min="7" max="7" width="14.1203703703704" style="2" customWidth="1"/>
    <col min="8" max="8" width="16.2777777777778" style="2" customWidth="1"/>
    <col min="9" max="9" width="9.75925925925926" style="2" customWidth="1"/>
    <col min="10" max="16384" width="10" style="2"/>
  </cols>
  <sheetData>
    <row r="1" ht="14.3" customHeight="1" spans="1:8">
      <c r="A1" s="4"/>
      <c r="G1" s="27" t="s">
        <v>292</v>
      </c>
      <c r="H1" s="27"/>
    </row>
    <row r="2" ht="33.9" customHeight="1" spans="1:8">
      <c r="A2" s="67" t="s">
        <v>14</v>
      </c>
      <c r="B2" s="67"/>
      <c r="C2" s="67"/>
      <c r="D2" s="67"/>
      <c r="E2" s="67"/>
      <c r="F2" s="67"/>
      <c r="G2" s="67"/>
      <c r="H2" s="67"/>
    </row>
    <row r="3" ht="21.1" customHeight="1" spans="1:8">
      <c r="A3" s="36" t="s">
        <v>36</v>
      </c>
      <c r="B3" s="36"/>
      <c r="C3" s="36"/>
      <c r="D3" s="36"/>
      <c r="E3" s="36"/>
      <c r="F3" s="36"/>
      <c r="G3" s="36"/>
      <c r="H3" s="29" t="s">
        <v>37</v>
      </c>
    </row>
    <row r="4" ht="20.35" customHeight="1" spans="1:8">
      <c r="A4" s="37" t="s">
        <v>165</v>
      </c>
      <c r="B4" s="37" t="s">
        <v>166</v>
      </c>
      <c r="C4" s="37" t="s">
        <v>142</v>
      </c>
      <c r="D4" s="37" t="s">
        <v>301</v>
      </c>
      <c r="E4" s="37"/>
      <c r="F4" s="37"/>
      <c r="G4" s="37"/>
      <c r="H4" s="37" t="s">
        <v>168</v>
      </c>
    </row>
    <row r="5" ht="17.3" customHeight="1" spans="1:8">
      <c r="A5" s="37"/>
      <c r="B5" s="37"/>
      <c r="C5" s="37"/>
      <c r="D5" s="37" t="s">
        <v>144</v>
      </c>
      <c r="E5" s="37" t="s">
        <v>231</v>
      </c>
      <c r="F5" s="37"/>
      <c r="G5" s="37" t="s">
        <v>232</v>
      </c>
      <c r="H5" s="37"/>
    </row>
    <row r="6" ht="24.1" customHeight="1" spans="1:8">
      <c r="A6" s="37"/>
      <c r="B6" s="37"/>
      <c r="C6" s="37"/>
      <c r="D6" s="37"/>
      <c r="E6" s="37" t="s">
        <v>233</v>
      </c>
      <c r="F6" s="37" t="s">
        <v>234</v>
      </c>
      <c r="G6" s="37"/>
      <c r="H6" s="37"/>
    </row>
    <row r="7" ht="19.9" customHeight="1" spans="1:8">
      <c r="A7" s="68"/>
      <c r="B7" s="7" t="s">
        <v>142</v>
      </c>
      <c r="C7" s="69">
        <v>0</v>
      </c>
      <c r="D7" s="69"/>
      <c r="E7" s="69"/>
      <c r="F7" s="69"/>
      <c r="G7" s="69"/>
      <c r="H7" s="69"/>
    </row>
    <row r="8" ht="19.9" customHeight="1" spans="1:8">
      <c r="A8" s="70"/>
      <c r="B8" s="70"/>
      <c r="C8" s="69"/>
      <c r="D8" s="69"/>
      <c r="E8" s="69"/>
      <c r="F8" s="69"/>
      <c r="G8" s="69"/>
      <c r="H8" s="69"/>
    </row>
    <row r="9" ht="19.9" customHeight="1" spans="1:8">
      <c r="A9" s="70"/>
      <c r="B9" s="70"/>
      <c r="C9" s="69"/>
      <c r="D9" s="69"/>
      <c r="E9" s="69"/>
      <c r="F9" s="69"/>
      <c r="G9" s="69"/>
      <c r="H9" s="69"/>
    </row>
    <row r="10" ht="19.9" customHeight="1" spans="1:8">
      <c r="A10" s="70"/>
      <c r="B10" s="70"/>
      <c r="C10" s="69"/>
      <c r="D10" s="69"/>
      <c r="E10" s="69"/>
      <c r="F10" s="69"/>
      <c r="G10" s="69"/>
      <c r="H10" s="69"/>
    </row>
    <row r="11" ht="19.9" customHeight="1" spans="1:8">
      <c r="A11" s="70"/>
      <c r="B11" s="70"/>
      <c r="C11" s="69"/>
      <c r="D11" s="69"/>
      <c r="E11" s="69"/>
      <c r="F11" s="69"/>
      <c r="G11" s="69"/>
      <c r="H11" s="69"/>
    </row>
    <row r="12" ht="19.9" customHeight="1" spans="1:8">
      <c r="A12" s="71"/>
      <c r="B12" s="71"/>
      <c r="C12" s="72"/>
      <c r="D12" s="72"/>
      <c r="E12" s="74"/>
      <c r="F12" s="74"/>
      <c r="G12" s="74"/>
      <c r="H12" s="74"/>
    </row>
    <row r="13" spans="1:1">
      <c r="A13" s="2" t="s">
        <v>302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1" sqref="$A1:$XFD1048576"/>
    </sheetView>
  </sheetViews>
  <sheetFormatPr defaultColWidth="10" defaultRowHeight="14.4"/>
  <cols>
    <col min="1" max="1" width="3.66666666666667" style="2" customWidth="1"/>
    <col min="2" max="2" width="4.75" style="2" customWidth="1"/>
    <col min="3" max="3" width="4.62037037037037" style="2" customWidth="1"/>
    <col min="4" max="4" width="7.32407407407407" style="2" customWidth="1"/>
    <col min="5" max="5" width="20.0833333333333" style="2" customWidth="1"/>
    <col min="6" max="6" width="9.23148148148148" style="2" customWidth="1"/>
    <col min="7" max="12" width="7.18518518518519" style="2" customWidth="1"/>
    <col min="13" max="13" width="7.76851851851852" style="2" customWidth="1"/>
    <col min="14" max="17" width="7.18518518518519" style="2" customWidth="1"/>
    <col min="18" max="18" width="7.05555555555556" style="2" customWidth="1"/>
    <col min="19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4"/>
      <c r="S1" s="27" t="s">
        <v>303</v>
      </c>
      <c r="T1" s="27"/>
    </row>
    <row r="2" ht="36.9" customHeight="1" spans="1:20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7.3" customHeight="1" spans="1:20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9" t="s">
        <v>37</v>
      </c>
      <c r="T3" s="29"/>
    </row>
    <row r="4" ht="17.3" customHeight="1" spans="1:20">
      <c r="A4" s="7" t="s">
        <v>164</v>
      </c>
      <c r="B4" s="7"/>
      <c r="C4" s="7"/>
      <c r="D4" s="7" t="s">
        <v>304</v>
      </c>
      <c r="E4" s="7" t="s">
        <v>305</v>
      </c>
      <c r="F4" s="7" t="s">
        <v>306</v>
      </c>
      <c r="G4" s="7" t="s">
        <v>307</v>
      </c>
      <c r="H4" s="7" t="s">
        <v>308</v>
      </c>
      <c r="I4" s="7" t="s">
        <v>309</v>
      </c>
      <c r="J4" s="7" t="s">
        <v>310</v>
      </c>
      <c r="K4" s="7" t="s">
        <v>311</v>
      </c>
      <c r="L4" s="7" t="s">
        <v>312</v>
      </c>
      <c r="M4" s="7" t="s">
        <v>313</v>
      </c>
      <c r="N4" s="7" t="s">
        <v>314</v>
      </c>
      <c r="O4" s="7" t="s">
        <v>234</v>
      </c>
      <c r="P4" s="7" t="s">
        <v>315</v>
      </c>
      <c r="Q4" s="7" t="s">
        <v>316</v>
      </c>
      <c r="R4" s="7" t="s">
        <v>317</v>
      </c>
      <c r="S4" s="7" t="s">
        <v>318</v>
      </c>
      <c r="T4" s="7" t="s">
        <v>319</v>
      </c>
    </row>
    <row r="5" ht="18.05" customHeight="1" spans="1:20">
      <c r="A5" s="7" t="s">
        <v>172</v>
      </c>
      <c r="B5" s="7" t="s">
        <v>173</v>
      </c>
      <c r="C5" s="7" t="s">
        <v>174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19.9" customHeight="1" spans="1:20">
      <c r="A6" s="68"/>
      <c r="B6" s="68"/>
      <c r="C6" s="68"/>
      <c r="D6" s="68"/>
      <c r="E6" s="68" t="s">
        <v>142</v>
      </c>
      <c r="F6" s="69">
        <v>2482.63109</v>
      </c>
      <c r="G6" s="69">
        <v>368.84509</v>
      </c>
      <c r="H6" s="69">
        <v>215.162</v>
      </c>
      <c r="I6" s="69"/>
      <c r="J6" s="69"/>
      <c r="K6" s="69"/>
      <c r="L6" s="69"/>
      <c r="M6" s="69">
        <v>1830</v>
      </c>
      <c r="N6" s="69"/>
      <c r="O6" s="69">
        <v>68.624</v>
      </c>
      <c r="P6" s="69"/>
      <c r="Q6" s="69"/>
      <c r="R6" s="69"/>
      <c r="S6" s="69"/>
      <c r="T6" s="69"/>
    </row>
    <row r="7" s="86" customFormat="1" ht="19.9" customHeight="1" spans="1:20">
      <c r="A7" s="77"/>
      <c r="B7" s="77"/>
      <c r="C7" s="77"/>
      <c r="D7" s="82" t="s">
        <v>160</v>
      </c>
      <c r="E7" s="82" t="s">
        <v>4</v>
      </c>
      <c r="F7" s="83">
        <v>2482.63109</v>
      </c>
      <c r="G7" s="83">
        <v>368.84509</v>
      </c>
      <c r="H7" s="83">
        <v>215.162</v>
      </c>
      <c r="I7" s="83"/>
      <c r="J7" s="83"/>
      <c r="K7" s="83"/>
      <c r="L7" s="83"/>
      <c r="M7" s="83">
        <v>1830</v>
      </c>
      <c r="N7" s="83"/>
      <c r="O7" s="83">
        <v>68.624</v>
      </c>
      <c r="P7" s="83"/>
      <c r="Q7" s="83"/>
      <c r="R7" s="83"/>
      <c r="S7" s="83"/>
      <c r="T7" s="83"/>
    </row>
    <row r="8" s="86" customFormat="1" ht="19.9" customHeight="1" spans="1:20">
      <c r="A8" s="77"/>
      <c r="B8" s="77"/>
      <c r="C8" s="77"/>
      <c r="D8" s="82" t="s">
        <v>161</v>
      </c>
      <c r="E8" s="82" t="s">
        <v>162</v>
      </c>
      <c r="F8" s="83">
        <v>2482.63109</v>
      </c>
      <c r="G8" s="83">
        <v>368.84509</v>
      </c>
      <c r="H8" s="83">
        <v>215.162</v>
      </c>
      <c r="I8" s="83"/>
      <c r="J8" s="83"/>
      <c r="K8" s="83"/>
      <c r="L8" s="83"/>
      <c r="M8" s="83">
        <v>1830</v>
      </c>
      <c r="N8" s="83"/>
      <c r="O8" s="83">
        <v>68.624</v>
      </c>
      <c r="P8" s="83"/>
      <c r="Q8" s="83"/>
      <c r="R8" s="83"/>
      <c r="S8" s="83"/>
      <c r="T8" s="83"/>
    </row>
    <row r="9" s="87" customFormat="1" ht="19.9" customHeight="1" spans="1:20">
      <c r="A9" s="37" t="s">
        <v>175</v>
      </c>
      <c r="B9" s="37"/>
      <c r="C9" s="37"/>
      <c r="D9" s="77" t="s">
        <v>176</v>
      </c>
      <c r="E9" s="77" t="s">
        <v>177</v>
      </c>
      <c r="F9" s="83">
        <v>33.57659</v>
      </c>
      <c r="G9" s="83">
        <v>33.57659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="87" customFormat="1" ht="19.9" customHeight="1" spans="1:20">
      <c r="A10" s="37" t="s">
        <v>175</v>
      </c>
      <c r="B10" s="37" t="s">
        <v>178</v>
      </c>
      <c r="C10" s="37"/>
      <c r="D10" s="77" t="s">
        <v>179</v>
      </c>
      <c r="E10" s="77" t="s">
        <v>180</v>
      </c>
      <c r="F10" s="83">
        <v>33.57659</v>
      </c>
      <c r="G10" s="83">
        <v>33.57659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="86" customFormat="1" ht="21" customHeight="1" spans="1:20">
      <c r="A11" s="78" t="s">
        <v>175</v>
      </c>
      <c r="B11" s="78" t="s">
        <v>178</v>
      </c>
      <c r="C11" s="78" t="s">
        <v>178</v>
      </c>
      <c r="D11" s="79" t="s">
        <v>181</v>
      </c>
      <c r="E11" s="80" t="s">
        <v>182</v>
      </c>
      <c r="F11" s="84">
        <v>33.57659</v>
      </c>
      <c r="G11" s="84">
        <v>33.57659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="87" customFormat="1" ht="19.9" customHeight="1" spans="1:20">
      <c r="A12" s="37" t="s">
        <v>183</v>
      </c>
      <c r="B12" s="37"/>
      <c r="C12" s="37"/>
      <c r="D12" s="77" t="s">
        <v>184</v>
      </c>
      <c r="E12" s="77" t="s">
        <v>185</v>
      </c>
      <c r="F12" s="83">
        <v>14.4576</v>
      </c>
      <c r="G12" s="83">
        <v>14.4576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="87" customFormat="1" ht="19.9" customHeight="1" spans="1:20">
      <c r="A13" s="37" t="s">
        <v>183</v>
      </c>
      <c r="B13" s="37" t="s">
        <v>186</v>
      </c>
      <c r="C13" s="37"/>
      <c r="D13" s="77" t="s">
        <v>187</v>
      </c>
      <c r="E13" s="77" t="s">
        <v>188</v>
      </c>
      <c r="F13" s="83">
        <v>14.4576</v>
      </c>
      <c r="G13" s="83">
        <v>14.4576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s="86" customFormat="1" ht="21" customHeight="1" spans="1:20">
      <c r="A14" s="78" t="s">
        <v>183</v>
      </c>
      <c r="B14" s="78" t="s">
        <v>186</v>
      </c>
      <c r="C14" s="78" t="s">
        <v>189</v>
      </c>
      <c r="D14" s="79" t="s">
        <v>190</v>
      </c>
      <c r="E14" s="80" t="s">
        <v>191</v>
      </c>
      <c r="F14" s="84">
        <v>14.4576</v>
      </c>
      <c r="G14" s="84">
        <v>14.4576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="87" customFormat="1" ht="19.9" customHeight="1" spans="1:20">
      <c r="A15" s="37" t="s">
        <v>192</v>
      </c>
      <c r="B15" s="37"/>
      <c r="C15" s="37"/>
      <c r="D15" s="82"/>
      <c r="E15" s="77" t="s">
        <v>193</v>
      </c>
      <c r="F15" s="83">
        <v>70</v>
      </c>
      <c r="G15" s="83"/>
      <c r="H15" s="83"/>
      <c r="I15" s="83"/>
      <c r="J15" s="83"/>
      <c r="K15" s="83"/>
      <c r="L15" s="83"/>
      <c r="M15" s="83">
        <v>70</v>
      </c>
      <c r="N15" s="83"/>
      <c r="O15" s="83"/>
      <c r="P15" s="83"/>
      <c r="Q15" s="83"/>
      <c r="R15" s="83"/>
      <c r="S15" s="83"/>
      <c r="T15" s="83"/>
    </row>
    <row r="16" s="87" customFormat="1" ht="19.9" customHeight="1" spans="1:20">
      <c r="A16" s="37" t="s">
        <v>192</v>
      </c>
      <c r="B16" s="37" t="s">
        <v>189</v>
      </c>
      <c r="C16" s="37"/>
      <c r="D16" s="82"/>
      <c r="E16" s="77" t="s">
        <v>194</v>
      </c>
      <c r="F16" s="83">
        <v>70</v>
      </c>
      <c r="G16" s="83"/>
      <c r="H16" s="83"/>
      <c r="I16" s="83"/>
      <c r="J16" s="83"/>
      <c r="K16" s="83"/>
      <c r="L16" s="83"/>
      <c r="M16" s="83">
        <v>70</v>
      </c>
      <c r="N16" s="83"/>
      <c r="O16" s="83"/>
      <c r="P16" s="83"/>
      <c r="Q16" s="83"/>
      <c r="R16" s="83"/>
      <c r="S16" s="83"/>
      <c r="T16" s="83"/>
    </row>
    <row r="17" s="86" customFormat="1" ht="19.9" customHeight="1" spans="1:20">
      <c r="A17" s="78" t="s">
        <v>192</v>
      </c>
      <c r="B17" s="78" t="s">
        <v>189</v>
      </c>
      <c r="C17" s="78" t="s">
        <v>195</v>
      </c>
      <c r="D17" s="79" t="s">
        <v>196</v>
      </c>
      <c r="E17" s="80" t="s">
        <v>197</v>
      </c>
      <c r="F17" s="84">
        <v>70</v>
      </c>
      <c r="G17" s="84"/>
      <c r="H17" s="84"/>
      <c r="I17" s="84"/>
      <c r="J17" s="84"/>
      <c r="K17" s="84"/>
      <c r="L17" s="84"/>
      <c r="M17" s="84">
        <v>70</v>
      </c>
      <c r="N17" s="84"/>
      <c r="O17" s="84"/>
      <c r="P17" s="84"/>
      <c r="Q17" s="84"/>
      <c r="R17" s="84"/>
      <c r="S17" s="84"/>
      <c r="T17" s="84"/>
    </row>
    <row r="18" s="87" customFormat="1" ht="19.9" customHeight="1" spans="1:20">
      <c r="A18" s="37" t="s">
        <v>198</v>
      </c>
      <c r="B18" s="37"/>
      <c r="C18" s="37"/>
      <c r="D18" s="82"/>
      <c r="E18" s="77" t="s">
        <v>199</v>
      </c>
      <c r="F18" s="83">
        <f>SUM(F22,F19)</f>
        <v>2325.2025</v>
      </c>
      <c r="G18" s="83">
        <f t="shared" ref="G18:Q18" si="0">SUM(G22,G19)</f>
        <v>281.4165</v>
      </c>
      <c r="H18" s="83">
        <f t="shared" si="0"/>
        <v>215.162</v>
      </c>
      <c r="I18" s="83">
        <f t="shared" si="0"/>
        <v>0</v>
      </c>
      <c r="J18" s="83">
        <f t="shared" si="0"/>
        <v>0</v>
      </c>
      <c r="K18" s="83">
        <f t="shared" si="0"/>
        <v>0</v>
      </c>
      <c r="L18" s="83">
        <f t="shared" si="0"/>
        <v>0</v>
      </c>
      <c r="M18" s="83">
        <f t="shared" si="0"/>
        <v>1760</v>
      </c>
      <c r="N18" s="83">
        <f t="shared" si="0"/>
        <v>0</v>
      </c>
      <c r="O18" s="83">
        <f t="shared" si="0"/>
        <v>68.624</v>
      </c>
      <c r="P18" s="83">
        <f t="shared" si="0"/>
        <v>0</v>
      </c>
      <c r="Q18" s="83">
        <f t="shared" si="0"/>
        <v>0</v>
      </c>
      <c r="R18" s="83"/>
      <c r="S18" s="83"/>
      <c r="T18" s="83"/>
    </row>
    <row r="19" s="87" customFormat="1" ht="19.9" customHeight="1" spans="1:20">
      <c r="A19" s="37" t="s">
        <v>198</v>
      </c>
      <c r="B19" s="37" t="s">
        <v>178</v>
      </c>
      <c r="C19" s="37"/>
      <c r="D19" s="82"/>
      <c r="E19" s="77" t="s">
        <v>200</v>
      </c>
      <c r="F19" s="83">
        <f>SUM(F20:F21)</f>
        <v>525.2025</v>
      </c>
      <c r="G19" s="83">
        <f t="shared" ref="G19:O19" si="1">SUM(G20:G21)</f>
        <v>281.4165</v>
      </c>
      <c r="H19" s="83">
        <f t="shared" si="1"/>
        <v>175.162</v>
      </c>
      <c r="I19" s="83">
        <f t="shared" si="1"/>
        <v>0</v>
      </c>
      <c r="J19" s="83">
        <f t="shared" si="1"/>
        <v>0</v>
      </c>
      <c r="K19" s="83">
        <f t="shared" si="1"/>
        <v>0</v>
      </c>
      <c r="L19" s="83">
        <f t="shared" si="1"/>
        <v>0</v>
      </c>
      <c r="M19" s="83">
        <f t="shared" si="1"/>
        <v>0</v>
      </c>
      <c r="N19" s="83">
        <f t="shared" si="1"/>
        <v>0</v>
      </c>
      <c r="O19" s="83">
        <f t="shared" si="1"/>
        <v>68.624</v>
      </c>
      <c r="P19" s="83"/>
      <c r="Q19" s="83"/>
      <c r="R19" s="83"/>
      <c r="S19" s="83"/>
      <c r="T19" s="83"/>
    </row>
    <row r="20" s="86" customFormat="1" ht="19.9" customHeight="1" spans="1:20">
      <c r="A20" s="78" t="s">
        <v>198</v>
      </c>
      <c r="B20" s="78" t="s">
        <v>178</v>
      </c>
      <c r="C20" s="78" t="s">
        <v>189</v>
      </c>
      <c r="D20" s="79" t="s">
        <v>201</v>
      </c>
      <c r="E20" s="80" t="s">
        <v>202</v>
      </c>
      <c r="F20" s="84">
        <v>475.2025</v>
      </c>
      <c r="G20" s="84">
        <v>281.4165</v>
      </c>
      <c r="H20" s="84">
        <v>125.162</v>
      </c>
      <c r="I20" s="84"/>
      <c r="J20" s="84"/>
      <c r="K20" s="84"/>
      <c r="L20" s="84"/>
      <c r="M20" s="84"/>
      <c r="N20" s="84"/>
      <c r="O20" s="84">
        <v>68.624</v>
      </c>
      <c r="P20" s="84"/>
      <c r="Q20" s="84"/>
      <c r="R20" s="84"/>
      <c r="S20" s="84"/>
      <c r="T20" s="84"/>
    </row>
    <row r="21" s="86" customFormat="1" ht="19.9" customHeight="1" spans="1:20">
      <c r="A21" s="78" t="s">
        <v>198</v>
      </c>
      <c r="B21" s="78" t="s">
        <v>178</v>
      </c>
      <c r="C21" s="78" t="s">
        <v>195</v>
      </c>
      <c r="D21" s="79" t="s">
        <v>203</v>
      </c>
      <c r="E21" s="80" t="s">
        <v>204</v>
      </c>
      <c r="F21" s="84">
        <v>50</v>
      </c>
      <c r="G21" s="84"/>
      <c r="H21" s="84">
        <v>50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s="87" customFormat="1" ht="19.9" customHeight="1" spans="1:20">
      <c r="A22" s="37" t="s">
        <v>198</v>
      </c>
      <c r="B22" s="37" t="s">
        <v>205</v>
      </c>
      <c r="C22" s="37"/>
      <c r="D22" s="82"/>
      <c r="E22" s="77" t="s">
        <v>206</v>
      </c>
      <c r="F22" s="83">
        <f>SUM(F23:F24)</f>
        <v>1800</v>
      </c>
      <c r="G22" s="83">
        <f t="shared" ref="G22:O22" si="2">SUM(G23:G24)</f>
        <v>0</v>
      </c>
      <c r="H22" s="83">
        <f t="shared" si="2"/>
        <v>40</v>
      </c>
      <c r="I22" s="83">
        <f t="shared" si="2"/>
        <v>0</v>
      </c>
      <c r="J22" s="83">
        <f t="shared" si="2"/>
        <v>0</v>
      </c>
      <c r="K22" s="83">
        <f t="shared" si="2"/>
        <v>0</v>
      </c>
      <c r="L22" s="83">
        <f t="shared" si="2"/>
        <v>0</v>
      </c>
      <c r="M22" s="83">
        <f t="shared" si="2"/>
        <v>1760</v>
      </c>
      <c r="N22" s="83">
        <f t="shared" si="2"/>
        <v>0</v>
      </c>
      <c r="O22" s="83">
        <f t="shared" si="2"/>
        <v>0</v>
      </c>
      <c r="P22" s="83"/>
      <c r="Q22" s="83"/>
      <c r="R22" s="83"/>
      <c r="S22" s="83"/>
      <c r="T22" s="83"/>
    </row>
    <row r="23" s="86" customFormat="1" ht="19.9" customHeight="1" spans="1:20">
      <c r="A23" s="78" t="s">
        <v>198</v>
      </c>
      <c r="B23" s="78" t="s">
        <v>205</v>
      </c>
      <c r="C23" s="78" t="s">
        <v>178</v>
      </c>
      <c r="D23" s="79" t="s">
        <v>207</v>
      </c>
      <c r="E23" s="80" t="s">
        <v>208</v>
      </c>
      <c r="F23" s="84">
        <v>1500</v>
      </c>
      <c r="G23" s="84"/>
      <c r="H23" s="84">
        <v>40</v>
      </c>
      <c r="I23" s="84"/>
      <c r="J23" s="84"/>
      <c r="K23" s="84"/>
      <c r="L23" s="84"/>
      <c r="M23" s="84">
        <v>1460</v>
      </c>
      <c r="N23" s="84"/>
      <c r="O23" s="84"/>
      <c r="P23" s="84"/>
      <c r="Q23" s="84"/>
      <c r="R23" s="84"/>
      <c r="S23" s="84"/>
      <c r="T23" s="84"/>
    </row>
    <row r="24" s="86" customFormat="1" ht="19.9" customHeight="1" spans="1:20">
      <c r="A24" s="78" t="s">
        <v>198</v>
      </c>
      <c r="B24" s="78" t="s">
        <v>205</v>
      </c>
      <c r="C24" s="78" t="s">
        <v>195</v>
      </c>
      <c r="D24" s="79" t="s">
        <v>209</v>
      </c>
      <c r="E24" s="80" t="s">
        <v>210</v>
      </c>
      <c r="F24" s="84">
        <v>300</v>
      </c>
      <c r="G24" s="84"/>
      <c r="H24" s="84"/>
      <c r="I24" s="84"/>
      <c r="J24" s="84"/>
      <c r="K24" s="84"/>
      <c r="L24" s="84"/>
      <c r="M24" s="84">
        <v>300</v>
      </c>
      <c r="N24" s="84"/>
      <c r="O24" s="84"/>
      <c r="P24" s="84"/>
      <c r="Q24" s="84"/>
      <c r="R24" s="84"/>
      <c r="S24" s="84"/>
      <c r="T24" s="84"/>
    </row>
    <row r="25" s="86" customFormat="1" ht="19.9" customHeight="1" spans="1:20">
      <c r="A25" s="7" t="s">
        <v>211</v>
      </c>
      <c r="B25" s="7"/>
      <c r="C25" s="7"/>
      <c r="D25" s="68" t="s">
        <v>212</v>
      </c>
      <c r="E25" s="68" t="s">
        <v>213</v>
      </c>
      <c r="F25" s="83">
        <v>39.3944</v>
      </c>
      <c r="G25" s="83">
        <v>39.3944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="86" customFormat="1" ht="19.9" customHeight="1" spans="1:20">
      <c r="A26" s="7" t="s">
        <v>211</v>
      </c>
      <c r="B26" s="7" t="s">
        <v>214</v>
      </c>
      <c r="C26" s="7"/>
      <c r="D26" s="68" t="s">
        <v>215</v>
      </c>
      <c r="E26" s="68" t="s">
        <v>216</v>
      </c>
      <c r="F26" s="83">
        <v>39.3944</v>
      </c>
      <c r="G26" s="83">
        <v>39.3944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7" s="86" customFormat="1" ht="19.9" customHeight="1" spans="1:20">
      <c r="A27" s="78" t="s">
        <v>211</v>
      </c>
      <c r="B27" s="78" t="s">
        <v>214</v>
      </c>
      <c r="C27" s="78" t="s">
        <v>189</v>
      </c>
      <c r="D27" s="79" t="s">
        <v>217</v>
      </c>
      <c r="E27" s="80" t="s">
        <v>218</v>
      </c>
      <c r="F27" s="84">
        <v>39.3944</v>
      </c>
      <c r="G27" s="84">
        <v>39.3944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="86" customFormat="1" ht="9.6"/>
    <row r="29" s="86" customFormat="1" ht="9.6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$A1:$XFD1048576"/>
    </sheetView>
  </sheetViews>
  <sheetFormatPr defaultColWidth="10" defaultRowHeight="14.4"/>
  <cols>
    <col min="1" max="2" width="4.06481481481481" style="2" customWidth="1"/>
    <col min="3" max="3" width="4.22222222222222" style="2" customWidth="1"/>
    <col min="4" max="4" width="6.11111111111111" style="2" customWidth="1"/>
    <col min="5" max="5" width="15.8796296296296" style="2" customWidth="1"/>
    <col min="6" max="6" width="8.94444444444444" style="2" customWidth="1"/>
    <col min="7" max="7" width="7.18518518518519" style="2" customWidth="1"/>
    <col min="8" max="8" width="6.25" style="2" customWidth="1"/>
    <col min="9" max="10" width="7.18518518518519" style="2" customWidth="1"/>
    <col min="11" max="11" width="10.3796296296296" style="2" customWidth="1"/>
    <col min="12" max="16" width="7.18518518518519" style="2" customWidth="1"/>
    <col min="17" max="17" width="5.83333333333333" style="2" customWidth="1"/>
    <col min="18" max="18" width="7.18518518518519" style="2" customWidth="1"/>
    <col min="19" max="19" width="10.75" style="2" customWidth="1"/>
    <col min="20" max="21" width="7.18518518518519" style="2" customWidth="1"/>
    <col min="22" max="23" width="9.75925925925926" style="2" customWidth="1"/>
    <col min="24" max="16384" width="10" style="2"/>
  </cols>
  <sheetData>
    <row r="1" ht="14.3" customHeight="1" spans="1:21">
      <c r="A1" s="4"/>
      <c r="T1" s="27" t="s">
        <v>320</v>
      </c>
      <c r="U1" s="27"/>
    </row>
    <row r="2" ht="32.4" customHeight="1" spans="1:2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1.1" customHeight="1" spans="1:21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29" t="s">
        <v>37</v>
      </c>
      <c r="U3" s="29"/>
    </row>
    <row r="4" ht="19.55" customHeight="1" spans="1:21">
      <c r="A4" s="7" t="s">
        <v>164</v>
      </c>
      <c r="B4" s="7"/>
      <c r="C4" s="7"/>
      <c r="D4" s="7" t="s">
        <v>304</v>
      </c>
      <c r="E4" s="7" t="s">
        <v>305</v>
      </c>
      <c r="F4" s="7" t="s">
        <v>321</v>
      </c>
      <c r="G4" s="7" t="s">
        <v>167</v>
      </c>
      <c r="H4" s="7"/>
      <c r="I4" s="7"/>
      <c r="J4" s="7"/>
      <c r="K4" s="7" t="s">
        <v>168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ht="33.15" customHeight="1" spans="1:21">
      <c r="A5" s="7" t="s">
        <v>172</v>
      </c>
      <c r="B5" s="7" t="s">
        <v>173</v>
      </c>
      <c r="C5" s="7" t="s">
        <v>174</v>
      </c>
      <c r="D5" s="7"/>
      <c r="E5" s="7"/>
      <c r="F5" s="7"/>
      <c r="G5" s="7" t="s">
        <v>142</v>
      </c>
      <c r="H5" s="7" t="s">
        <v>233</v>
      </c>
      <c r="I5" s="7" t="s">
        <v>322</v>
      </c>
      <c r="J5" s="7" t="s">
        <v>234</v>
      </c>
      <c r="K5" s="7" t="s">
        <v>142</v>
      </c>
      <c r="L5" s="7" t="s">
        <v>323</v>
      </c>
      <c r="M5" s="7" t="s">
        <v>324</v>
      </c>
      <c r="N5" s="7" t="s">
        <v>325</v>
      </c>
      <c r="O5" s="7" t="s">
        <v>316</v>
      </c>
      <c r="P5" s="7" t="s">
        <v>326</v>
      </c>
      <c r="Q5" s="7" t="s">
        <v>327</v>
      </c>
      <c r="R5" s="7" t="s">
        <v>328</v>
      </c>
      <c r="S5" s="7" t="s">
        <v>313</v>
      </c>
      <c r="T5" s="7" t="s">
        <v>315</v>
      </c>
      <c r="U5" s="7" t="s">
        <v>319</v>
      </c>
    </row>
    <row r="6" ht="19.9" customHeight="1" spans="1:21">
      <c r="A6" s="68"/>
      <c r="B6" s="68"/>
      <c r="C6" s="68"/>
      <c r="D6" s="68"/>
      <c r="E6" s="68" t="s">
        <v>142</v>
      </c>
      <c r="F6" s="69">
        <v>2482.63109</v>
      </c>
      <c r="G6" s="69">
        <v>560.63109</v>
      </c>
      <c r="H6" s="69">
        <v>368.84509</v>
      </c>
      <c r="I6" s="69">
        <v>125.162</v>
      </c>
      <c r="J6" s="69">
        <v>66.624</v>
      </c>
      <c r="K6" s="69">
        <v>1922</v>
      </c>
      <c r="L6" s="69"/>
      <c r="M6" s="69">
        <v>90</v>
      </c>
      <c r="N6" s="69">
        <v>2</v>
      </c>
      <c r="O6" s="69"/>
      <c r="P6" s="69"/>
      <c r="Q6" s="69"/>
      <c r="R6" s="69"/>
      <c r="S6" s="69">
        <v>1830</v>
      </c>
      <c r="T6" s="69"/>
      <c r="U6" s="69"/>
    </row>
    <row r="7" s="86" customFormat="1" ht="19.9" customHeight="1" spans="1:21">
      <c r="A7" s="77"/>
      <c r="B7" s="77"/>
      <c r="C7" s="77"/>
      <c r="D7" s="82" t="s">
        <v>160</v>
      </c>
      <c r="E7" s="82" t="s">
        <v>4</v>
      </c>
      <c r="F7" s="81">
        <v>2482.63109</v>
      </c>
      <c r="G7" s="83">
        <v>560.63109</v>
      </c>
      <c r="H7" s="83">
        <v>368.84509</v>
      </c>
      <c r="I7" s="83">
        <v>125.162</v>
      </c>
      <c r="J7" s="83">
        <v>66.624</v>
      </c>
      <c r="K7" s="83">
        <v>1922</v>
      </c>
      <c r="L7" s="83"/>
      <c r="M7" s="83">
        <v>90</v>
      </c>
      <c r="N7" s="83">
        <v>2</v>
      </c>
      <c r="O7" s="83"/>
      <c r="P7" s="83"/>
      <c r="Q7" s="83"/>
      <c r="R7" s="83"/>
      <c r="S7" s="83">
        <v>1830</v>
      </c>
      <c r="T7" s="83"/>
      <c r="U7" s="83"/>
    </row>
    <row r="8" s="86" customFormat="1" ht="19.9" customHeight="1" spans="1:21">
      <c r="A8" s="77"/>
      <c r="B8" s="77"/>
      <c r="C8" s="77"/>
      <c r="D8" s="82" t="s">
        <v>161</v>
      </c>
      <c r="E8" s="82" t="s">
        <v>162</v>
      </c>
      <c r="F8" s="81">
        <v>2482.63109</v>
      </c>
      <c r="G8" s="83">
        <v>560.63109</v>
      </c>
      <c r="H8" s="83">
        <v>368.84509</v>
      </c>
      <c r="I8" s="83">
        <v>125.162</v>
      </c>
      <c r="J8" s="83">
        <v>66.624</v>
      </c>
      <c r="K8" s="83">
        <v>1922</v>
      </c>
      <c r="L8" s="83"/>
      <c r="M8" s="83">
        <v>90</v>
      </c>
      <c r="N8" s="83">
        <v>2</v>
      </c>
      <c r="O8" s="83"/>
      <c r="P8" s="83"/>
      <c r="Q8" s="83"/>
      <c r="R8" s="83"/>
      <c r="S8" s="83">
        <v>1830</v>
      </c>
      <c r="T8" s="83"/>
      <c r="U8" s="83"/>
    </row>
    <row r="9" s="86" customFormat="1" ht="19.9" customHeight="1" spans="1:21">
      <c r="A9" s="37" t="s">
        <v>175</v>
      </c>
      <c r="B9" s="37"/>
      <c r="C9" s="37"/>
      <c r="D9" s="77" t="s">
        <v>176</v>
      </c>
      <c r="E9" s="77" t="s">
        <v>177</v>
      </c>
      <c r="F9" s="81">
        <v>33.57659</v>
      </c>
      <c r="G9" s="83">
        <v>33.57659</v>
      </c>
      <c r="H9" s="83">
        <v>33.57659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="86" customFormat="1" ht="19.9" customHeight="1" spans="1:21">
      <c r="A10" s="37" t="s">
        <v>175</v>
      </c>
      <c r="B10" s="37" t="s">
        <v>178</v>
      </c>
      <c r="C10" s="37"/>
      <c r="D10" s="77" t="s">
        <v>179</v>
      </c>
      <c r="E10" s="77" t="s">
        <v>180</v>
      </c>
      <c r="F10" s="81">
        <v>33.57659</v>
      </c>
      <c r="G10" s="83">
        <v>33.57659</v>
      </c>
      <c r="H10" s="83">
        <v>33.57659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="86" customFormat="1" ht="19.9" customHeight="1" spans="1:21">
      <c r="A11" s="78" t="s">
        <v>175</v>
      </c>
      <c r="B11" s="78" t="s">
        <v>178</v>
      </c>
      <c r="C11" s="78" t="s">
        <v>178</v>
      </c>
      <c r="D11" s="79" t="s">
        <v>181</v>
      </c>
      <c r="E11" s="80" t="s">
        <v>182</v>
      </c>
      <c r="F11" s="85">
        <v>33.57659</v>
      </c>
      <c r="G11" s="84">
        <v>33.57659</v>
      </c>
      <c r="H11" s="84">
        <v>33.57659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="86" customFormat="1" ht="19.9" customHeight="1" spans="1:21">
      <c r="A12" s="37" t="s">
        <v>183</v>
      </c>
      <c r="B12" s="37"/>
      <c r="C12" s="37"/>
      <c r="D12" s="77" t="s">
        <v>184</v>
      </c>
      <c r="E12" s="77" t="s">
        <v>185</v>
      </c>
      <c r="F12" s="81">
        <v>14.4576</v>
      </c>
      <c r="G12" s="83">
        <v>14.4576</v>
      </c>
      <c r="H12" s="83">
        <v>14.4576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="86" customFormat="1" ht="19.9" customHeight="1" spans="1:21">
      <c r="A13" s="37" t="s">
        <v>183</v>
      </c>
      <c r="B13" s="37" t="s">
        <v>186</v>
      </c>
      <c r="C13" s="37"/>
      <c r="D13" s="77" t="s">
        <v>187</v>
      </c>
      <c r="E13" s="77" t="s">
        <v>188</v>
      </c>
      <c r="F13" s="81">
        <v>14.4576</v>
      </c>
      <c r="G13" s="83">
        <v>14.4576</v>
      </c>
      <c r="H13" s="83">
        <v>14.4576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s="86" customFormat="1" ht="19.9" customHeight="1" spans="1:21">
      <c r="A14" s="78" t="s">
        <v>183</v>
      </c>
      <c r="B14" s="78" t="s">
        <v>186</v>
      </c>
      <c r="C14" s="78" t="s">
        <v>189</v>
      </c>
      <c r="D14" s="79" t="s">
        <v>190</v>
      </c>
      <c r="E14" s="80" t="s">
        <v>191</v>
      </c>
      <c r="F14" s="85">
        <v>14.4576</v>
      </c>
      <c r="G14" s="84">
        <v>14.4576</v>
      </c>
      <c r="H14" s="84">
        <v>14.4576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="86" customFormat="1" ht="19.9" customHeight="1" spans="1:21">
      <c r="A15" s="37" t="s">
        <v>192</v>
      </c>
      <c r="B15" s="37"/>
      <c r="C15" s="37"/>
      <c r="D15" s="82"/>
      <c r="E15" s="77" t="s">
        <v>193</v>
      </c>
      <c r="F15" s="81">
        <v>70</v>
      </c>
      <c r="G15" s="83"/>
      <c r="H15" s="83"/>
      <c r="I15" s="83"/>
      <c r="J15" s="83"/>
      <c r="K15" s="83">
        <v>70</v>
      </c>
      <c r="L15" s="83"/>
      <c r="M15" s="83"/>
      <c r="N15" s="83"/>
      <c r="O15" s="83"/>
      <c r="P15" s="83"/>
      <c r="Q15" s="83"/>
      <c r="R15" s="83"/>
      <c r="S15" s="83">
        <v>70</v>
      </c>
      <c r="T15" s="84"/>
      <c r="U15" s="84"/>
    </row>
    <row r="16" s="86" customFormat="1" ht="19.9" customHeight="1" spans="1:21">
      <c r="A16" s="37" t="s">
        <v>192</v>
      </c>
      <c r="B16" s="37" t="s">
        <v>189</v>
      </c>
      <c r="C16" s="37"/>
      <c r="D16" s="82"/>
      <c r="E16" s="77" t="s">
        <v>194</v>
      </c>
      <c r="F16" s="81">
        <v>70</v>
      </c>
      <c r="G16" s="83"/>
      <c r="H16" s="83"/>
      <c r="I16" s="83"/>
      <c r="J16" s="83"/>
      <c r="K16" s="83">
        <v>70</v>
      </c>
      <c r="L16" s="83"/>
      <c r="M16" s="83"/>
      <c r="N16" s="83"/>
      <c r="O16" s="83"/>
      <c r="P16" s="83"/>
      <c r="Q16" s="83"/>
      <c r="R16" s="83"/>
      <c r="S16" s="83">
        <v>70</v>
      </c>
      <c r="T16" s="84"/>
      <c r="U16" s="84"/>
    </row>
    <row r="17" s="86" customFormat="1" ht="19.9" customHeight="1" spans="1:21">
      <c r="A17" s="78" t="s">
        <v>192</v>
      </c>
      <c r="B17" s="78" t="s">
        <v>189</v>
      </c>
      <c r="C17" s="78" t="s">
        <v>195</v>
      </c>
      <c r="D17" s="79" t="s">
        <v>196</v>
      </c>
      <c r="E17" s="80" t="s">
        <v>197</v>
      </c>
      <c r="F17" s="85">
        <v>70</v>
      </c>
      <c r="G17" s="84"/>
      <c r="H17" s="84"/>
      <c r="I17" s="84"/>
      <c r="J17" s="84"/>
      <c r="K17" s="84">
        <v>70</v>
      </c>
      <c r="L17" s="84"/>
      <c r="M17" s="84"/>
      <c r="N17" s="84"/>
      <c r="O17" s="84"/>
      <c r="P17" s="84"/>
      <c r="Q17" s="84"/>
      <c r="R17" s="84"/>
      <c r="S17" s="84">
        <v>70</v>
      </c>
      <c r="T17" s="84"/>
      <c r="U17" s="84"/>
    </row>
    <row r="18" s="86" customFormat="1" ht="19.9" customHeight="1" spans="1:21">
      <c r="A18" s="37" t="s">
        <v>198</v>
      </c>
      <c r="B18" s="37"/>
      <c r="C18" s="37"/>
      <c r="D18" s="82"/>
      <c r="E18" s="77" t="s">
        <v>199</v>
      </c>
      <c r="F18" s="81">
        <f>SUM(F22,F19)</f>
        <v>2325.2025</v>
      </c>
      <c r="G18" s="81">
        <f t="shared" ref="G18:S18" si="0">SUM(G22,G19)</f>
        <v>473.2025</v>
      </c>
      <c r="H18" s="81">
        <f t="shared" si="0"/>
        <v>281.4165</v>
      </c>
      <c r="I18" s="81">
        <f t="shared" si="0"/>
        <v>125.162</v>
      </c>
      <c r="J18" s="81">
        <f t="shared" si="0"/>
        <v>66.624</v>
      </c>
      <c r="K18" s="81">
        <f t="shared" si="0"/>
        <v>1852</v>
      </c>
      <c r="L18" s="81"/>
      <c r="M18" s="81">
        <f t="shared" si="0"/>
        <v>90</v>
      </c>
      <c r="N18" s="81">
        <f t="shared" si="0"/>
        <v>2</v>
      </c>
      <c r="O18" s="81"/>
      <c r="P18" s="81"/>
      <c r="Q18" s="81"/>
      <c r="R18" s="81"/>
      <c r="S18" s="81">
        <f t="shared" si="0"/>
        <v>1760</v>
      </c>
      <c r="T18" s="84"/>
      <c r="U18" s="84"/>
    </row>
    <row r="19" s="86" customFormat="1" ht="19.9" customHeight="1" spans="1:21">
      <c r="A19" s="37" t="s">
        <v>198</v>
      </c>
      <c r="B19" s="37" t="s">
        <v>178</v>
      </c>
      <c r="C19" s="37"/>
      <c r="D19" s="82"/>
      <c r="E19" s="77" t="s">
        <v>200</v>
      </c>
      <c r="F19" s="85">
        <f>SUM(F20:F21)</f>
        <v>525.2025</v>
      </c>
      <c r="G19" s="85">
        <f t="shared" ref="G19:S19" si="1">SUM(G20:G21)</f>
        <v>473.2025</v>
      </c>
      <c r="H19" s="85">
        <f t="shared" si="1"/>
        <v>281.4165</v>
      </c>
      <c r="I19" s="85">
        <f t="shared" si="1"/>
        <v>125.162</v>
      </c>
      <c r="J19" s="85">
        <f t="shared" si="1"/>
        <v>66.624</v>
      </c>
      <c r="K19" s="85">
        <f t="shared" si="1"/>
        <v>52</v>
      </c>
      <c r="L19" s="85"/>
      <c r="M19" s="85">
        <f t="shared" si="1"/>
        <v>50</v>
      </c>
      <c r="N19" s="85">
        <f t="shared" si="1"/>
        <v>2</v>
      </c>
      <c r="O19" s="85"/>
      <c r="P19" s="85"/>
      <c r="Q19" s="85"/>
      <c r="R19" s="85"/>
      <c r="S19" s="85"/>
      <c r="T19" s="84"/>
      <c r="U19" s="84"/>
    </row>
    <row r="20" s="86" customFormat="1" ht="19.9" customHeight="1" spans="1:21">
      <c r="A20" s="78" t="s">
        <v>198</v>
      </c>
      <c r="B20" s="78" t="s">
        <v>178</v>
      </c>
      <c r="C20" s="78" t="s">
        <v>189</v>
      </c>
      <c r="D20" s="79" t="s">
        <v>201</v>
      </c>
      <c r="E20" s="80" t="s">
        <v>202</v>
      </c>
      <c r="F20" s="85">
        <v>475.2025</v>
      </c>
      <c r="G20" s="84">
        <v>473.2025</v>
      </c>
      <c r="H20" s="84">
        <v>281.4165</v>
      </c>
      <c r="I20" s="84">
        <v>125.162</v>
      </c>
      <c r="J20" s="84">
        <v>66.624</v>
      </c>
      <c r="K20" s="84">
        <v>2</v>
      </c>
      <c r="L20" s="84"/>
      <c r="M20" s="84"/>
      <c r="N20" s="84">
        <v>2</v>
      </c>
      <c r="O20" s="84"/>
      <c r="P20" s="84"/>
      <c r="Q20" s="84"/>
      <c r="R20" s="84"/>
      <c r="S20" s="84"/>
      <c r="T20" s="84"/>
      <c r="U20" s="84"/>
    </row>
    <row r="21" s="86" customFormat="1" ht="19.9" customHeight="1" spans="1:21">
      <c r="A21" s="78" t="s">
        <v>198</v>
      </c>
      <c r="B21" s="78" t="s">
        <v>178</v>
      </c>
      <c r="C21" s="78" t="s">
        <v>195</v>
      </c>
      <c r="D21" s="79" t="s">
        <v>203</v>
      </c>
      <c r="E21" s="80" t="s">
        <v>204</v>
      </c>
      <c r="F21" s="85">
        <v>50</v>
      </c>
      <c r="G21" s="84"/>
      <c r="H21" s="84"/>
      <c r="I21" s="84"/>
      <c r="J21" s="84"/>
      <c r="K21" s="84">
        <v>50</v>
      </c>
      <c r="L21" s="84"/>
      <c r="M21" s="84">
        <v>50</v>
      </c>
      <c r="N21" s="84"/>
      <c r="O21" s="84"/>
      <c r="P21" s="84"/>
      <c r="Q21" s="84"/>
      <c r="R21" s="84"/>
      <c r="S21" s="84"/>
      <c r="T21" s="84"/>
      <c r="U21" s="84"/>
    </row>
    <row r="22" s="86" customFormat="1" ht="19.9" customHeight="1" spans="1:21">
      <c r="A22" s="37" t="s">
        <v>198</v>
      </c>
      <c r="B22" s="37" t="s">
        <v>205</v>
      </c>
      <c r="C22" s="37"/>
      <c r="D22" s="82"/>
      <c r="E22" s="77" t="s">
        <v>206</v>
      </c>
      <c r="F22" s="81">
        <f>SUM(F23:F24)</f>
        <v>1800</v>
      </c>
      <c r="G22" s="81"/>
      <c r="H22" s="81"/>
      <c r="I22" s="81"/>
      <c r="J22" s="81">
        <f>SUM(J23:J24)</f>
        <v>0</v>
      </c>
      <c r="K22" s="81">
        <f>SUM(K23:K24)</f>
        <v>1800</v>
      </c>
      <c r="L22" s="81"/>
      <c r="M22" s="81">
        <f>SUM(M23:M24)</f>
        <v>40</v>
      </c>
      <c r="N22" s="81"/>
      <c r="O22" s="81"/>
      <c r="P22" s="81"/>
      <c r="Q22" s="81"/>
      <c r="R22" s="81"/>
      <c r="S22" s="81">
        <f>SUM(S23:S24)</f>
        <v>1760</v>
      </c>
      <c r="T22" s="84"/>
      <c r="U22" s="84"/>
    </row>
    <row r="23" s="86" customFormat="1" ht="19.9" customHeight="1" spans="1:21">
      <c r="A23" s="78" t="s">
        <v>198</v>
      </c>
      <c r="B23" s="78" t="s">
        <v>205</v>
      </c>
      <c r="C23" s="78" t="s">
        <v>178</v>
      </c>
      <c r="D23" s="79" t="s">
        <v>207</v>
      </c>
      <c r="E23" s="80" t="s">
        <v>208</v>
      </c>
      <c r="F23" s="85">
        <v>1500</v>
      </c>
      <c r="G23" s="84"/>
      <c r="H23" s="84"/>
      <c r="I23" s="84"/>
      <c r="J23" s="84"/>
      <c r="K23" s="84">
        <v>1500</v>
      </c>
      <c r="L23" s="84"/>
      <c r="M23" s="84">
        <v>40</v>
      </c>
      <c r="N23" s="84"/>
      <c r="O23" s="84"/>
      <c r="P23" s="84"/>
      <c r="Q23" s="84"/>
      <c r="R23" s="84"/>
      <c r="S23" s="84">
        <v>1460</v>
      </c>
      <c r="T23" s="84"/>
      <c r="U23" s="84"/>
    </row>
    <row r="24" s="86" customFormat="1" ht="19.9" customHeight="1" spans="1:21">
      <c r="A24" s="78" t="s">
        <v>198</v>
      </c>
      <c r="B24" s="78" t="s">
        <v>205</v>
      </c>
      <c r="C24" s="78" t="s">
        <v>195</v>
      </c>
      <c r="D24" s="79" t="s">
        <v>209</v>
      </c>
      <c r="E24" s="80" t="s">
        <v>210</v>
      </c>
      <c r="F24" s="85">
        <v>300</v>
      </c>
      <c r="G24" s="84"/>
      <c r="H24" s="84"/>
      <c r="I24" s="84"/>
      <c r="J24" s="84"/>
      <c r="K24" s="84">
        <v>300</v>
      </c>
      <c r="L24" s="84"/>
      <c r="M24" s="84"/>
      <c r="N24" s="84"/>
      <c r="O24" s="84"/>
      <c r="P24" s="84"/>
      <c r="Q24" s="84"/>
      <c r="R24" s="84"/>
      <c r="S24" s="84">
        <v>300</v>
      </c>
      <c r="T24" s="84"/>
      <c r="U24" s="84"/>
    </row>
    <row r="25" s="86" customFormat="1" ht="19.9" customHeight="1" spans="1:21">
      <c r="A25" s="7" t="s">
        <v>211</v>
      </c>
      <c r="B25" s="7"/>
      <c r="C25" s="7"/>
      <c r="D25" s="68" t="s">
        <v>212</v>
      </c>
      <c r="E25" s="68" t="s">
        <v>213</v>
      </c>
      <c r="F25" s="81">
        <v>39.3944</v>
      </c>
      <c r="G25" s="83">
        <v>39.3944</v>
      </c>
      <c r="H25" s="83">
        <v>39.3944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</row>
    <row r="26" s="86" customFormat="1" ht="19.9" customHeight="1" spans="1:21">
      <c r="A26" s="7" t="s">
        <v>211</v>
      </c>
      <c r="B26" s="7" t="s">
        <v>214</v>
      </c>
      <c r="C26" s="7"/>
      <c r="D26" s="68" t="s">
        <v>215</v>
      </c>
      <c r="E26" s="68" t="s">
        <v>216</v>
      </c>
      <c r="F26" s="81">
        <v>39.3944</v>
      </c>
      <c r="G26" s="83">
        <v>39.3944</v>
      </c>
      <c r="H26" s="83">
        <v>39.3944</v>
      </c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</row>
    <row r="27" s="86" customFormat="1" ht="19.9" customHeight="1" spans="1:21">
      <c r="A27" s="78" t="s">
        <v>211</v>
      </c>
      <c r="B27" s="78" t="s">
        <v>214</v>
      </c>
      <c r="C27" s="78" t="s">
        <v>189</v>
      </c>
      <c r="D27" s="79" t="s">
        <v>217</v>
      </c>
      <c r="E27" s="80" t="s">
        <v>218</v>
      </c>
      <c r="F27" s="85">
        <v>39.3944</v>
      </c>
      <c r="G27" s="84">
        <v>39.3944</v>
      </c>
      <c r="H27" s="84">
        <v>39.3944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" sqref="$A1:$XFD1048576"/>
    </sheetView>
  </sheetViews>
  <sheetFormatPr defaultColWidth="10" defaultRowHeight="14.4"/>
  <cols>
    <col min="1" max="1" width="4.34259259259259" style="2" customWidth="1"/>
    <col min="2" max="2" width="4.75" style="2" customWidth="1"/>
    <col min="3" max="3" width="5.42592592592593" style="2" customWidth="1"/>
    <col min="4" max="4" width="9.63888888888889" style="2" customWidth="1"/>
    <col min="5" max="5" width="21.3055555555556" style="2" customWidth="1"/>
    <col min="6" max="6" width="13.4351851851852" style="2" customWidth="1"/>
    <col min="7" max="7" width="12.4814814814815" style="2" customWidth="1"/>
    <col min="8" max="9" width="10.25" style="2" customWidth="1"/>
    <col min="10" max="10" width="9.09259259259259" style="2" customWidth="1"/>
    <col min="11" max="11" width="10.25" style="2" customWidth="1"/>
    <col min="12" max="12" width="12.4814814814815" style="2" customWidth="1"/>
    <col min="13" max="13" width="9.63888888888889" style="2" customWidth="1"/>
    <col min="14" max="14" width="9.90740740740741" style="2" customWidth="1"/>
    <col min="15" max="16" width="9.75925925925926" style="2" customWidth="1"/>
    <col min="17" max="16384" width="10" style="2"/>
  </cols>
  <sheetData>
    <row r="1" ht="14.3" customHeight="1" spans="1:14">
      <c r="A1" s="4"/>
      <c r="M1" s="27" t="s">
        <v>329</v>
      </c>
      <c r="N1" s="27"/>
    </row>
    <row r="2" ht="39.15" customHeight="1" spans="1:14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5" customHeight="1" spans="1:14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9" t="s">
        <v>37</v>
      </c>
      <c r="N3" s="29"/>
    </row>
    <row r="4" ht="36.9" customHeight="1" spans="1:14">
      <c r="A4" s="37" t="s">
        <v>164</v>
      </c>
      <c r="B4" s="37"/>
      <c r="C4" s="37"/>
      <c r="D4" s="37" t="s">
        <v>304</v>
      </c>
      <c r="E4" s="37" t="s">
        <v>305</v>
      </c>
      <c r="F4" s="37" t="s">
        <v>321</v>
      </c>
      <c r="G4" s="37" t="s">
        <v>307</v>
      </c>
      <c r="H4" s="37"/>
      <c r="I4" s="37"/>
      <c r="J4" s="37"/>
      <c r="K4" s="37"/>
      <c r="L4" s="37" t="s">
        <v>311</v>
      </c>
      <c r="M4" s="37"/>
      <c r="N4" s="37"/>
    </row>
    <row r="5" ht="34.65" customHeight="1" spans="1:14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 t="s">
        <v>142</v>
      </c>
      <c r="H5" s="37" t="s">
        <v>330</v>
      </c>
      <c r="I5" s="37" t="s">
        <v>331</v>
      </c>
      <c r="J5" s="37" t="s">
        <v>332</v>
      </c>
      <c r="K5" s="37" t="s">
        <v>273</v>
      </c>
      <c r="L5" s="37" t="s">
        <v>142</v>
      </c>
      <c r="M5" s="37" t="s">
        <v>233</v>
      </c>
      <c r="N5" s="37" t="s">
        <v>333</v>
      </c>
    </row>
    <row r="6" ht="19.9" customHeight="1" spans="1:14">
      <c r="A6" s="77"/>
      <c r="B6" s="77"/>
      <c r="C6" s="77"/>
      <c r="D6" s="77"/>
      <c r="E6" s="77" t="s">
        <v>142</v>
      </c>
      <c r="F6" s="81">
        <v>368.84509</v>
      </c>
      <c r="G6" s="81">
        <v>368.84509</v>
      </c>
      <c r="H6" s="81">
        <v>255.9553</v>
      </c>
      <c r="I6" s="81">
        <v>50.97539</v>
      </c>
      <c r="J6" s="81">
        <v>39.3944</v>
      </c>
      <c r="K6" s="81">
        <v>22.52</v>
      </c>
      <c r="L6" s="81"/>
      <c r="M6" s="76"/>
      <c r="N6" s="76"/>
    </row>
    <row r="7" ht="19.9" customHeight="1" spans="1:14">
      <c r="A7" s="77"/>
      <c r="B7" s="77"/>
      <c r="C7" s="77"/>
      <c r="D7" s="82" t="s">
        <v>160</v>
      </c>
      <c r="E7" s="82" t="s">
        <v>4</v>
      </c>
      <c r="F7" s="81">
        <v>368.84509</v>
      </c>
      <c r="G7" s="81">
        <v>368.84509</v>
      </c>
      <c r="H7" s="81">
        <v>255.9553</v>
      </c>
      <c r="I7" s="81">
        <v>50.97539</v>
      </c>
      <c r="J7" s="81">
        <v>39.3944</v>
      </c>
      <c r="K7" s="81">
        <v>22.52</v>
      </c>
      <c r="L7" s="81"/>
      <c r="M7" s="76"/>
      <c r="N7" s="76"/>
    </row>
    <row r="8" ht="19.9" customHeight="1" spans="1:14">
      <c r="A8" s="77"/>
      <c r="B8" s="77"/>
      <c r="C8" s="77"/>
      <c r="D8" s="82" t="s">
        <v>161</v>
      </c>
      <c r="E8" s="82" t="s">
        <v>162</v>
      </c>
      <c r="F8" s="81">
        <v>368.84509</v>
      </c>
      <c r="G8" s="81">
        <v>368.84509</v>
      </c>
      <c r="H8" s="81">
        <v>255.9553</v>
      </c>
      <c r="I8" s="81">
        <v>50.97539</v>
      </c>
      <c r="J8" s="81">
        <v>39.3944</v>
      </c>
      <c r="K8" s="81">
        <v>22.52</v>
      </c>
      <c r="L8" s="81"/>
      <c r="M8" s="76"/>
      <c r="N8" s="76"/>
    </row>
    <row r="9" ht="19.9" customHeight="1" spans="1:14">
      <c r="A9" s="37" t="s">
        <v>175</v>
      </c>
      <c r="B9" s="37"/>
      <c r="C9" s="37"/>
      <c r="D9" s="77" t="s">
        <v>176</v>
      </c>
      <c r="E9" s="77" t="s">
        <v>177</v>
      </c>
      <c r="F9" s="83">
        <v>33.57659</v>
      </c>
      <c r="G9" s="83">
        <v>33.57659</v>
      </c>
      <c r="H9" s="81"/>
      <c r="I9" s="81">
        <v>33.57659</v>
      </c>
      <c r="J9" s="81"/>
      <c r="K9" s="81"/>
      <c r="L9" s="81"/>
      <c r="M9" s="76"/>
      <c r="N9" s="76"/>
    </row>
    <row r="10" ht="19.9" customHeight="1" spans="1:14">
      <c r="A10" s="37" t="s">
        <v>175</v>
      </c>
      <c r="B10" s="37" t="s">
        <v>178</v>
      </c>
      <c r="C10" s="37"/>
      <c r="D10" s="77" t="s">
        <v>179</v>
      </c>
      <c r="E10" s="77" t="s">
        <v>180</v>
      </c>
      <c r="F10" s="83">
        <v>33.57659</v>
      </c>
      <c r="G10" s="83">
        <v>33.57659</v>
      </c>
      <c r="H10" s="81"/>
      <c r="I10" s="81">
        <v>33.57659</v>
      </c>
      <c r="J10" s="81"/>
      <c r="K10" s="81"/>
      <c r="L10" s="81"/>
      <c r="M10" s="76"/>
      <c r="N10" s="76"/>
    </row>
    <row r="11" ht="19.9" customHeight="1" spans="1:14">
      <c r="A11" s="78" t="s">
        <v>175</v>
      </c>
      <c r="B11" s="78" t="s">
        <v>178</v>
      </c>
      <c r="C11" s="78" t="s">
        <v>178</v>
      </c>
      <c r="D11" s="79" t="s">
        <v>334</v>
      </c>
      <c r="E11" s="80" t="s">
        <v>182</v>
      </c>
      <c r="F11" s="84">
        <v>33.57659</v>
      </c>
      <c r="G11" s="84">
        <v>33.57659</v>
      </c>
      <c r="H11" s="85"/>
      <c r="I11" s="85">
        <v>33.57659</v>
      </c>
      <c r="J11" s="85"/>
      <c r="K11" s="85"/>
      <c r="L11" s="84"/>
      <c r="M11" s="74"/>
      <c r="N11" s="74"/>
    </row>
    <row r="12" ht="19.9" customHeight="1" spans="1:14">
      <c r="A12" s="37" t="s">
        <v>183</v>
      </c>
      <c r="B12" s="37"/>
      <c r="C12" s="37"/>
      <c r="D12" s="77" t="s">
        <v>184</v>
      </c>
      <c r="E12" s="77" t="s">
        <v>185</v>
      </c>
      <c r="F12" s="83">
        <v>14.4576</v>
      </c>
      <c r="G12" s="83">
        <v>14.4576</v>
      </c>
      <c r="H12" s="81"/>
      <c r="I12" s="81">
        <v>14.4576</v>
      </c>
      <c r="J12" s="81"/>
      <c r="K12" s="81"/>
      <c r="L12" s="84"/>
      <c r="M12" s="74"/>
      <c r="N12" s="74"/>
    </row>
    <row r="13" ht="19.9" customHeight="1" spans="1:14">
      <c r="A13" s="37" t="s">
        <v>183</v>
      </c>
      <c r="B13" s="37" t="s">
        <v>186</v>
      </c>
      <c r="C13" s="37"/>
      <c r="D13" s="77" t="s">
        <v>187</v>
      </c>
      <c r="E13" s="77" t="s">
        <v>188</v>
      </c>
      <c r="F13" s="83">
        <v>14.4576</v>
      </c>
      <c r="G13" s="83">
        <v>14.4576</v>
      </c>
      <c r="H13" s="81"/>
      <c r="I13" s="81">
        <v>14.4576</v>
      </c>
      <c r="J13" s="81"/>
      <c r="K13" s="81"/>
      <c r="L13" s="84"/>
      <c r="M13" s="74"/>
      <c r="N13" s="74"/>
    </row>
    <row r="14" ht="19.9" customHeight="1" spans="1:14">
      <c r="A14" s="78" t="s">
        <v>183</v>
      </c>
      <c r="B14" s="78" t="s">
        <v>186</v>
      </c>
      <c r="C14" s="78" t="s">
        <v>189</v>
      </c>
      <c r="D14" s="79" t="s">
        <v>334</v>
      </c>
      <c r="E14" s="80" t="s">
        <v>191</v>
      </c>
      <c r="F14" s="84">
        <v>14.4576</v>
      </c>
      <c r="G14" s="84">
        <v>14.4576</v>
      </c>
      <c r="H14" s="85"/>
      <c r="I14" s="85">
        <v>14.4576</v>
      </c>
      <c r="J14" s="85"/>
      <c r="K14" s="85"/>
      <c r="L14" s="84"/>
      <c r="M14" s="74"/>
      <c r="N14" s="74"/>
    </row>
    <row r="15" ht="19.9" customHeight="1" spans="1:14">
      <c r="A15" s="37" t="s">
        <v>198</v>
      </c>
      <c r="B15" s="37"/>
      <c r="C15" s="37"/>
      <c r="D15" s="77" t="s">
        <v>235</v>
      </c>
      <c r="E15" s="77" t="s">
        <v>236</v>
      </c>
      <c r="F15" s="83">
        <v>281.4165</v>
      </c>
      <c r="G15" s="83">
        <v>281.4165</v>
      </c>
      <c r="H15" s="81">
        <v>255.9553</v>
      </c>
      <c r="I15" s="81">
        <v>2.9412</v>
      </c>
      <c r="J15" s="81"/>
      <c r="K15" s="81">
        <v>22.52</v>
      </c>
      <c r="L15" s="84"/>
      <c r="M15" s="74"/>
      <c r="N15" s="74"/>
    </row>
    <row r="16" ht="19.9" customHeight="1" spans="1:14">
      <c r="A16" s="37" t="s">
        <v>198</v>
      </c>
      <c r="B16" s="37" t="s">
        <v>178</v>
      </c>
      <c r="C16" s="37"/>
      <c r="D16" s="77" t="s">
        <v>237</v>
      </c>
      <c r="E16" s="77" t="s">
        <v>238</v>
      </c>
      <c r="F16" s="83">
        <v>281.4165</v>
      </c>
      <c r="G16" s="83">
        <v>281.4165</v>
      </c>
      <c r="H16" s="81">
        <v>255.9553</v>
      </c>
      <c r="I16" s="81">
        <v>2.9412</v>
      </c>
      <c r="J16" s="81"/>
      <c r="K16" s="81">
        <v>22.52</v>
      </c>
      <c r="L16" s="84"/>
      <c r="M16" s="74"/>
      <c r="N16" s="74"/>
    </row>
    <row r="17" ht="19.9" customHeight="1" spans="1:14">
      <c r="A17" s="78" t="s">
        <v>198</v>
      </c>
      <c r="B17" s="78" t="s">
        <v>178</v>
      </c>
      <c r="C17" s="78" t="s">
        <v>189</v>
      </c>
      <c r="D17" s="79" t="s">
        <v>334</v>
      </c>
      <c r="E17" s="80" t="s">
        <v>202</v>
      </c>
      <c r="F17" s="84">
        <v>281.4165</v>
      </c>
      <c r="G17" s="84">
        <v>281.4165</v>
      </c>
      <c r="H17" s="85">
        <v>255.9553</v>
      </c>
      <c r="I17" s="85">
        <v>2.9412</v>
      </c>
      <c r="J17" s="85"/>
      <c r="K17" s="85">
        <v>22.52</v>
      </c>
      <c r="L17" s="84"/>
      <c r="M17" s="74"/>
      <c r="N17" s="74"/>
    </row>
    <row r="18" ht="19.9" customHeight="1" spans="1:14">
      <c r="A18" s="37" t="s">
        <v>211</v>
      </c>
      <c r="B18" s="37"/>
      <c r="C18" s="37"/>
      <c r="D18" s="77" t="s">
        <v>212</v>
      </c>
      <c r="E18" s="77" t="s">
        <v>213</v>
      </c>
      <c r="F18" s="83">
        <v>39.3944</v>
      </c>
      <c r="G18" s="83">
        <v>39.3944</v>
      </c>
      <c r="H18" s="81"/>
      <c r="I18" s="81"/>
      <c r="J18" s="81">
        <v>39.3944</v>
      </c>
      <c r="K18" s="85"/>
      <c r="L18" s="84"/>
      <c r="M18" s="74"/>
      <c r="N18" s="74"/>
    </row>
    <row r="19" ht="19.9" customHeight="1" spans="1:14">
      <c r="A19" s="37" t="s">
        <v>211</v>
      </c>
      <c r="B19" s="37" t="s">
        <v>214</v>
      </c>
      <c r="C19" s="37"/>
      <c r="D19" s="77" t="s">
        <v>215</v>
      </c>
      <c r="E19" s="77" t="s">
        <v>216</v>
      </c>
      <c r="F19" s="83">
        <v>39.3944</v>
      </c>
      <c r="G19" s="83">
        <v>39.3944</v>
      </c>
      <c r="H19" s="81"/>
      <c r="I19" s="81"/>
      <c r="J19" s="81">
        <v>39.3944</v>
      </c>
      <c r="K19" s="85"/>
      <c r="L19" s="84"/>
      <c r="M19" s="74"/>
      <c r="N19" s="74"/>
    </row>
    <row r="20" ht="19.9" customHeight="1" spans="1:14">
      <c r="A20" s="78" t="s">
        <v>211</v>
      </c>
      <c r="B20" s="78" t="s">
        <v>214</v>
      </c>
      <c r="C20" s="78" t="s">
        <v>189</v>
      </c>
      <c r="D20" s="79" t="s">
        <v>334</v>
      </c>
      <c r="E20" s="80" t="s">
        <v>218</v>
      </c>
      <c r="F20" s="84">
        <v>39.3944</v>
      </c>
      <c r="G20" s="84">
        <v>39.3944</v>
      </c>
      <c r="H20" s="85"/>
      <c r="I20" s="85"/>
      <c r="J20" s="85">
        <v>39.3944</v>
      </c>
      <c r="K20" s="85"/>
      <c r="L20" s="84"/>
      <c r="M20" s="74"/>
      <c r="N20" s="7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10" defaultRowHeight="14.4"/>
  <cols>
    <col min="1" max="1" width="5.01851851851852" style="2" customWidth="1"/>
    <col min="2" max="2" width="5.15740740740741" style="2" customWidth="1"/>
    <col min="3" max="3" width="5.7037037037037" style="2" customWidth="1"/>
    <col min="4" max="4" width="8" style="2" customWidth="1"/>
    <col min="5" max="5" width="20.0833333333333" style="2" customWidth="1"/>
    <col min="6" max="6" width="13.9722222222222" style="2" customWidth="1"/>
    <col min="7" max="22" width="7.69444444444444" style="2" customWidth="1"/>
    <col min="23" max="24" width="9.75925925925926" style="2" customWidth="1"/>
    <col min="25" max="16384" width="10" style="2"/>
  </cols>
  <sheetData>
    <row r="1" ht="14.3" customHeight="1" spans="1:22">
      <c r="A1" s="4"/>
      <c r="U1" s="27" t="s">
        <v>335</v>
      </c>
      <c r="V1" s="27"/>
    </row>
    <row r="2" ht="43.7" customHeight="1" spans="1:2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1.1" customHeight="1" spans="1:22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9" t="s">
        <v>37</v>
      </c>
      <c r="V3" s="29"/>
    </row>
    <row r="4" ht="23.35" customHeight="1" spans="1:22">
      <c r="A4" s="37" t="s">
        <v>164</v>
      </c>
      <c r="B4" s="37"/>
      <c r="C4" s="37"/>
      <c r="D4" s="37" t="s">
        <v>304</v>
      </c>
      <c r="E4" s="37" t="s">
        <v>305</v>
      </c>
      <c r="F4" s="37" t="s">
        <v>321</v>
      </c>
      <c r="G4" s="37" t="s">
        <v>336</v>
      </c>
      <c r="H4" s="37"/>
      <c r="I4" s="37"/>
      <c r="J4" s="37"/>
      <c r="K4" s="37"/>
      <c r="L4" s="37" t="s">
        <v>337</v>
      </c>
      <c r="M4" s="37"/>
      <c r="N4" s="37"/>
      <c r="O4" s="37"/>
      <c r="P4" s="37"/>
      <c r="Q4" s="37"/>
      <c r="R4" s="37" t="s">
        <v>332</v>
      </c>
      <c r="S4" s="37" t="s">
        <v>338</v>
      </c>
      <c r="T4" s="37"/>
      <c r="U4" s="37"/>
      <c r="V4" s="37"/>
    </row>
    <row r="5" ht="48.95" customHeight="1" spans="1:22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 t="s">
        <v>142</v>
      </c>
      <c r="H5" s="37" t="s">
        <v>265</v>
      </c>
      <c r="I5" s="37" t="s">
        <v>266</v>
      </c>
      <c r="J5" s="37" t="s">
        <v>267</v>
      </c>
      <c r="K5" s="37" t="s">
        <v>268</v>
      </c>
      <c r="L5" s="37" t="s">
        <v>142</v>
      </c>
      <c r="M5" s="37" t="s">
        <v>269</v>
      </c>
      <c r="N5" s="37" t="s">
        <v>339</v>
      </c>
      <c r="O5" s="37" t="s">
        <v>340</v>
      </c>
      <c r="P5" s="37" t="s">
        <v>341</v>
      </c>
      <c r="Q5" s="37" t="s">
        <v>342</v>
      </c>
      <c r="R5" s="37"/>
      <c r="S5" s="37" t="s">
        <v>142</v>
      </c>
      <c r="T5" s="37" t="s">
        <v>343</v>
      </c>
      <c r="U5" s="37" t="s">
        <v>344</v>
      </c>
      <c r="V5" s="37" t="s">
        <v>273</v>
      </c>
    </row>
    <row r="6" ht="19.9" customHeight="1" spans="1:22">
      <c r="A6" s="68"/>
      <c r="B6" s="68"/>
      <c r="C6" s="68"/>
      <c r="D6" s="68"/>
      <c r="E6" s="68" t="s">
        <v>142</v>
      </c>
      <c r="F6" s="69">
        <v>368.84509</v>
      </c>
      <c r="G6" s="69">
        <v>255.9553</v>
      </c>
      <c r="H6" s="69">
        <v>116.6436</v>
      </c>
      <c r="I6" s="69">
        <v>33.76176</v>
      </c>
      <c r="J6" s="69">
        <v>75.18994</v>
      </c>
      <c r="K6" s="69">
        <v>30.36</v>
      </c>
      <c r="L6" s="69">
        <v>50.97539</v>
      </c>
      <c r="M6" s="69">
        <v>33.57659</v>
      </c>
      <c r="N6" s="69"/>
      <c r="O6" s="69">
        <v>13.9296</v>
      </c>
      <c r="P6" s="69"/>
      <c r="Q6" s="69">
        <v>3.4692</v>
      </c>
      <c r="R6" s="69">
        <v>39.3944</v>
      </c>
      <c r="S6" s="69">
        <v>22.52</v>
      </c>
      <c r="T6" s="69"/>
      <c r="U6" s="69"/>
      <c r="V6" s="69">
        <v>22.52</v>
      </c>
    </row>
    <row r="7" ht="19.9" customHeight="1" spans="1:22">
      <c r="A7" s="68"/>
      <c r="B7" s="68"/>
      <c r="C7" s="68"/>
      <c r="D7" s="70" t="s">
        <v>160</v>
      </c>
      <c r="E7" s="70" t="s">
        <v>4</v>
      </c>
      <c r="F7" s="69">
        <v>368.84509</v>
      </c>
      <c r="G7" s="69">
        <v>255.9553</v>
      </c>
      <c r="H7" s="69">
        <v>116.6436</v>
      </c>
      <c r="I7" s="69">
        <v>33.76176</v>
      </c>
      <c r="J7" s="69">
        <v>75.18994</v>
      </c>
      <c r="K7" s="69">
        <v>30.36</v>
      </c>
      <c r="L7" s="69">
        <v>50.97539</v>
      </c>
      <c r="M7" s="69">
        <v>33.57659</v>
      </c>
      <c r="N7" s="69"/>
      <c r="O7" s="69">
        <v>13.9296</v>
      </c>
      <c r="P7" s="69"/>
      <c r="Q7" s="69">
        <v>3.4692</v>
      </c>
      <c r="R7" s="69">
        <v>39.3944</v>
      </c>
      <c r="S7" s="69">
        <v>22.52</v>
      </c>
      <c r="T7" s="69"/>
      <c r="U7" s="69"/>
      <c r="V7" s="69">
        <v>22.52</v>
      </c>
    </row>
    <row r="8" ht="19.9" customHeight="1" spans="1:22">
      <c r="A8" s="68"/>
      <c r="B8" s="68"/>
      <c r="C8" s="68"/>
      <c r="D8" s="70" t="s">
        <v>161</v>
      </c>
      <c r="E8" s="70" t="s">
        <v>162</v>
      </c>
      <c r="F8" s="69">
        <v>368.84509</v>
      </c>
      <c r="G8" s="69">
        <v>255.9553</v>
      </c>
      <c r="H8" s="69">
        <v>116.6436</v>
      </c>
      <c r="I8" s="69">
        <v>33.76176</v>
      </c>
      <c r="J8" s="69">
        <v>75.18994</v>
      </c>
      <c r="K8" s="69">
        <v>30.36</v>
      </c>
      <c r="L8" s="69">
        <v>50.97539</v>
      </c>
      <c r="M8" s="69">
        <v>33.57659</v>
      </c>
      <c r="N8" s="69"/>
      <c r="O8" s="69">
        <v>13.9296</v>
      </c>
      <c r="P8" s="69"/>
      <c r="Q8" s="69">
        <v>3.4692</v>
      </c>
      <c r="R8" s="69">
        <v>39.3944</v>
      </c>
      <c r="S8" s="69">
        <v>22.52</v>
      </c>
      <c r="T8" s="69"/>
      <c r="U8" s="69"/>
      <c r="V8" s="69">
        <v>22.52</v>
      </c>
    </row>
    <row r="9" ht="19.9" customHeight="1" spans="1:22">
      <c r="A9" s="37" t="s">
        <v>175</v>
      </c>
      <c r="B9" s="37"/>
      <c r="C9" s="37"/>
      <c r="D9" s="77" t="s">
        <v>176</v>
      </c>
      <c r="E9" s="77" t="s">
        <v>177</v>
      </c>
      <c r="F9" s="69">
        <v>33.57659</v>
      </c>
      <c r="G9" s="76"/>
      <c r="H9" s="76"/>
      <c r="I9" s="76"/>
      <c r="J9" s="76"/>
      <c r="K9" s="76"/>
      <c r="L9" s="69">
        <v>33.57659</v>
      </c>
      <c r="M9" s="76">
        <v>33.57659</v>
      </c>
      <c r="N9" s="76"/>
      <c r="O9" s="76"/>
      <c r="P9" s="69"/>
      <c r="Q9" s="69"/>
      <c r="R9" s="69"/>
      <c r="S9" s="69"/>
      <c r="T9" s="69"/>
      <c r="U9" s="69"/>
      <c r="V9" s="69"/>
    </row>
    <row r="10" ht="19.9" customHeight="1" spans="1:22">
      <c r="A10" s="37" t="s">
        <v>175</v>
      </c>
      <c r="B10" s="37" t="s">
        <v>178</v>
      </c>
      <c r="C10" s="37"/>
      <c r="D10" s="77" t="s">
        <v>179</v>
      </c>
      <c r="E10" s="77" t="s">
        <v>180</v>
      </c>
      <c r="F10" s="69">
        <v>33.57659</v>
      </c>
      <c r="G10" s="76"/>
      <c r="H10" s="76"/>
      <c r="I10" s="76"/>
      <c r="J10" s="76"/>
      <c r="K10" s="76"/>
      <c r="L10" s="69">
        <v>33.57659</v>
      </c>
      <c r="M10" s="76">
        <v>33.57659</v>
      </c>
      <c r="N10" s="76"/>
      <c r="O10" s="76"/>
      <c r="P10" s="69"/>
      <c r="Q10" s="69"/>
      <c r="R10" s="69"/>
      <c r="S10" s="69"/>
      <c r="T10" s="69"/>
      <c r="U10" s="69"/>
      <c r="V10" s="69"/>
    </row>
    <row r="11" ht="19.9" customHeight="1" spans="1:22">
      <c r="A11" s="78" t="s">
        <v>175</v>
      </c>
      <c r="B11" s="78" t="s">
        <v>178</v>
      </c>
      <c r="C11" s="78" t="s">
        <v>178</v>
      </c>
      <c r="D11" s="79" t="s">
        <v>334</v>
      </c>
      <c r="E11" s="80" t="s">
        <v>182</v>
      </c>
      <c r="F11" s="72">
        <v>33.57659</v>
      </c>
      <c r="G11" s="74"/>
      <c r="H11" s="74"/>
      <c r="I11" s="74"/>
      <c r="J11" s="74"/>
      <c r="K11" s="74"/>
      <c r="L11" s="72">
        <v>33.57659</v>
      </c>
      <c r="M11" s="74">
        <v>33.57659</v>
      </c>
      <c r="N11" s="74"/>
      <c r="O11" s="74"/>
      <c r="P11" s="74"/>
      <c r="Q11" s="74"/>
      <c r="R11" s="74"/>
      <c r="S11" s="72"/>
      <c r="T11" s="74"/>
      <c r="U11" s="74"/>
      <c r="V11" s="74"/>
    </row>
    <row r="12" ht="19.9" customHeight="1" spans="1:22">
      <c r="A12" s="37" t="s">
        <v>183</v>
      </c>
      <c r="B12" s="37"/>
      <c r="C12" s="37"/>
      <c r="D12" s="77" t="s">
        <v>184</v>
      </c>
      <c r="E12" s="77" t="s">
        <v>185</v>
      </c>
      <c r="F12" s="69">
        <v>14.4576</v>
      </c>
      <c r="G12" s="76"/>
      <c r="H12" s="76"/>
      <c r="I12" s="76"/>
      <c r="J12" s="76"/>
      <c r="K12" s="76"/>
      <c r="L12" s="69">
        <v>14.4576</v>
      </c>
      <c r="M12" s="76"/>
      <c r="N12" s="76"/>
      <c r="O12" s="76">
        <v>13.9296</v>
      </c>
      <c r="P12" s="76"/>
      <c r="Q12" s="76">
        <v>0.528</v>
      </c>
      <c r="R12" s="74"/>
      <c r="S12" s="72"/>
      <c r="T12" s="74"/>
      <c r="U12" s="74"/>
      <c r="V12" s="74"/>
    </row>
    <row r="13" ht="19.9" customHeight="1" spans="1:22">
      <c r="A13" s="37" t="s">
        <v>183</v>
      </c>
      <c r="B13" s="37" t="s">
        <v>186</v>
      </c>
      <c r="C13" s="37"/>
      <c r="D13" s="77" t="s">
        <v>187</v>
      </c>
      <c r="E13" s="77" t="s">
        <v>188</v>
      </c>
      <c r="F13" s="69">
        <v>14.4576</v>
      </c>
      <c r="G13" s="76"/>
      <c r="H13" s="76"/>
      <c r="I13" s="76"/>
      <c r="J13" s="76"/>
      <c r="K13" s="76"/>
      <c r="L13" s="69">
        <v>14.4576</v>
      </c>
      <c r="M13" s="76"/>
      <c r="N13" s="76"/>
      <c r="O13" s="76">
        <v>13.9296</v>
      </c>
      <c r="P13" s="76"/>
      <c r="Q13" s="76">
        <v>0.528</v>
      </c>
      <c r="R13" s="74"/>
      <c r="S13" s="72"/>
      <c r="T13" s="74"/>
      <c r="U13" s="74"/>
      <c r="V13" s="74"/>
    </row>
    <row r="14" ht="19.9" customHeight="1" spans="1:22">
      <c r="A14" s="78" t="s">
        <v>183</v>
      </c>
      <c r="B14" s="78" t="s">
        <v>186</v>
      </c>
      <c r="C14" s="78" t="s">
        <v>189</v>
      </c>
      <c r="D14" s="79" t="s">
        <v>334</v>
      </c>
      <c r="E14" s="80" t="s">
        <v>191</v>
      </c>
      <c r="F14" s="72">
        <v>14.4576</v>
      </c>
      <c r="G14" s="74"/>
      <c r="H14" s="74"/>
      <c r="I14" s="74"/>
      <c r="J14" s="74"/>
      <c r="K14" s="74"/>
      <c r="L14" s="72">
        <v>14.4576</v>
      </c>
      <c r="M14" s="74"/>
      <c r="N14" s="74"/>
      <c r="O14" s="74">
        <v>13.9296</v>
      </c>
      <c r="P14" s="74"/>
      <c r="Q14" s="74">
        <v>0.528</v>
      </c>
      <c r="R14" s="74"/>
      <c r="S14" s="72"/>
      <c r="T14" s="74"/>
      <c r="U14" s="74"/>
      <c r="V14" s="74"/>
    </row>
    <row r="15" ht="19.9" customHeight="1" spans="1:22">
      <c r="A15" s="37" t="s">
        <v>198</v>
      </c>
      <c r="B15" s="37"/>
      <c r="C15" s="37"/>
      <c r="D15" s="77" t="s">
        <v>235</v>
      </c>
      <c r="E15" s="77" t="s">
        <v>236</v>
      </c>
      <c r="F15" s="69">
        <v>281.4165</v>
      </c>
      <c r="G15" s="76">
        <v>255.9553</v>
      </c>
      <c r="H15" s="76">
        <v>116.6436</v>
      </c>
      <c r="I15" s="76">
        <v>33.76176</v>
      </c>
      <c r="J15" s="76">
        <v>75.18994</v>
      </c>
      <c r="K15" s="76">
        <v>30.36</v>
      </c>
      <c r="L15" s="69">
        <v>2.9412</v>
      </c>
      <c r="M15" s="76"/>
      <c r="N15" s="76"/>
      <c r="O15" s="76"/>
      <c r="P15" s="76"/>
      <c r="Q15" s="76">
        <v>2.9412</v>
      </c>
      <c r="R15" s="76"/>
      <c r="S15" s="69">
        <v>22.52</v>
      </c>
      <c r="T15" s="76"/>
      <c r="U15" s="76"/>
      <c r="V15" s="76">
        <v>22.52</v>
      </c>
    </row>
    <row r="16" ht="19.9" customHeight="1" spans="1:22">
      <c r="A16" s="37" t="s">
        <v>198</v>
      </c>
      <c r="B16" s="37" t="s">
        <v>178</v>
      </c>
      <c r="C16" s="37"/>
      <c r="D16" s="77" t="s">
        <v>237</v>
      </c>
      <c r="E16" s="77" t="s">
        <v>238</v>
      </c>
      <c r="F16" s="69">
        <v>281.4165</v>
      </c>
      <c r="G16" s="76">
        <v>255.9553</v>
      </c>
      <c r="H16" s="76">
        <v>116.6436</v>
      </c>
      <c r="I16" s="76">
        <v>33.76176</v>
      </c>
      <c r="J16" s="76">
        <v>75.18994</v>
      </c>
      <c r="K16" s="76">
        <v>30.36</v>
      </c>
      <c r="L16" s="69">
        <v>2.9412</v>
      </c>
      <c r="M16" s="76"/>
      <c r="N16" s="76"/>
      <c r="O16" s="76"/>
      <c r="P16" s="76"/>
      <c r="Q16" s="76">
        <v>2.9412</v>
      </c>
      <c r="R16" s="76"/>
      <c r="S16" s="69">
        <v>22.52</v>
      </c>
      <c r="T16" s="76"/>
      <c r="U16" s="76"/>
      <c r="V16" s="76">
        <v>22.52</v>
      </c>
    </row>
    <row r="17" ht="19.9" customHeight="1" spans="1:22">
      <c r="A17" s="78" t="s">
        <v>198</v>
      </c>
      <c r="B17" s="78" t="s">
        <v>178</v>
      </c>
      <c r="C17" s="78" t="s">
        <v>189</v>
      </c>
      <c r="D17" s="79" t="s">
        <v>334</v>
      </c>
      <c r="E17" s="80" t="s">
        <v>202</v>
      </c>
      <c r="F17" s="72">
        <v>281.4165</v>
      </c>
      <c r="G17" s="74">
        <v>255.9553</v>
      </c>
      <c r="H17" s="74">
        <v>116.6436</v>
      </c>
      <c r="I17" s="74">
        <v>33.76176</v>
      </c>
      <c r="J17" s="74">
        <v>75.18994</v>
      </c>
      <c r="K17" s="74">
        <v>30.36</v>
      </c>
      <c r="L17" s="72">
        <v>2.9412</v>
      </c>
      <c r="M17" s="74"/>
      <c r="N17" s="74"/>
      <c r="O17" s="74"/>
      <c r="P17" s="74"/>
      <c r="Q17" s="74">
        <v>2.9412</v>
      </c>
      <c r="R17" s="74"/>
      <c r="S17" s="72">
        <v>22.52</v>
      </c>
      <c r="T17" s="74"/>
      <c r="U17" s="74"/>
      <c r="V17" s="74">
        <v>22.52</v>
      </c>
    </row>
    <row r="18" ht="19.9" customHeight="1" spans="1:22">
      <c r="A18" s="37" t="s">
        <v>211</v>
      </c>
      <c r="B18" s="37"/>
      <c r="C18" s="37"/>
      <c r="D18" s="77" t="s">
        <v>212</v>
      </c>
      <c r="E18" s="77" t="s">
        <v>213</v>
      </c>
      <c r="F18" s="69">
        <v>39.3944</v>
      </c>
      <c r="G18" s="76"/>
      <c r="H18" s="76"/>
      <c r="I18" s="76"/>
      <c r="J18" s="76"/>
      <c r="K18" s="76"/>
      <c r="L18" s="69"/>
      <c r="M18" s="76"/>
      <c r="N18" s="76"/>
      <c r="O18" s="76"/>
      <c r="P18" s="76"/>
      <c r="Q18" s="76"/>
      <c r="R18" s="76">
        <v>39.3944</v>
      </c>
      <c r="S18" s="69"/>
      <c r="T18" s="76"/>
      <c r="U18" s="74"/>
      <c r="V18" s="74"/>
    </row>
    <row r="19" ht="19.9" customHeight="1" spans="1:22">
      <c r="A19" s="37" t="s">
        <v>211</v>
      </c>
      <c r="B19" s="37" t="s">
        <v>214</v>
      </c>
      <c r="C19" s="37"/>
      <c r="D19" s="77" t="s">
        <v>215</v>
      </c>
      <c r="E19" s="77" t="s">
        <v>216</v>
      </c>
      <c r="F19" s="69">
        <v>39.3944</v>
      </c>
      <c r="G19" s="76"/>
      <c r="H19" s="76"/>
      <c r="I19" s="76"/>
      <c r="J19" s="76"/>
      <c r="K19" s="76"/>
      <c r="L19" s="69"/>
      <c r="M19" s="76"/>
      <c r="N19" s="76"/>
      <c r="O19" s="76"/>
      <c r="P19" s="76"/>
      <c r="Q19" s="76"/>
      <c r="R19" s="76">
        <v>39.3944</v>
      </c>
      <c r="S19" s="69"/>
      <c r="T19" s="76"/>
      <c r="U19" s="74"/>
      <c r="V19" s="74"/>
    </row>
    <row r="20" ht="19.9" customHeight="1" spans="1:22">
      <c r="A20" s="78" t="s">
        <v>211</v>
      </c>
      <c r="B20" s="78" t="s">
        <v>214</v>
      </c>
      <c r="C20" s="78" t="s">
        <v>189</v>
      </c>
      <c r="D20" s="79" t="s">
        <v>334</v>
      </c>
      <c r="E20" s="80" t="s">
        <v>218</v>
      </c>
      <c r="F20" s="72">
        <v>39.3944</v>
      </c>
      <c r="G20" s="74"/>
      <c r="H20" s="74"/>
      <c r="I20" s="74"/>
      <c r="J20" s="74"/>
      <c r="K20" s="74"/>
      <c r="L20" s="72"/>
      <c r="M20" s="74"/>
      <c r="N20" s="74"/>
      <c r="O20" s="74"/>
      <c r="P20" s="74"/>
      <c r="Q20" s="74"/>
      <c r="R20" s="74">
        <v>39.3944</v>
      </c>
      <c r="S20" s="72"/>
      <c r="T20" s="74"/>
      <c r="U20" s="74"/>
      <c r="V20" s="7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$A1:$XFD1048576"/>
    </sheetView>
  </sheetViews>
  <sheetFormatPr defaultColWidth="10" defaultRowHeight="14.4"/>
  <cols>
    <col min="1" max="1" width="4.75" style="2" customWidth="1"/>
    <col min="2" max="2" width="5.83333333333333" style="2" customWidth="1"/>
    <col min="3" max="3" width="7.60185185185185" style="2" customWidth="1"/>
    <col min="4" max="4" width="12.4814814814815" style="2" customWidth="1"/>
    <col min="5" max="5" width="29.8518518518519" style="2" customWidth="1"/>
    <col min="6" max="6" width="16.4166666666667" style="2" customWidth="1"/>
    <col min="7" max="7" width="13.4351851851852" style="2" customWidth="1"/>
    <col min="8" max="8" width="11.1388888888889" style="2" customWidth="1"/>
    <col min="9" max="9" width="12.0740740740741" style="2" customWidth="1"/>
    <col min="10" max="10" width="11.9444444444444" style="2" customWidth="1"/>
    <col min="11" max="11" width="11.537037037037" style="2" customWidth="1"/>
    <col min="12" max="13" width="9.75925925925926" style="2" customWidth="1"/>
    <col min="14" max="16384" width="10" style="2"/>
  </cols>
  <sheetData>
    <row r="1" ht="14.3" customHeight="1" spans="1:11">
      <c r="A1" s="4"/>
      <c r="K1" s="27" t="s">
        <v>345</v>
      </c>
    </row>
    <row r="2" ht="40.7" customHeight="1" spans="1:1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5.8" customHeight="1" spans="1:11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29" t="s">
        <v>37</v>
      </c>
      <c r="K3" s="29"/>
    </row>
    <row r="4" ht="20.35" customHeight="1" spans="1:11">
      <c r="A4" s="37" t="s">
        <v>164</v>
      </c>
      <c r="B4" s="37"/>
      <c r="C4" s="37"/>
      <c r="D4" s="37" t="s">
        <v>304</v>
      </c>
      <c r="E4" s="37" t="s">
        <v>305</v>
      </c>
      <c r="F4" s="37" t="s">
        <v>346</v>
      </c>
      <c r="G4" s="37" t="s">
        <v>347</v>
      </c>
      <c r="H4" s="37" t="s">
        <v>348</v>
      </c>
      <c r="I4" s="37" t="s">
        <v>349</v>
      </c>
      <c r="J4" s="37" t="s">
        <v>350</v>
      </c>
      <c r="K4" s="37" t="s">
        <v>290</v>
      </c>
    </row>
    <row r="5" ht="20.35" customHeight="1" spans="1:11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/>
      <c r="H5" s="37"/>
      <c r="I5" s="37"/>
      <c r="J5" s="37"/>
      <c r="K5" s="37"/>
    </row>
    <row r="6" ht="19.9" customHeight="1" spans="1:11">
      <c r="A6" s="68"/>
      <c r="B6" s="68"/>
      <c r="C6" s="68"/>
      <c r="D6" s="68"/>
      <c r="E6" s="68" t="s">
        <v>142</v>
      </c>
      <c r="F6" s="69">
        <v>66.624</v>
      </c>
      <c r="G6" s="69">
        <v>5.424</v>
      </c>
      <c r="H6" s="69"/>
      <c r="I6" s="69"/>
      <c r="J6" s="69"/>
      <c r="K6" s="69">
        <v>61.2</v>
      </c>
    </row>
    <row r="7" ht="19.9" customHeight="1" spans="1:11">
      <c r="A7" s="68"/>
      <c r="B7" s="68"/>
      <c r="C7" s="68"/>
      <c r="D7" s="70" t="s">
        <v>160</v>
      </c>
      <c r="E7" s="70" t="s">
        <v>4</v>
      </c>
      <c r="F7" s="69">
        <v>66.624</v>
      </c>
      <c r="G7" s="69">
        <v>5.424</v>
      </c>
      <c r="H7" s="69"/>
      <c r="I7" s="69"/>
      <c r="J7" s="69"/>
      <c r="K7" s="69">
        <v>61.2</v>
      </c>
    </row>
    <row r="8" ht="19.9" customHeight="1" spans="1:11">
      <c r="A8" s="68"/>
      <c r="B8" s="68"/>
      <c r="C8" s="68"/>
      <c r="D8" s="70" t="s">
        <v>161</v>
      </c>
      <c r="E8" s="70" t="s">
        <v>162</v>
      </c>
      <c r="F8" s="69">
        <v>66.624</v>
      </c>
      <c r="G8" s="69">
        <v>5.424</v>
      </c>
      <c r="H8" s="69"/>
      <c r="I8" s="69"/>
      <c r="J8" s="69"/>
      <c r="K8" s="69">
        <v>61.2</v>
      </c>
    </row>
    <row r="9" ht="19.9" customHeight="1" spans="1:11">
      <c r="A9" s="37" t="s">
        <v>198</v>
      </c>
      <c r="B9" s="37"/>
      <c r="C9" s="37"/>
      <c r="D9" s="77" t="s">
        <v>235</v>
      </c>
      <c r="E9" s="77" t="s">
        <v>236</v>
      </c>
      <c r="F9" s="69">
        <v>66.624</v>
      </c>
      <c r="G9" s="76">
        <v>5.424</v>
      </c>
      <c r="H9" s="76"/>
      <c r="I9" s="76"/>
      <c r="J9" s="76"/>
      <c r="K9" s="76">
        <v>61.2</v>
      </c>
    </row>
    <row r="10" ht="19.9" customHeight="1" spans="1:11">
      <c r="A10" s="37" t="s">
        <v>198</v>
      </c>
      <c r="B10" s="37" t="s">
        <v>178</v>
      </c>
      <c r="C10" s="37"/>
      <c r="D10" s="77" t="s">
        <v>237</v>
      </c>
      <c r="E10" s="77" t="s">
        <v>238</v>
      </c>
      <c r="F10" s="69">
        <v>66.624</v>
      </c>
      <c r="G10" s="76">
        <v>5.424</v>
      </c>
      <c r="H10" s="76"/>
      <c r="I10" s="76"/>
      <c r="J10" s="76"/>
      <c r="K10" s="76">
        <v>61.2</v>
      </c>
    </row>
    <row r="11" ht="19.9" customHeight="1" spans="1:11">
      <c r="A11" s="75" t="s">
        <v>198</v>
      </c>
      <c r="B11" s="75" t="s">
        <v>178</v>
      </c>
      <c r="C11" s="75" t="s">
        <v>189</v>
      </c>
      <c r="D11" s="71" t="s">
        <v>334</v>
      </c>
      <c r="E11" s="73" t="s">
        <v>202</v>
      </c>
      <c r="F11" s="72">
        <v>66.624</v>
      </c>
      <c r="G11" s="74">
        <v>5.424</v>
      </c>
      <c r="H11" s="74"/>
      <c r="I11" s="74"/>
      <c r="J11" s="74"/>
      <c r="K11" s="74">
        <v>61.2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4.4"/>
  <cols>
    <col min="1" max="1" width="4.75" style="2" customWidth="1"/>
    <col min="2" max="2" width="5.42592592592593" style="2" customWidth="1"/>
    <col min="3" max="3" width="5.96296296296296" style="2" customWidth="1"/>
    <col min="4" max="4" width="9.75925925925926" style="2" customWidth="1"/>
    <col min="5" max="5" width="20.0833333333333" style="2" customWidth="1"/>
    <col min="6" max="18" width="7.69444444444444" style="2" customWidth="1"/>
    <col min="19" max="20" width="9.75925925925926" style="2" customWidth="1"/>
    <col min="21" max="16384" width="10" style="2"/>
  </cols>
  <sheetData>
    <row r="1" ht="14.3" customHeight="1" spans="1:18">
      <c r="A1" s="4"/>
      <c r="Q1" s="27" t="s">
        <v>351</v>
      </c>
      <c r="R1" s="27"/>
    </row>
    <row r="2" ht="35.4" customHeight="1" spans="1:18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1.1" customHeight="1" spans="1:18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9" t="s">
        <v>37</v>
      </c>
      <c r="R3" s="29"/>
    </row>
    <row r="4" ht="21.1" customHeight="1" spans="1:18">
      <c r="A4" s="37" t="s">
        <v>164</v>
      </c>
      <c r="B4" s="37"/>
      <c r="C4" s="37"/>
      <c r="D4" s="37" t="s">
        <v>304</v>
      </c>
      <c r="E4" s="37" t="s">
        <v>305</v>
      </c>
      <c r="F4" s="37" t="s">
        <v>346</v>
      </c>
      <c r="G4" s="37" t="s">
        <v>352</v>
      </c>
      <c r="H4" s="37" t="s">
        <v>353</v>
      </c>
      <c r="I4" s="37" t="s">
        <v>354</v>
      </c>
      <c r="J4" s="37" t="s">
        <v>355</v>
      </c>
      <c r="K4" s="37" t="s">
        <v>356</v>
      </c>
      <c r="L4" s="37" t="s">
        <v>357</v>
      </c>
      <c r="M4" s="37" t="s">
        <v>358</v>
      </c>
      <c r="N4" s="37" t="s">
        <v>348</v>
      </c>
      <c r="O4" s="37" t="s">
        <v>359</v>
      </c>
      <c r="P4" s="37" t="s">
        <v>360</v>
      </c>
      <c r="Q4" s="37" t="s">
        <v>349</v>
      </c>
      <c r="R4" s="37" t="s">
        <v>290</v>
      </c>
    </row>
    <row r="5" ht="18.8" customHeight="1" spans="1:18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19.9" customHeight="1" spans="1:18">
      <c r="A6" s="68"/>
      <c r="B6" s="68"/>
      <c r="C6" s="68"/>
      <c r="D6" s="68"/>
      <c r="E6" s="68" t="s">
        <v>142</v>
      </c>
      <c r="F6" s="69">
        <v>66.624</v>
      </c>
      <c r="G6" s="69"/>
      <c r="H6" s="69"/>
      <c r="I6" s="69"/>
      <c r="J6" s="69"/>
      <c r="K6" s="69">
        <v>5.424</v>
      </c>
      <c r="L6" s="69"/>
      <c r="M6" s="69"/>
      <c r="N6" s="69"/>
      <c r="O6" s="69"/>
      <c r="P6" s="69"/>
      <c r="Q6" s="69"/>
      <c r="R6" s="69">
        <v>61.2</v>
      </c>
    </row>
    <row r="7" ht="19.9" customHeight="1" spans="1:18">
      <c r="A7" s="68"/>
      <c r="B7" s="68"/>
      <c r="C7" s="68"/>
      <c r="D7" s="70" t="s">
        <v>160</v>
      </c>
      <c r="E7" s="70" t="s">
        <v>4</v>
      </c>
      <c r="F7" s="69">
        <v>66.624</v>
      </c>
      <c r="G7" s="69"/>
      <c r="H7" s="69"/>
      <c r="I7" s="69"/>
      <c r="J7" s="69"/>
      <c r="K7" s="69">
        <v>5.424</v>
      </c>
      <c r="L7" s="69"/>
      <c r="M7" s="69"/>
      <c r="N7" s="69"/>
      <c r="O7" s="69"/>
      <c r="P7" s="69"/>
      <c r="Q7" s="69"/>
      <c r="R7" s="69">
        <v>61.2</v>
      </c>
    </row>
    <row r="8" ht="19.9" customHeight="1" spans="1:18">
      <c r="A8" s="68"/>
      <c r="B8" s="68"/>
      <c r="C8" s="68"/>
      <c r="D8" s="70" t="s">
        <v>161</v>
      </c>
      <c r="E8" s="70" t="s">
        <v>162</v>
      </c>
      <c r="F8" s="69">
        <v>66.624</v>
      </c>
      <c r="G8" s="69"/>
      <c r="H8" s="69"/>
      <c r="I8" s="69"/>
      <c r="J8" s="69"/>
      <c r="K8" s="69">
        <v>5.424</v>
      </c>
      <c r="L8" s="69"/>
      <c r="M8" s="69"/>
      <c r="N8" s="69"/>
      <c r="O8" s="69"/>
      <c r="P8" s="69"/>
      <c r="Q8" s="69"/>
      <c r="R8" s="69">
        <v>61.2</v>
      </c>
    </row>
    <row r="9" ht="19.9" customHeight="1" spans="1:18">
      <c r="A9" s="37" t="s">
        <v>198</v>
      </c>
      <c r="B9" s="37"/>
      <c r="C9" s="37"/>
      <c r="D9" s="77" t="s">
        <v>235</v>
      </c>
      <c r="E9" s="77" t="s">
        <v>236</v>
      </c>
      <c r="F9" s="69">
        <v>66.624</v>
      </c>
      <c r="G9" s="76"/>
      <c r="H9" s="76"/>
      <c r="I9" s="76"/>
      <c r="J9" s="76"/>
      <c r="K9" s="76">
        <v>5.424</v>
      </c>
      <c r="L9" s="76"/>
      <c r="M9" s="76"/>
      <c r="N9" s="76"/>
      <c r="O9" s="76"/>
      <c r="P9" s="76"/>
      <c r="Q9" s="76"/>
      <c r="R9" s="76">
        <v>61.2</v>
      </c>
    </row>
    <row r="10" ht="19.9" customHeight="1" spans="1:18">
      <c r="A10" s="37" t="s">
        <v>198</v>
      </c>
      <c r="B10" s="37" t="s">
        <v>178</v>
      </c>
      <c r="C10" s="37"/>
      <c r="D10" s="77" t="s">
        <v>237</v>
      </c>
      <c r="E10" s="77" t="s">
        <v>238</v>
      </c>
      <c r="F10" s="69">
        <v>66.624</v>
      </c>
      <c r="G10" s="76"/>
      <c r="H10" s="76"/>
      <c r="I10" s="76"/>
      <c r="J10" s="76"/>
      <c r="K10" s="76">
        <v>5.424</v>
      </c>
      <c r="L10" s="76"/>
      <c r="M10" s="76"/>
      <c r="N10" s="76"/>
      <c r="O10" s="76"/>
      <c r="P10" s="76"/>
      <c r="Q10" s="76"/>
      <c r="R10" s="76">
        <v>61.2</v>
      </c>
    </row>
    <row r="11" ht="19.9" customHeight="1" spans="1:18">
      <c r="A11" s="75" t="s">
        <v>198</v>
      </c>
      <c r="B11" s="75" t="s">
        <v>178</v>
      </c>
      <c r="C11" s="75" t="s">
        <v>189</v>
      </c>
      <c r="D11" s="71" t="s">
        <v>334</v>
      </c>
      <c r="E11" s="73" t="s">
        <v>202</v>
      </c>
      <c r="F11" s="72">
        <v>66.624</v>
      </c>
      <c r="G11" s="74"/>
      <c r="H11" s="74"/>
      <c r="I11" s="74"/>
      <c r="J11" s="74"/>
      <c r="K11" s="74">
        <v>5.424</v>
      </c>
      <c r="L11" s="74"/>
      <c r="M11" s="74"/>
      <c r="N11" s="74"/>
      <c r="O11" s="74"/>
      <c r="P11" s="74"/>
      <c r="Q11" s="74"/>
      <c r="R11" s="74">
        <v>61.2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3.66666666666667" style="2" customWidth="1"/>
    <col min="2" max="2" width="4.62037037037037" style="2" customWidth="1"/>
    <col min="3" max="3" width="5.27777777777778" style="2" customWidth="1"/>
    <col min="4" max="4" width="7.05555555555556" style="2" customWidth="1"/>
    <col min="5" max="5" width="15.8796296296296" style="2" customWidth="1"/>
    <col min="6" max="6" width="9.63888888888889" style="2" customWidth="1"/>
    <col min="7" max="7" width="8.41666666666667" style="2" customWidth="1"/>
    <col min="8" max="17" width="7.18518518518519" style="2" customWidth="1"/>
    <col min="18" max="18" width="8.55555555555556" style="2" customWidth="1"/>
    <col min="19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4"/>
      <c r="S1" s="27" t="s">
        <v>361</v>
      </c>
      <c r="T1" s="27"/>
    </row>
    <row r="2" ht="31.65" customHeight="1" spans="1:20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1" customHeight="1" spans="1:20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9" t="s">
        <v>37</v>
      </c>
      <c r="T3" s="29"/>
    </row>
    <row r="4" ht="24.85" customHeight="1" spans="1:20">
      <c r="A4" s="37" t="s">
        <v>164</v>
      </c>
      <c r="B4" s="37"/>
      <c r="C4" s="37"/>
      <c r="D4" s="37" t="s">
        <v>304</v>
      </c>
      <c r="E4" s="37" t="s">
        <v>305</v>
      </c>
      <c r="F4" s="37" t="s">
        <v>346</v>
      </c>
      <c r="G4" s="37" t="s">
        <v>308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311</v>
      </c>
      <c r="S4" s="37"/>
      <c r="T4" s="37"/>
    </row>
    <row r="5" ht="31.65" customHeight="1" spans="1:20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 t="s">
        <v>142</v>
      </c>
      <c r="H5" s="37" t="s">
        <v>362</v>
      </c>
      <c r="I5" s="37" t="s">
        <v>281</v>
      </c>
      <c r="J5" s="37" t="s">
        <v>282</v>
      </c>
      <c r="K5" s="37" t="s">
        <v>363</v>
      </c>
      <c r="L5" s="37" t="s">
        <v>364</v>
      </c>
      <c r="M5" s="37" t="s">
        <v>283</v>
      </c>
      <c r="N5" s="37" t="s">
        <v>365</v>
      </c>
      <c r="O5" s="37" t="s">
        <v>366</v>
      </c>
      <c r="P5" s="37" t="s">
        <v>367</v>
      </c>
      <c r="Q5" s="37" t="s">
        <v>368</v>
      </c>
      <c r="R5" s="37" t="s">
        <v>142</v>
      </c>
      <c r="S5" s="37" t="s">
        <v>369</v>
      </c>
      <c r="T5" s="37" t="s">
        <v>333</v>
      </c>
    </row>
    <row r="6" ht="19.9" customHeight="1" spans="1:20">
      <c r="A6" s="68"/>
      <c r="B6" s="68"/>
      <c r="C6" s="68"/>
      <c r="D6" s="68"/>
      <c r="E6" s="68" t="s">
        <v>142</v>
      </c>
      <c r="F6" s="76">
        <v>125.162</v>
      </c>
      <c r="G6" s="76">
        <v>125.162</v>
      </c>
      <c r="H6" s="76">
        <v>59.312</v>
      </c>
      <c r="I6" s="76">
        <v>10</v>
      </c>
      <c r="J6" s="76">
        <v>12</v>
      </c>
      <c r="K6" s="76"/>
      <c r="L6" s="76">
        <v>20</v>
      </c>
      <c r="M6" s="76">
        <v>15</v>
      </c>
      <c r="N6" s="76"/>
      <c r="O6" s="76"/>
      <c r="P6" s="76"/>
      <c r="Q6" s="76">
        <v>8.85</v>
      </c>
      <c r="R6" s="76"/>
      <c r="S6" s="76"/>
      <c r="T6" s="76"/>
    </row>
    <row r="7" ht="19.9" customHeight="1" spans="1:20">
      <c r="A7" s="68"/>
      <c r="B7" s="68"/>
      <c r="C7" s="68"/>
      <c r="D7" s="70" t="s">
        <v>160</v>
      </c>
      <c r="E7" s="70" t="s">
        <v>4</v>
      </c>
      <c r="F7" s="76">
        <v>125.162</v>
      </c>
      <c r="G7" s="76">
        <v>125.162</v>
      </c>
      <c r="H7" s="76">
        <v>59.312</v>
      </c>
      <c r="I7" s="76">
        <v>10</v>
      </c>
      <c r="J7" s="76">
        <v>12</v>
      </c>
      <c r="K7" s="76"/>
      <c r="L7" s="76">
        <v>20</v>
      </c>
      <c r="M7" s="76">
        <v>15</v>
      </c>
      <c r="N7" s="76"/>
      <c r="O7" s="76"/>
      <c r="P7" s="76"/>
      <c r="Q7" s="76">
        <v>8.85</v>
      </c>
      <c r="R7" s="76"/>
      <c r="S7" s="76"/>
      <c r="T7" s="76"/>
    </row>
    <row r="8" ht="19.9" customHeight="1" spans="1:20">
      <c r="A8" s="68"/>
      <c r="B8" s="68"/>
      <c r="C8" s="68"/>
      <c r="D8" s="70" t="s">
        <v>161</v>
      </c>
      <c r="E8" s="70" t="s">
        <v>162</v>
      </c>
      <c r="F8" s="76">
        <v>125.162</v>
      </c>
      <c r="G8" s="76">
        <v>125.162</v>
      </c>
      <c r="H8" s="76">
        <v>59.312</v>
      </c>
      <c r="I8" s="76">
        <v>10</v>
      </c>
      <c r="J8" s="76">
        <v>12</v>
      </c>
      <c r="K8" s="76"/>
      <c r="L8" s="76">
        <v>20</v>
      </c>
      <c r="M8" s="76">
        <v>15</v>
      </c>
      <c r="N8" s="76"/>
      <c r="O8" s="76"/>
      <c r="P8" s="76"/>
      <c r="Q8" s="76">
        <v>8.85</v>
      </c>
      <c r="R8" s="76"/>
      <c r="S8" s="76"/>
      <c r="T8" s="76"/>
    </row>
    <row r="9" ht="19.9" customHeight="1" spans="1:20">
      <c r="A9" s="37" t="s">
        <v>198</v>
      </c>
      <c r="B9" s="37"/>
      <c r="C9" s="37"/>
      <c r="D9" s="77" t="s">
        <v>235</v>
      </c>
      <c r="E9" s="77" t="s">
        <v>236</v>
      </c>
      <c r="F9" s="69">
        <v>125.162</v>
      </c>
      <c r="G9" s="76">
        <v>125.162</v>
      </c>
      <c r="H9" s="76">
        <v>59.312</v>
      </c>
      <c r="I9" s="76">
        <v>10</v>
      </c>
      <c r="J9" s="76">
        <v>12</v>
      </c>
      <c r="K9" s="76"/>
      <c r="L9" s="76">
        <v>20</v>
      </c>
      <c r="M9" s="76">
        <v>15</v>
      </c>
      <c r="N9" s="76"/>
      <c r="O9" s="76"/>
      <c r="P9" s="76"/>
      <c r="Q9" s="76">
        <v>8.85</v>
      </c>
      <c r="R9" s="74"/>
      <c r="S9" s="76"/>
      <c r="T9" s="76"/>
    </row>
    <row r="10" ht="19.9" customHeight="1" spans="1:20">
      <c r="A10" s="37" t="s">
        <v>198</v>
      </c>
      <c r="B10" s="37" t="s">
        <v>178</v>
      </c>
      <c r="C10" s="37"/>
      <c r="D10" s="77" t="s">
        <v>237</v>
      </c>
      <c r="E10" s="77" t="s">
        <v>238</v>
      </c>
      <c r="F10" s="69">
        <v>125.162</v>
      </c>
      <c r="G10" s="76">
        <v>125.162</v>
      </c>
      <c r="H10" s="76">
        <v>59.312</v>
      </c>
      <c r="I10" s="76">
        <v>10</v>
      </c>
      <c r="J10" s="76">
        <v>12</v>
      </c>
      <c r="K10" s="76"/>
      <c r="L10" s="76">
        <v>20</v>
      </c>
      <c r="M10" s="76">
        <v>15</v>
      </c>
      <c r="N10" s="76"/>
      <c r="O10" s="76"/>
      <c r="P10" s="76"/>
      <c r="Q10" s="76">
        <v>8.85</v>
      </c>
      <c r="R10" s="74"/>
      <c r="S10" s="76"/>
      <c r="T10" s="76"/>
    </row>
    <row r="11" ht="19.9" customHeight="1" spans="1:20">
      <c r="A11" s="75" t="s">
        <v>198</v>
      </c>
      <c r="B11" s="75" t="s">
        <v>178</v>
      </c>
      <c r="C11" s="75" t="s">
        <v>189</v>
      </c>
      <c r="D11" s="71" t="s">
        <v>334</v>
      </c>
      <c r="E11" s="73" t="s">
        <v>202</v>
      </c>
      <c r="F11" s="72">
        <v>125.162</v>
      </c>
      <c r="G11" s="74">
        <v>125.162</v>
      </c>
      <c r="H11" s="74">
        <v>59.312</v>
      </c>
      <c r="I11" s="74">
        <v>10</v>
      </c>
      <c r="J11" s="74">
        <v>12</v>
      </c>
      <c r="K11" s="74"/>
      <c r="L11" s="74">
        <v>20</v>
      </c>
      <c r="M11" s="74">
        <v>15</v>
      </c>
      <c r="N11" s="74"/>
      <c r="O11" s="74"/>
      <c r="P11" s="74"/>
      <c r="Q11" s="74">
        <v>8.85</v>
      </c>
      <c r="R11" s="74"/>
      <c r="S11" s="74"/>
      <c r="T11" s="7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I1" workbookViewId="0">
      <selection activeCell="A1" sqref="$A1:$XFD1048576"/>
    </sheetView>
  </sheetViews>
  <sheetFormatPr defaultColWidth="10" defaultRowHeight="14.4"/>
  <cols>
    <col min="1" max="1" width="5.27777777777778" style="2" customWidth="1"/>
    <col min="2" max="2" width="5.56481481481481" style="2" customWidth="1"/>
    <col min="3" max="3" width="5.83333333333333" style="2" customWidth="1"/>
    <col min="4" max="4" width="10.1759259259259" style="2" customWidth="1"/>
    <col min="5" max="5" width="18.1851851851852" style="2" customWidth="1"/>
    <col min="6" max="6" width="10.7222222222222" style="2" customWidth="1"/>
    <col min="7" max="33" width="7.18518518518519" style="2" customWidth="1"/>
    <col min="34" max="35" width="9.75925925925926" style="2" customWidth="1"/>
    <col min="36" max="16384" width="10" style="2"/>
  </cols>
  <sheetData>
    <row r="1" ht="12.05" customHeight="1" spans="1:33">
      <c r="A1" s="4"/>
      <c r="F1" s="4"/>
      <c r="AF1" s="27" t="s">
        <v>370</v>
      </c>
      <c r="AG1" s="27"/>
    </row>
    <row r="2" ht="38.4" customHeight="1" spans="1:33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1.1" customHeight="1" spans="1:33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29" t="s">
        <v>37</v>
      </c>
      <c r="AG3" s="29"/>
    </row>
    <row r="4" ht="21.85" customHeight="1" spans="1:33">
      <c r="A4" s="37" t="s">
        <v>164</v>
      </c>
      <c r="B4" s="37"/>
      <c r="C4" s="37"/>
      <c r="D4" s="37" t="s">
        <v>304</v>
      </c>
      <c r="E4" s="37" t="s">
        <v>305</v>
      </c>
      <c r="F4" s="37" t="s">
        <v>371</v>
      </c>
      <c r="G4" s="37" t="s">
        <v>275</v>
      </c>
      <c r="H4" s="37" t="s">
        <v>276</v>
      </c>
      <c r="I4" s="37" t="s">
        <v>372</v>
      </c>
      <c r="J4" s="37" t="s">
        <v>373</v>
      </c>
      <c r="K4" s="37" t="s">
        <v>277</v>
      </c>
      <c r="L4" s="37" t="s">
        <v>278</v>
      </c>
      <c r="M4" s="37" t="s">
        <v>279</v>
      </c>
      <c r="N4" s="37" t="s">
        <v>374</v>
      </c>
      <c r="O4" s="37" t="s">
        <v>375</v>
      </c>
      <c r="P4" s="37" t="s">
        <v>280</v>
      </c>
      <c r="Q4" s="37" t="s">
        <v>365</v>
      </c>
      <c r="R4" s="37" t="s">
        <v>367</v>
      </c>
      <c r="S4" s="37" t="s">
        <v>376</v>
      </c>
      <c r="T4" s="37" t="s">
        <v>281</v>
      </c>
      <c r="U4" s="37" t="s">
        <v>282</v>
      </c>
      <c r="V4" s="37" t="s">
        <v>283</v>
      </c>
      <c r="W4" s="37" t="s">
        <v>377</v>
      </c>
      <c r="X4" s="37" t="s">
        <v>378</v>
      </c>
      <c r="Y4" s="37" t="s">
        <v>379</v>
      </c>
      <c r="Z4" s="37" t="s">
        <v>284</v>
      </c>
      <c r="AA4" s="37" t="s">
        <v>364</v>
      </c>
      <c r="AB4" s="37" t="s">
        <v>380</v>
      </c>
      <c r="AC4" s="37" t="s">
        <v>381</v>
      </c>
      <c r="AD4" s="37" t="s">
        <v>366</v>
      </c>
      <c r="AE4" s="37" t="s">
        <v>382</v>
      </c>
      <c r="AF4" s="37" t="s">
        <v>383</v>
      </c>
      <c r="AG4" s="37" t="s">
        <v>368</v>
      </c>
    </row>
    <row r="5" ht="18.8" customHeight="1" spans="1:33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19.9" customHeight="1" spans="1:33">
      <c r="A6" s="7"/>
      <c r="B6" s="57"/>
      <c r="C6" s="57"/>
      <c r="D6" s="73"/>
      <c r="E6" s="73" t="s">
        <v>142</v>
      </c>
      <c r="F6" s="76">
        <v>125.162</v>
      </c>
      <c r="G6" s="76">
        <v>8</v>
      </c>
      <c r="H6" s="76"/>
      <c r="I6" s="76"/>
      <c r="J6" s="76"/>
      <c r="K6" s="76">
        <v>1.3</v>
      </c>
      <c r="L6" s="76">
        <v>4.08</v>
      </c>
      <c r="M6" s="76">
        <v>5</v>
      </c>
      <c r="N6" s="76"/>
      <c r="O6" s="76"/>
      <c r="P6" s="76">
        <v>2</v>
      </c>
      <c r="Q6" s="76"/>
      <c r="R6" s="76"/>
      <c r="S6" s="76"/>
      <c r="T6" s="76">
        <v>10</v>
      </c>
      <c r="U6" s="76">
        <v>12</v>
      </c>
      <c r="V6" s="76">
        <v>15</v>
      </c>
      <c r="W6" s="76"/>
      <c r="X6" s="76"/>
      <c r="Y6" s="76"/>
      <c r="Z6" s="76">
        <v>20</v>
      </c>
      <c r="AA6" s="76"/>
      <c r="AB6" s="76">
        <v>15</v>
      </c>
      <c r="AC6" s="76"/>
      <c r="AD6" s="76"/>
      <c r="AE6" s="76">
        <v>23.932</v>
      </c>
      <c r="AF6" s="76"/>
      <c r="AG6" s="76">
        <v>8.85</v>
      </c>
    </row>
    <row r="7" ht="19.9" customHeight="1" spans="1:33">
      <c r="A7" s="68"/>
      <c r="B7" s="68"/>
      <c r="C7" s="68"/>
      <c r="D7" s="70" t="s">
        <v>160</v>
      </c>
      <c r="E7" s="70" t="s">
        <v>4</v>
      </c>
      <c r="F7" s="76">
        <v>125.162</v>
      </c>
      <c r="G7" s="76">
        <v>8</v>
      </c>
      <c r="H7" s="76"/>
      <c r="I7" s="76"/>
      <c r="J7" s="76"/>
      <c r="K7" s="76">
        <v>1.3</v>
      </c>
      <c r="L7" s="76">
        <v>4.08</v>
      </c>
      <c r="M7" s="76">
        <v>5</v>
      </c>
      <c r="N7" s="76"/>
      <c r="O7" s="76"/>
      <c r="P7" s="76">
        <v>2</v>
      </c>
      <c r="Q7" s="76"/>
      <c r="R7" s="76"/>
      <c r="S7" s="76"/>
      <c r="T7" s="76">
        <v>10</v>
      </c>
      <c r="U7" s="76">
        <v>12</v>
      </c>
      <c r="V7" s="76">
        <v>15</v>
      </c>
      <c r="W7" s="76"/>
      <c r="X7" s="76"/>
      <c r="Y7" s="76"/>
      <c r="Z7" s="76">
        <v>20</v>
      </c>
      <c r="AA7" s="76"/>
      <c r="AB7" s="76">
        <v>15</v>
      </c>
      <c r="AC7" s="76"/>
      <c r="AD7" s="76"/>
      <c r="AE7" s="76">
        <v>23.932</v>
      </c>
      <c r="AF7" s="76"/>
      <c r="AG7" s="76">
        <v>8.85</v>
      </c>
    </row>
    <row r="8" ht="25" customHeight="1" spans="1:33">
      <c r="A8" s="68"/>
      <c r="B8" s="68"/>
      <c r="C8" s="68"/>
      <c r="D8" s="70" t="s">
        <v>161</v>
      </c>
      <c r="E8" s="70" t="s">
        <v>162</v>
      </c>
      <c r="F8" s="76">
        <v>125.162</v>
      </c>
      <c r="G8" s="76">
        <v>8</v>
      </c>
      <c r="H8" s="76"/>
      <c r="I8" s="76"/>
      <c r="J8" s="76"/>
      <c r="K8" s="76">
        <v>1.3</v>
      </c>
      <c r="L8" s="76">
        <v>4.08</v>
      </c>
      <c r="M8" s="76">
        <v>5</v>
      </c>
      <c r="N8" s="76"/>
      <c r="O8" s="76"/>
      <c r="P8" s="76">
        <v>2</v>
      </c>
      <c r="Q8" s="76"/>
      <c r="R8" s="76"/>
      <c r="S8" s="76"/>
      <c r="T8" s="76">
        <v>10</v>
      </c>
      <c r="U8" s="76">
        <v>12</v>
      </c>
      <c r="V8" s="76">
        <v>15</v>
      </c>
      <c r="W8" s="76"/>
      <c r="X8" s="76"/>
      <c r="Y8" s="76"/>
      <c r="Z8" s="76">
        <v>20</v>
      </c>
      <c r="AA8" s="76"/>
      <c r="AB8" s="76">
        <v>15</v>
      </c>
      <c r="AC8" s="76"/>
      <c r="AD8" s="76"/>
      <c r="AE8" s="76">
        <v>23.932</v>
      </c>
      <c r="AF8" s="76"/>
      <c r="AG8" s="76">
        <v>8.85</v>
      </c>
    </row>
    <row r="9" ht="25" customHeight="1" spans="1:33">
      <c r="A9" s="37" t="s">
        <v>198</v>
      </c>
      <c r="B9" s="37"/>
      <c r="C9" s="37"/>
      <c r="D9" s="77" t="s">
        <v>235</v>
      </c>
      <c r="E9" s="77" t="s">
        <v>236</v>
      </c>
      <c r="F9" s="76">
        <v>125.162</v>
      </c>
      <c r="G9" s="76">
        <v>8</v>
      </c>
      <c r="H9" s="76"/>
      <c r="I9" s="76"/>
      <c r="J9" s="76"/>
      <c r="K9" s="76">
        <v>1.3</v>
      </c>
      <c r="L9" s="76">
        <v>4.08</v>
      </c>
      <c r="M9" s="76">
        <v>5</v>
      </c>
      <c r="N9" s="76"/>
      <c r="O9" s="76"/>
      <c r="P9" s="76">
        <v>2</v>
      </c>
      <c r="Q9" s="76"/>
      <c r="R9" s="76"/>
      <c r="S9" s="76"/>
      <c r="T9" s="76">
        <v>10</v>
      </c>
      <c r="U9" s="76">
        <v>12</v>
      </c>
      <c r="V9" s="76">
        <v>15</v>
      </c>
      <c r="W9" s="76"/>
      <c r="X9" s="76"/>
      <c r="Y9" s="76"/>
      <c r="Z9" s="76">
        <v>20</v>
      </c>
      <c r="AA9" s="76"/>
      <c r="AB9" s="76">
        <v>15</v>
      </c>
      <c r="AC9" s="76"/>
      <c r="AD9" s="76"/>
      <c r="AE9" s="76">
        <v>23.932</v>
      </c>
      <c r="AF9" s="76"/>
      <c r="AG9" s="76">
        <v>8.85</v>
      </c>
    </row>
    <row r="10" ht="25" customHeight="1" spans="1:33">
      <c r="A10" s="37" t="s">
        <v>198</v>
      </c>
      <c r="B10" s="37" t="s">
        <v>178</v>
      </c>
      <c r="C10" s="37"/>
      <c r="D10" s="77" t="s">
        <v>237</v>
      </c>
      <c r="E10" s="77" t="s">
        <v>238</v>
      </c>
      <c r="F10" s="76">
        <v>125.162</v>
      </c>
      <c r="G10" s="76">
        <v>8</v>
      </c>
      <c r="H10" s="76"/>
      <c r="I10" s="76"/>
      <c r="J10" s="76"/>
      <c r="K10" s="76">
        <v>1.3</v>
      </c>
      <c r="L10" s="76">
        <v>4.08</v>
      </c>
      <c r="M10" s="76">
        <v>5</v>
      </c>
      <c r="N10" s="76"/>
      <c r="O10" s="76"/>
      <c r="P10" s="76">
        <v>2</v>
      </c>
      <c r="Q10" s="76"/>
      <c r="R10" s="76"/>
      <c r="S10" s="76"/>
      <c r="T10" s="76">
        <v>10</v>
      </c>
      <c r="U10" s="76">
        <v>12</v>
      </c>
      <c r="V10" s="76">
        <v>15</v>
      </c>
      <c r="W10" s="76"/>
      <c r="X10" s="76"/>
      <c r="Y10" s="76"/>
      <c r="Z10" s="76">
        <v>20</v>
      </c>
      <c r="AA10" s="76"/>
      <c r="AB10" s="76">
        <v>15</v>
      </c>
      <c r="AC10" s="76"/>
      <c r="AD10" s="76"/>
      <c r="AE10" s="76">
        <v>23.932</v>
      </c>
      <c r="AF10" s="76"/>
      <c r="AG10" s="76">
        <v>8.85</v>
      </c>
    </row>
    <row r="11" ht="19.9" customHeight="1" spans="1:33">
      <c r="A11" s="75" t="s">
        <v>198</v>
      </c>
      <c r="B11" s="75" t="s">
        <v>178</v>
      </c>
      <c r="C11" s="75" t="s">
        <v>189</v>
      </c>
      <c r="D11" s="71" t="s">
        <v>334</v>
      </c>
      <c r="E11" s="73" t="s">
        <v>202</v>
      </c>
      <c r="F11" s="74">
        <v>125.162</v>
      </c>
      <c r="G11" s="74">
        <v>8</v>
      </c>
      <c r="H11" s="74"/>
      <c r="I11" s="74"/>
      <c r="J11" s="74"/>
      <c r="K11" s="74">
        <v>1.3</v>
      </c>
      <c r="L11" s="74">
        <v>4.08</v>
      </c>
      <c r="M11" s="74">
        <v>5</v>
      </c>
      <c r="N11" s="74"/>
      <c r="O11" s="74"/>
      <c r="P11" s="74">
        <v>2</v>
      </c>
      <c r="Q11" s="74"/>
      <c r="R11" s="74"/>
      <c r="S11" s="74"/>
      <c r="T11" s="74">
        <v>10</v>
      </c>
      <c r="U11" s="74">
        <v>12</v>
      </c>
      <c r="V11" s="74">
        <v>15</v>
      </c>
      <c r="W11" s="74"/>
      <c r="X11" s="74"/>
      <c r="Y11" s="74"/>
      <c r="Z11" s="74">
        <v>20</v>
      </c>
      <c r="AA11" s="74"/>
      <c r="AB11" s="74">
        <v>15</v>
      </c>
      <c r="AC11" s="74"/>
      <c r="AD11" s="74"/>
      <c r="AE11" s="74">
        <v>23.932</v>
      </c>
      <c r="AF11" s="74"/>
      <c r="AG11" s="74">
        <v>8.85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4.47222222222222" style="2" customWidth="1"/>
    <col min="2" max="2" width="4.75" style="2" customWidth="1"/>
    <col min="3" max="3" width="5.01851851851852" style="2" customWidth="1"/>
    <col min="4" max="4" width="6.65740740740741" style="2" customWidth="1"/>
    <col min="5" max="5" width="16.4166666666667" style="2" customWidth="1"/>
    <col min="6" max="6" width="11.8055555555556" style="2" customWidth="1"/>
    <col min="7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4"/>
      <c r="S1" s="27" t="s">
        <v>384</v>
      </c>
      <c r="T1" s="27"/>
    </row>
    <row r="2" ht="41.45" customHeight="1" spans="1:17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1.1" customHeight="1" spans="1:20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9" t="s">
        <v>37</v>
      </c>
      <c r="T3" s="29"/>
    </row>
    <row r="4" ht="24.1" customHeight="1" spans="1:20">
      <c r="A4" s="37" t="s">
        <v>164</v>
      </c>
      <c r="B4" s="37"/>
      <c r="C4" s="37"/>
      <c r="D4" s="37" t="s">
        <v>304</v>
      </c>
      <c r="E4" s="37" t="s">
        <v>305</v>
      </c>
      <c r="F4" s="37" t="s">
        <v>306</v>
      </c>
      <c r="G4" s="37" t="s">
        <v>307</v>
      </c>
      <c r="H4" s="37" t="s">
        <v>308</v>
      </c>
      <c r="I4" s="37" t="s">
        <v>309</v>
      </c>
      <c r="J4" s="37" t="s">
        <v>310</v>
      </c>
      <c r="K4" s="37" t="s">
        <v>311</v>
      </c>
      <c r="L4" s="37" t="s">
        <v>312</v>
      </c>
      <c r="M4" s="37" t="s">
        <v>313</v>
      </c>
      <c r="N4" s="37" t="s">
        <v>314</v>
      </c>
      <c r="O4" s="37" t="s">
        <v>234</v>
      </c>
      <c r="P4" s="37" t="s">
        <v>315</v>
      </c>
      <c r="Q4" s="37" t="s">
        <v>316</v>
      </c>
      <c r="R4" s="37" t="s">
        <v>317</v>
      </c>
      <c r="S4" s="37" t="s">
        <v>318</v>
      </c>
      <c r="T4" s="37" t="s">
        <v>319</v>
      </c>
    </row>
    <row r="5" ht="17.3" customHeight="1" spans="1:20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" customHeight="1" spans="1:20">
      <c r="A6" s="68"/>
      <c r="B6" s="68"/>
      <c r="C6" s="68"/>
      <c r="D6" s="68"/>
      <c r="E6" s="68" t="s">
        <v>142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19.9" customHeight="1" spans="1:20">
      <c r="A7" s="68"/>
      <c r="B7" s="68"/>
      <c r="C7" s="68"/>
      <c r="D7" s="70"/>
      <c r="E7" s="70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68"/>
      <c r="B8" s="68"/>
      <c r="C8" s="68"/>
      <c r="D8" s="70"/>
      <c r="E8" s="70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19.9" customHeight="1" spans="1:20">
      <c r="A9" s="75"/>
      <c r="B9" s="75"/>
      <c r="C9" s="75"/>
      <c r="D9" s="71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1">
      <c r="A10" s="2" t="s">
        <v>302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8" workbookViewId="0">
      <selection activeCell="A1" sqref="$A1:$XFD1048576"/>
    </sheetView>
  </sheetViews>
  <sheetFormatPr defaultColWidth="10" defaultRowHeight="14.4" outlineLevelCol="2"/>
  <cols>
    <col min="1" max="1" width="6.37962962962963" style="52" customWidth="1"/>
    <col min="2" max="2" width="9.90740740740741" style="52" customWidth="1"/>
    <col min="3" max="3" width="52.3796296296296" style="52" customWidth="1"/>
    <col min="4" max="4" width="9.75925925925926" style="52" customWidth="1"/>
    <col min="5" max="16384" width="10" style="52"/>
  </cols>
  <sheetData>
    <row r="1" ht="28.6" customHeight="1" spans="1:3">
      <c r="A1" s="4"/>
      <c r="B1" s="35" t="s">
        <v>5</v>
      </c>
      <c r="C1" s="35"/>
    </row>
    <row r="2" ht="21.85" customHeight="1" spans="2:3">
      <c r="B2" s="35"/>
      <c r="C2" s="35"/>
    </row>
    <row r="3" ht="27.1" customHeight="1" spans="2:3">
      <c r="B3" s="55" t="s">
        <v>6</v>
      </c>
      <c r="C3" s="55"/>
    </row>
    <row r="4" s="52" customFormat="1" ht="33" customHeight="1" spans="2:3">
      <c r="B4" s="128">
        <v>1</v>
      </c>
      <c r="C4" s="129" t="s">
        <v>7</v>
      </c>
    </row>
    <row r="5" s="52" customFormat="1" ht="33" customHeight="1" spans="2:3">
      <c r="B5" s="128">
        <v>2</v>
      </c>
      <c r="C5" s="129" t="s">
        <v>8</v>
      </c>
    </row>
    <row r="6" s="52" customFormat="1" ht="33" customHeight="1" spans="2:3">
      <c r="B6" s="128">
        <v>3</v>
      </c>
      <c r="C6" s="129" t="s">
        <v>9</v>
      </c>
    </row>
    <row r="7" s="52" customFormat="1" ht="33" customHeight="1" spans="2:3">
      <c r="B7" s="128">
        <v>4</v>
      </c>
      <c r="C7" s="129" t="s">
        <v>10</v>
      </c>
    </row>
    <row r="8" s="52" customFormat="1" ht="33" customHeight="1" spans="2:3">
      <c r="B8" s="128">
        <v>5</v>
      </c>
      <c r="C8" s="129" t="s">
        <v>11</v>
      </c>
    </row>
    <row r="9" s="52" customFormat="1" ht="33" customHeight="1" spans="2:3">
      <c r="B9" s="128">
        <v>6</v>
      </c>
      <c r="C9" s="129" t="s">
        <v>12</v>
      </c>
    </row>
    <row r="10" s="52" customFormat="1" ht="33" customHeight="1" spans="2:3">
      <c r="B10" s="128">
        <v>7</v>
      </c>
      <c r="C10" s="129" t="s">
        <v>13</v>
      </c>
    </row>
    <row r="11" s="52" customFormat="1" ht="33" customHeight="1" spans="2:3">
      <c r="B11" s="128">
        <v>8</v>
      </c>
      <c r="C11" s="129" t="s">
        <v>14</v>
      </c>
    </row>
    <row r="12" s="52" customFormat="1" ht="33" customHeight="1" spans="2:3">
      <c r="B12" s="128">
        <v>9</v>
      </c>
      <c r="C12" s="129" t="s">
        <v>15</v>
      </c>
    </row>
    <row r="13" s="52" customFormat="1" ht="33" customHeight="1" spans="2:3">
      <c r="B13" s="128">
        <v>10</v>
      </c>
      <c r="C13" s="129" t="s">
        <v>16</v>
      </c>
    </row>
    <row r="14" s="52" customFormat="1" ht="33" customHeight="1" spans="2:3">
      <c r="B14" s="128">
        <v>11</v>
      </c>
      <c r="C14" s="129" t="s">
        <v>17</v>
      </c>
    </row>
    <row r="15" s="52" customFormat="1" ht="33" customHeight="1" spans="2:3">
      <c r="B15" s="128">
        <v>12</v>
      </c>
      <c r="C15" s="129" t="s">
        <v>18</v>
      </c>
    </row>
    <row r="16" s="52" customFormat="1" ht="33" customHeight="1" spans="2:3">
      <c r="B16" s="128">
        <v>13</v>
      </c>
      <c r="C16" s="129" t="s">
        <v>19</v>
      </c>
    </row>
    <row r="17" s="52" customFormat="1" ht="33" customHeight="1" spans="2:3">
      <c r="B17" s="128">
        <v>14</v>
      </c>
      <c r="C17" s="129" t="s">
        <v>20</v>
      </c>
    </row>
    <row r="18" s="52" customFormat="1" ht="33" customHeight="1" spans="2:3">
      <c r="B18" s="128">
        <v>15</v>
      </c>
      <c r="C18" s="129" t="s">
        <v>21</v>
      </c>
    </row>
    <row r="19" s="52" customFormat="1" ht="33" customHeight="1" spans="2:3">
      <c r="B19" s="128">
        <v>16</v>
      </c>
      <c r="C19" s="129" t="s">
        <v>22</v>
      </c>
    </row>
    <row r="20" s="52" customFormat="1" ht="33" customHeight="1" spans="2:3">
      <c r="B20" s="128">
        <v>17</v>
      </c>
      <c r="C20" s="129" t="s">
        <v>23</v>
      </c>
    </row>
    <row r="21" s="52" customFormat="1" ht="33" customHeight="1" spans="2:3">
      <c r="B21" s="128">
        <v>18</v>
      </c>
      <c r="C21" s="129" t="s">
        <v>24</v>
      </c>
    </row>
    <row r="22" s="52" customFormat="1" ht="33" customHeight="1" spans="2:3">
      <c r="B22" s="128">
        <v>19</v>
      </c>
      <c r="C22" s="129" t="s">
        <v>25</v>
      </c>
    </row>
    <row r="23" s="52" customFormat="1" ht="33" customHeight="1" spans="2:3">
      <c r="B23" s="128">
        <v>20</v>
      </c>
      <c r="C23" s="129" t="s">
        <v>26</v>
      </c>
    </row>
    <row r="24" s="52" customFormat="1" ht="33" customHeight="1" spans="2:3">
      <c r="B24" s="128">
        <v>21</v>
      </c>
      <c r="C24" s="129" t="s">
        <v>27</v>
      </c>
    </row>
    <row r="25" s="52" customFormat="1" ht="33" customHeight="1" spans="2:3">
      <c r="B25" s="128">
        <v>22</v>
      </c>
      <c r="C25" s="129" t="s">
        <v>28</v>
      </c>
    </row>
    <row r="26" s="52" customFormat="1" ht="33" customHeight="1" spans="2:3">
      <c r="B26" s="128">
        <v>23</v>
      </c>
      <c r="C26" s="129" t="s">
        <v>29</v>
      </c>
    </row>
    <row r="27" s="52" customFormat="1" ht="33" customHeight="1" spans="2:3">
      <c r="B27" s="128">
        <v>24</v>
      </c>
      <c r="C27" s="129" t="s">
        <v>30</v>
      </c>
    </row>
    <row r="28" s="52" customFormat="1" ht="33" customHeight="1" spans="2:3">
      <c r="B28" s="128">
        <v>25</v>
      </c>
      <c r="C28" s="129" t="s">
        <v>31</v>
      </c>
    </row>
    <row r="29" s="52" customFormat="1" ht="33" customHeight="1" spans="2:3">
      <c r="B29" s="128">
        <v>26</v>
      </c>
      <c r="C29" s="129" t="s">
        <v>32</v>
      </c>
    </row>
    <row r="30" s="52" customFormat="1" ht="33" customHeight="1" spans="2:3">
      <c r="B30" s="128">
        <v>27</v>
      </c>
      <c r="C30" s="129" t="s">
        <v>33</v>
      </c>
    </row>
    <row r="31" s="52" customFormat="1" ht="33" customHeight="1" spans="2:3">
      <c r="B31" s="128">
        <v>28</v>
      </c>
      <c r="C31" s="129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3.7962962962963" style="2" customWidth="1"/>
    <col min="2" max="3" width="3.93518518518518" style="2" customWidth="1"/>
    <col min="4" max="4" width="6.77777777777778" style="2" customWidth="1"/>
    <col min="5" max="5" width="15.8796296296296" style="2" customWidth="1"/>
    <col min="6" max="6" width="9.23148148148148" style="2" customWidth="1"/>
    <col min="7" max="20" width="7.18518518518519" style="2" customWidth="1"/>
    <col min="21" max="22" width="9.75925925925926" style="2" customWidth="1"/>
    <col min="23" max="16384" width="10" style="2"/>
  </cols>
  <sheetData>
    <row r="1" ht="14.3" customHeight="1" spans="1:20">
      <c r="A1" s="4"/>
      <c r="S1" s="27" t="s">
        <v>385</v>
      </c>
      <c r="T1" s="27"/>
    </row>
    <row r="2" ht="41.45" customHeight="1" spans="1:20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8.8" customHeight="1" spans="1:20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9" t="s">
        <v>37</v>
      </c>
      <c r="T3" s="29"/>
    </row>
    <row r="4" ht="25.6" customHeight="1" spans="1:20">
      <c r="A4" s="37" t="s">
        <v>164</v>
      </c>
      <c r="B4" s="37"/>
      <c r="C4" s="37"/>
      <c r="D4" s="37" t="s">
        <v>304</v>
      </c>
      <c r="E4" s="37" t="s">
        <v>305</v>
      </c>
      <c r="F4" s="37" t="s">
        <v>321</v>
      </c>
      <c r="G4" s="37" t="s">
        <v>167</v>
      </c>
      <c r="H4" s="37"/>
      <c r="I4" s="37"/>
      <c r="J4" s="37"/>
      <c r="K4" s="37" t="s">
        <v>168</v>
      </c>
      <c r="L4" s="37"/>
      <c r="M4" s="37"/>
      <c r="N4" s="37"/>
      <c r="O4" s="37"/>
      <c r="P4" s="37"/>
      <c r="Q4" s="37"/>
      <c r="R4" s="37"/>
      <c r="S4" s="37"/>
      <c r="T4" s="37"/>
    </row>
    <row r="5" ht="43.7" customHeight="1" spans="1:20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 t="s">
        <v>142</v>
      </c>
      <c r="H5" s="37" t="s">
        <v>233</v>
      </c>
      <c r="I5" s="37" t="s">
        <v>322</v>
      </c>
      <c r="J5" s="37" t="s">
        <v>234</v>
      </c>
      <c r="K5" s="37" t="s">
        <v>142</v>
      </c>
      <c r="L5" s="37" t="s">
        <v>324</v>
      </c>
      <c r="M5" s="37" t="s">
        <v>325</v>
      </c>
      <c r="N5" s="37" t="s">
        <v>316</v>
      </c>
      <c r="O5" s="37" t="s">
        <v>326</v>
      </c>
      <c r="P5" s="37" t="s">
        <v>327</v>
      </c>
      <c r="Q5" s="37" t="s">
        <v>328</v>
      </c>
      <c r="R5" s="37" t="s">
        <v>313</v>
      </c>
      <c r="S5" s="37" t="s">
        <v>315</v>
      </c>
      <c r="T5" s="37" t="s">
        <v>319</v>
      </c>
    </row>
    <row r="6" ht="19.9" customHeight="1" spans="1:20">
      <c r="A6" s="68"/>
      <c r="B6" s="68"/>
      <c r="C6" s="68"/>
      <c r="D6" s="68"/>
      <c r="E6" s="68" t="s">
        <v>142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19.9" customHeight="1" spans="1:20">
      <c r="A7" s="68"/>
      <c r="B7" s="68"/>
      <c r="C7" s="68"/>
      <c r="D7" s="70"/>
      <c r="E7" s="70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68"/>
      <c r="B8" s="68"/>
      <c r="C8" s="68"/>
      <c r="D8" s="70"/>
      <c r="E8" s="70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19.9" customHeight="1" spans="1:20">
      <c r="A9" s="75"/>
      <c r="B9" s="75"/>
      <c r="C9" s="75"/>
      <c r="D9" s="71"/>
      <c r="E9" s="73"/>
      <c r="F9" s="74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1">
      <c r="A10" s="2" t="s">
        <v>302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1388888888889" style="2" customWidth="1"/>
    <col min="2" max="2" width="25.3796296296296" style="2" customWidth="1"/>
    <col min="3" max="3" width="15.3333333333333" style="2" customWidth="1"/>
    <col min="4" max="4" width="12.75" style="2" customWidth="1"/>
    <col min="5" max="5" width="16.4166666666667" style="2" customWidth="1"/>
    <col min="6" max="6" width="14.1203703703704" style="2" customWidth="1"/>
    <col min="7" max="7" width="15.3333333333333" style="2" customWidth="1"/>
    <col min="8" max="8" width="17.6481481481481" style="2" customWidth="1"/>
    <col min="9" max="9" width="9.75925925925926" style="2" customWidth="1"/>
    <col min="10" max="16384" width="10" style="2"/>
  </cols>
  <sheetData>
    <row r="1" ht="14.3" customHeight="1" spans="1:8">
      <c r="A1" s="4"/>
      <c r="H1" s="27" t="s">
        <v>386</v>
      </c>
    </row>
    <row r="2" ht="33.9" customHeight="1" spans="1:8">
      <c r="A2" s="67" t="s">
        <v>387</v>
      </c>
      <c r="B2" s="67"/>
      <c r="C2" s="67"/>
      <c r="D2" s="67"/>
      <c r="E2" s="67"/>
      <c r="F2" s="67"/>
      <c r="G2" s="67"/>
      <c r="H2" s="67"/>
    </row>
    <row r="3" ht="21.1" customHeight="1" spans="1:8">
      <c r="A3" s="36" t="s">
        <v>36</v>
      </c>
      <c r="B3" s="36"/>
      <c r="C3" s="36"/>
      <c r="D3" s="36"/>
      <c r="E3" s="36"/>
      <c r="F3" s="36"/>
      <c r="G3" s="36"/>
      <c r="H3" s="29" t="s">
        <v>37</v>
      </c>
    </row>
    <row r="4" ht="17.3" customHeight="1" spans="1:8">
      <c r="A4" s="37" t="s">
        <v>165</v>
      </c>
      <c r="B4" s="37" t="s">
        <v>166</v>
      </c>
      <c r="C4" s="37" t="s">
        <v>142</v>
      </c>
      <c r="D4" s="37" t="s">
        <v>388</v>
      </c>
      <c r="E4" s="37"/>
      <c r="F4" s="37"/>
      <c r="G4" s="37"/>
      <c r="H4" s="37" t="s">
        <v>168</v>
      </c>
    </row>
    <row r="5" ht="20.35" customHeight="1" spans="1:8">
      <c r="A5" s="37"/>
      <c r="B5" s="37"/>
      <c r="C5" s="37"/>
      <c r="D5" s="37" t="s">
        <v>144</v>
      </c>
      <c r="E5" s="37" t="s">
        <v>231</v>
      </c>
      <c r="F5" s="37"/>
      <c r="G5" s="37" t="s">
        <v>232</v>
      </c>
      <c r="H5" s="37"/>
    </row>
    <row r="6" ht="20.35" customHeight="1" spans="1:8">
      <c r="A6" s="37"/>
      <c r="B6" s="37"/>
      <c r="C6" s="37"/>
      <c r="D6" s="37"/>
      <c r="E6" s="37" t="s">
        <v>233</v>
      </c>
      <c r="F6" s="37" t="s">
        <v>234</v>
      </c>
      <c r="G6" s="37"/>
      <c r="H6" s="37"/>
    </row>
    <row r="7" ht="19.9" customHeight="1" spans="1:8">
      <c r="A7" s="68"/>
      <c r="B7" s="7" t="s">
        <v>142</v>
      </c>
      <c r="C7" s="69">
        <v>0</v>
      </c>
      <c r="D7" s="69"/>
      <c r="E7" s="69"/>
      <c r="F7" s="69"/>
      <c r="G7" s="69"/>
      <c r="H7" s="69"/>
    </row>
    <row r="8" ht="19.9" customHeight="1" spans="1:8">
      <c r="A8" s="70"/>
      <c r="B8" s="70"/>
      <c r="C8" s="69"/>
      <c r="D8" s="69"/>
      <c r="E8" s="69"/>
      <c r="F8" s="69"/>
      <c r="G8" s="69"/>
      <c r="H8" s="69"/>
    </row>
    <row r="9" ht="19.9" customHeight="1" spans="1:8">
      <c r="A9" s="70"/>
      <c r="B9" s="70"/>
      <c r="C9" s="69"/>
      <c r="D9" s="69"/>
      <c r="E9" s="69"/>
      <c r="F9" s="69"/>
      <c r="G9" s="69"/>
      <c r="H9" s="69"/>
    </row>
    <row r="10" ht="19.9" customHeight="1" spans="1:8">
      <c r="A10" s="70"/>
      <c r="B10" s="70"/>
      <c r="C10" s="69"/>
      <c r="D10" s="69"/>
      <c r="E10" s="69"/>
      <c r="F10" s="69"/>
      <c r="G10" s="69"/>
      <c r="H10" s="69"/>
    </row>
    <row r="11" ht="19.9" customHeight="1" spans="1:8">
      <c r="A11" s="70"/>
      <c r="B11" s="70"/>
      <c r="C11" s="69"/>
      <c r="D11" s="69"/>
      <c r="E11" s="69"/>
      <c r="F11" s="69"/>
      <c r="G11" s="69"/>
      <c r="H11" s="69"/>
    </row>
    <row r="12" ht="19.9" customHeight="1" spans="1:8">
      <c r="A12" s="71"/>
      <c r="B12" s="71"/>
      <c r="C12" s="72"/>
      <c r="D12" s="72"/>
      <c r="E12" s="74"/>
      <c r="F12" s="74"/>
      <c r="G12" s="74"/>
      <c r="H12" s="74"/>
    </row>
    <row r="13" spans="1:1">
      <c r="A13" s="2" t="s">
        <v>302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0.7222222222222" style="2" customWidth="1"/>
    <col min="2" max="2" width="22.7962962962963" style="2" customWidth="1"/>
    <col min="3" max="3" width="19.2592592592593" style="2" customWidth="1"/>
    <col min="4" max="4" width="16.6944444444444" style="2" customWidth="1"/>
    <col min="5" max="6" width="16.4166666666667" style="2" customWidth="1"/>
    <col min="7" max="8" width="17.6481481481481" style="2" customWidth="1"/>
    <col min="9" max="9" width="9.75925925925926" style="2" customWidth="1"/>
    <col min="10" max="16384" width="10" style="2"/>
  </cols>
  <sheetData>
    <row r="1" ht="14.3" customHeight="1" spans="1:8">
      <c r="A1" s="4"/>
      <c r="H1" s="27" t="s">
        <v>389</v>
      </c>
    </row>
    <row r="2" ht="33.9" customHeight="1" spans="1:8">
      <c r="A2" s="67" t="s">
        <v>26</v>
      </c>
      <c r="B2" s="67"/>
      <c r="C2" s="67"/>
      <c r="D2" s="67"/>
      <c r="E2" s="67"/>
      <c r="F2" s="67"/>
      <c r="G2" s="67"/>
      <c r="H2" s="67"/>
    </row>
    <row r="3" ht="21.1" customHeight="1" spans="1:8">
      <c r="A3" s="36" t="s">
        <v>36</v>
      </c>
      <c r="B3" s="36"/>
      <c r="C3" s="36"/>
      <c r="D3" s="36"/>
      <c r="E3" s="36"/>
      <c r="F3" s="36"/>
      <c r="G3" s="36"/>
      <c r="H3" s="29" t="s">
        <v>37</v>
      </c>
    </row>
    <row r="4" ht="18.05" customHeight="1" spans="1:8">
      <c r="A4" s="37" t="s">
        <v>165</v>
      </c>
      <c r="B4" s="37" t="s">
        <v>166</v>
      </c>
      <c r="C4" s="37" t="s">
        <v>142</v>
      </c>
      <c r="D4" s="37" t="s">
        <v>390</v>
      </c>
      <c r="E4" s="37"/>
      <c r="F4" s="37"/>
      <c r="G4" s="37"/>
      <c r="H4" s="37" t="s">
        <v>168</v>
      </c>
    </row>
    <row r="5" ht="16.55" customHeight="1" spans="1:8">
      <c r="A5" s="37"/>
      <c r="B5" s="37"/>
      <c r="C5" s="37"/>
      <c r="D5" s="37" t="s">
        <v>144</v>
      </c>
      <c r="E5" s="37" t="s">
        <v>231</v>
      </c>
      <c r="F5" s="37"/>
      <c r="G5" s="37" t="s">
        <v>232</v>
      </c>
      <c r="H5" s="37"/>
    </row>
    <row r="6" ht="21.1" customHeight="1" spans="1:8">
      <c r="A6" s="37"/>
      <c r="B6" s="37"/>
      <c r="C6" s="37"/>
      <c r="D6" s="37"/>
      <c r="E6" s="37" t="s">
        <v>233</v>
      </c>
      <c r="F6" s="37" t="s">
        <v>234</v>
      </c>
      <c r="G6" s="37"/>
      <c r="H6" s="37"/>
    </row>
    <row r="7" ht="19.9" customHeight="1" spans="1:8">
      <c r="A7" s="68"/>
      <c r="B7" s="7" t="s">
        <v>142</v>
      </c>
      <c r="C7" s="69">
        <v>0</v>
      </c>
      <c r="D7" s="69"/>
      <c r="E7" s="69"/>
      <c r="F7" s="69"/>
      <c r="G7" s="69"/>
      <c r="H7" s="69"/>
    </row>
    <row r="8" ht="19.9" customHeight="1" spans="1:8">
      <c r="A8" s="70"/>
      <c r="B8" s="70"/>
      <c r="C8" s="69"/>
      <c r="D8" s="69"/>
      <c r="E8" s="69"/>
      <c r="F8" s="69"/>
      <c r="G8" s="69"/>
      <c r="H8" s="69"/>
    </row>
    <row r="9" ht="19.9" customHeight="1" spans="1:8">
      <c r="A9" s="70"/>
      <c r="B9" s="70"/>
      <c r="C9" s="69"/>
      <c r="D9" s="69"/>
      <c r="E9" s="69"/>
      <c r="F9" s="69"/>
      <c r="G9" s="69"/>
      <c r="H9" s="69"/>
    </row>
    <row r="10" ht="19.9" customHeight="1" spans="1:8">
      <c r="A10" s="70"/>
      <c r="B10" s="70"/>
      <c r="C10" s="69"/>
      <c r="D10" s="69"/>
      <c r="E10" s="69"/>
      <c r="F10" s="69"/>
      <c r="G10" s="69"/>
      <c r="H10" s="69"/>
    </row>
    <row r="11" ht="19.9" customHeight="1" spans="1:8">
      <c r="A11" s="70"/>
      <c r="B11" s="70"/>
      <c r="C11" s="69"/>
      <c r="D11" s="69"/>
      <c r="E11" s="69"/>
      <c r="F11" s="69"/>
      <c r="G11" s="69"/>
      <c r="H11" s="69"/>
    </row>
    <row r="12" ht="19.9" customHeight="1" spans="1:8">
      <c r="A12" s="71"/>
      <c r="B12" s="71"/>
      <c r="C12" s="72"/>
      <c r="D12" s="72"/>
      <c r="E12" s="74"/>
      <c r="F12" s="74"/>
      <c r="G12" s="74"/>
      <c r="H12" s="74"/>
    </row>
    <row r="13" spans="1:1">
      <c r="A13" s="2" t="s">
        <v>302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10" defaultRowHeight="14.4"/>
  <cols>
    <col min="1" max="1" width="10.0555555555556" style="2" customWidth="1"/>
    <col min="2" max="2" width="21.7222222222222" style="2" customWidth="1"/>
    <col min="3" max="3" width="13.2962962962963" style="2" customWidth="1"/>
    <col min="4" max="5" width="7.76851851851852" style="2" customWidth="1"/>
    <col min="6" max="14" width="7.69444444444444" style="2" customWidth="1"/>
    <col min="15" max="18" width="9.75925925925926" style="2" customWidth="1"/>
    <col min="19" max="16384" width="10" style="2"/>
  </cols>
  <sheetData>
    <row r="1" ht="14.3" customHeight="1" spans="1:14">
      <c r="A1" s="4"/>
      <c r="M1" s="27" t="s">
        <v>391</v>
      </c>
      <c r="N1" s="27"/>
    </row>
    <row r="2" ht="39.9" customHeight="1" spans="1:14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5.8" customHeight="1" spans="1:14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9" t="s">
        <v>37</v>
      </c>
      <c r="N3" s="29"/>
    </row>
    <row r="4" ht="22.75" customHeight="1" spans="1:14">
      <c r="A4" s="37" t="s">
        <v>304</v>
      </c>
      <c r="B4" s="37" t="s">
        <v>392</v>
      </c>
      <c r="C4" s="37" t="s">
        <v>393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394</v>
      </c>
      <c r="N4" s="37"/>
    </row>
    <row r="5" ht="27.85" customHeight="1" spans="1:14">
      <c r="A5" s="37"/>
      <c r="B5" s="37"/>
      <c r="C5" s="37" t="s">
        <v>395</v>
      </c>
      <c r="D5" s="37" t="s">
        <v>145</v>
      </c>
      <c r="E5" s="37"/>
      <c r="F5" s="37"/>
      <c r="G5" s="37"/>
      <c r="H5" s="37"/>
      <c r="I5" s="37"/>
      <c r="J5" s="37" t="s">
        <v>396</v>
      </c>
      <c r="K5" s="37" t="s">
        <v>147</v>
      </c>
      <c r="L5" s="37" t="s">
        <v>148</v>
      </c>
      <c r="M5" s="37" t="s">
        <v>397</v>
      </c>
      <c r="N5" s="37" t="s">
        <v>398</v>
      </c>
    </row>
    <row r="6" ht="39.15" customHeight="1" spans="1:14">
      <c r="A6" s="37"/>
      <c r="B6" s="37"/>
      <c r="C6" s="37"/>
      <c r="D6" s="37" t="s">
        <v>399</v>
      </c>
      <c r="E6" s="37" t="s">
        <v>400</v>
      </c>
      <c r="F6" s="37" t="s">
        <v>401</v>
      </c>
      <c r="G6" s="37" t="s">
        <v>402</v>
      </c>
      <c r="H6" s="37" t="s">
        <v>403</v>
      </c>
      <c r="I6" s="37" t="s">
        <v>404</v>
      </c>
      <c r="J6" s="37"/>
      <c r="K6" s="37"/>
      <c r="L6" s="37"/>
      <c r="M6" s="37"/>
      <c r="N6" s="37"/>
    </row>
    <row r="7" ht="19.9" customHeight="1" spans="1:14">
      <c r="A7" s="68"/>
      <c r="B7" s="7" t="s">
        <v>142</v>
      </c>
      <c r="C7" s="69">
        <v>1922</v>
      </c>
      <c r="D7" s="69">
        <v>1922</v>
      </c>
      <c r="E7" s="69">
        <v>1867</v>
      </c>
      <c r="F7" s="69"/>
      <c r="G7" s="69"/>
      <c r="H7" s="69"/>
      <c r="I7" s="69"/>
      <c r="J7" s="69"/>
      <c r="K7" s="69"/>
      <c r="L7" s="69"/>
      <c r="M7" s="69">
        <v>1922</v>
      </c>
      <c r="N7" s="68"/>
    </row>
    <row r="8" ht="19.9" customHeight="1" spans="1:14">
      <c r="A8" s="70" t="s">
        <v>160</v>
      </c>
      <c r="B8" s="70" t="s">
        <v>4</v>
      </c>
      <c r="C8" s="69">
        <v>1922</v>
      </c>
      <c r="D8" s="69">
        <v>1922</v>
      </c>
      <c r="E8" s="69">
        <v>1867</v>
      </c>
      <c r="F8" s="69"/>
      <c r="G8" s="69"/>
      <c r="H8" s="69"/>
      <c r="I8" s="69"/>
      <c r="J8" s="69"/>
      <c r="K8" s="69"/>
      <c r="L8" s="69"/>
      <c r="M8" s="69">
        <v>1922</v>
      </c>
      <c r="N8" s="68"/>
    </row>
    <row r="9" ht="19.9" customHeight="1" spans="1:14">
      <c r="A9" s="71" t="s">
        <v>405</v>
      </c>
      <c r="B9" s="71" t="s">
        <v>406</v>
      </c>
      <c r="C9" s="72">
        <v>2</v>
      </c>
      <c r="D9" s="72">
        <v>2</v>
      </c>
      <c r="E9" s="72">
        <v>2</v>
      </c>
      <c r="F9" s="72"/>
      <c r="G9" s="72"/>
      <c r="H9" s="72"/>
      <c r="I9" s="72"/>
      <c r="J9" s="72"/>
      <c r="K9" s="72"/>
      <c r="L9" s="72"/>
      <c r="M9" s="72">
        <v>2</v>
      </c>
      <c r="N9" s="73"/>
    </row>
    <row r="10" ht="19.9" customHeight="1" spans="1:14">
      <c r="A10" s="71" t="s">
        <v>405</v>
      </c>
      <c r="B10" s="71" t="s">
        <v>407</v>
      </c>
      <c r="C10" s="72">
        <v>70</v>
      </c>
      <c r="D10" s="72">
        <v>70</v>
      </c>
      <c r="E10" s="72">
        <v>70</v>
      </c>
      <c r="F10" s="72"/>
      <c r="G10" s="72"/>
      <c r="H10" s="72"/>
      <c r="I10" s="72"/>
      <c r="J10" s="72"/>
      <c r="K10" s="72"/>
      <c r="L10" s="72"/>
      <c r="M10" s="72">
        <v>70</v>
      </c>
      <c r="N10" s="73"/>
    </row>
    <row r="11" ht="19.9" customHeight="1" spans="1:14">
      <c r="A11" s="71" t="s">
        <v>405</v>
      </c>
      <c r="B11" s="71" t="s">
        <v>408</v>
      </c>
      <c r="C11" s="72">
        <v>10</v>
      </c>
      <c r="D11" s="72">
        <v>10</v>
      </c>
      <c r="E11" s="72">
        <v>7</v>
      </c>
      <c r="F11" s="72"/>
      <c r="G11" s="72"/>
      <c r="H11" s="72"/>
      <c r="I11" s="72"/>
      <c r="J11" s="72"/>
      <c r="K11" s="72"/>
      <c r="L11" s="72"/>
      <c r="M11" s="72">
        <v>10</v>
      </c>
      <c r="N11" s="73"/>
    </row>
    <row r="12" ht="19.9" customHeight="1" spans="1:14">
      <c r="A12" s="71" t="s">
        <v>405</v>
      </c>
      <c r="B12" s="71" t="s">
        <v>409</v>
      </c>
      <c r="C12" s="72">
        <v>100</v>
      </c>
      <c r="D12" s="72">
        <v>100</v>
      </c>
      <c r="E12" s="72">
        <v>60</v>
      </c>
      <c r="F12" s="72"/>
      <c r="G12" s="72"/>
      <c r="H12" s="72"/>
      <c r="I12" s="72"/>
      <c r="J12" s="72"/>
      <c r="K12" s="72"/>
      <c r="L12" s="72"/>
      <c r="M12" s="72">
        <v>100</v>
      </c>
      <c r="N12" s="73"/>
    </row>
    <row r="13" ht="19.9" customHeight="1" spans="1:14">
      <c r="A13" s="71" t="s">
        <v>405</v>
      </c>
      <c r="B13" s="71" t="s">
        <v>410</v>
      </c>
      <c r="C13" s="72">
        <v>20</v>
      </c>
      <c r="D13" s="72">
        <v>20</v>
      </c>
      <c r="E13" s="72">
        <v>14</v>
      </c>
      <c r="F13" s="72"/>
      <c r="G13" s="72"/>
      <c r="H13" s="72"/>
      <c r="I13" s="72"/>
      <c r="J13" s="72"/>
      <c r="K13" s="72"/>
      <c r="L13" s="72"/>
      <c r="M13" s="72">
        <v>20</v>
      </c>
      <c r="N13" s="73"/>
    </row>
    <row r="14" ht="19.9" customHeight="1" spans="1:14">
      <c r="A14" s="71" t="s">
        <v>405</v>
      </c>
      <c r="B14" s="71" t="s">
        <v>411</v>
      </c>
      <c r="C14" s="72">
        <v>800</v>
      </c>
      <c r="D14" s="72">
        <v>800</v>
      </c>
      <c r="E14" s="72">
        <v>800</v>
      </c>
      <c r="F14" s="72"/>
      <c r="G14" s="72"/>
      <c r="H14" s="72"/>
      <c r="I14" s="72"/>
      <c r="J14" s="72"/>
      <c r="K14" s="72"/>
      <c r="L14" s="72"/>
      <c r="M14" s="72">
        <v>800</v>
      </c>
      <c r="N14" s="73"/>
    </row>
    <row r="15" ht="19.9" customHeight="1" spans="1:14">
      <c r="A15" s="71" t="s">
        <v>405</v>
      </c>
      <c r="B15" s="71" t="s">
        <v>412</v>
      </c>
      <c r="C15" s="72">
        <v>20</v>
      </c>
      <c r="D15" s="72">
        <v>20</v>
      </c>
      <c r="E15" s="72">
        <v>14</v>
      </c>
      <c r="F15" s="72"/>
      <c r="G15" s="72"/>
      <c r="H15" s="72"/>
      <c r="I15" s="72"/>
      <c r="J15" s="72"/>
      <c r="K15" s="72"/>
      <c r="L15" s="72"/>
      <c r="M15" s="72">
        <v>20</v>
      </c>
      <c r="N15" s="73"/>
    </row>
    <row r="16" ht="19.9" customHeight="1" spans="1:14">
      <c r="A16" s="71" t="s">
        <v>405</v>
      </c>
      <c r="B16" s="71" t="s">
        <v>413</v>
      </c>
      <c r="C16" s="72">
        <v>200</v>
      </c>
      <c r="D16" s="72">
        <v>200</v>
      </c>
      <c r="E16" s="72">
        <v>200</v>
      </c>
      <c r="F16" s="72"/>
      <c r="G16" s="72"/>
      <c r="H16" s="72"/>
      <c r="I16" s="72"/>
      <c r="J16" s="72"/>
      <c r="K16" s="72"/>
      <c r="L16" s="72"/>
      <c r="M16" s="72">
        <v>200</v>
      </c>
      <c r="N16" s="73"/>
    </row>
    <row r="17" ht="19.9" customHeight="1" spans="1:14">
      <c r="A17" s="71" t="s">
        <v>405</v>
      </c>
      <c r="B17" s="71" t="s">
        <v>414</v>
      </c>
      <c r="C17" s="72">
        <v>400</v>
      </c>
      <c r="D17" s="72">
        <v>400</v>
      </c>
      <c r="E17" s="72">
        <v>400</v>
      </c>
      <c r="F17" s="72"/>
      <c r="G17" s="72"/>
      <c r="H17" s="72"/>
      <c r="I17" s="72"/>
      <c r="J17" s="72"/>
      <c r="K17" s="72"/>
      <c r="L17" s="72"/>
      <c r="M17" s="72">
        <v>400</v>
      </c>
      <c r="N17" s="73"/>
    </row>
    <row r="18" ht="19.9" customHeight="1" spans="1:14">
      <c r="A18" s="71" t="s">
        <v>405</v>
      </c>
      <c r="B18" s="71" t="s">
        <v>415</v>
      </c>
      <c r="C18" s="72">
        <v>300</v>
      </c>
      <c r="D18" s="72">
        <v>300</v>
      </c>
      <c r="E18" s="72">
        <v>300</v>
      </c>
      <c r="F18" s="72"/>
      <c r="G18" s="72"/>
      <c r="H18" s="72"/>
      <c r="I18" s="72"/>
      <c r="J18" s="72"/>
      <c r="K18" s="72"/>
      <c r="L18" s="72"/>
      <c r="M18" s="72">
        <v>300</v>
      </c>
      <c r="N18" s="7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1" sqref="$A1:$XFD1048576"/>
    </sheetView>
  </sheetViews>
  <sheetFormatPr defaultColWidth="10" defaultRowHeight="14.4"/>
  <cols>
    <col min="1" max="1" width="12.8888888888889" style="52" customWidth="1"/>
    <col min="2" max="2" width="25.5092592592593" style="52" customWidth="1"/>
    <col min="3" max="3" width="14.9259259259259" style="52" customWidth="1"/>
    <col min="4" max="4" width="12.8888888888889" style="52" customWidth="1"/>
    <col min="5" max="5" width="10.4444444444444" style="52" customWidth="1"/>
    <col min="6" max="6" width="5.96296296296296" style="52" customWidth="1"/>
    <col min="7" max="7" width="5.56481481481481" style="52" customWidth="1"/>
    <col min="8" max="9" width="5.83333333333333" style="52" customWidth="1"/>
    <col min="10" max="14" width="5.96296296296296" style="52" customWidth="1"/>
    <col min="15" max="15" width="5.56481481481481" style="52" customWidth="1"/>
    <col min="16" max="16" width="5.96296296296296" style="52" customWidth="1"/>
    <col min="17" max="19" width="5.56481481481481" style="52" customWidth="1"/>
    <col min="20" max="20" width="6.77777777777778" style="52" customWidth="1"/>
    <col min="21" max="21" width="6.65740740740741" style="52" customWidth="1"/>
    <col min="22" max="22" width="5.83333333333333" style="52" customWidth="1"/>
    <col min="23" max="24" width="5.96296296296296" style="52" customWidth="1"/>
    <col min="25" max="25" width="11.8055555555556" style="52" customWidth="1"/>
    <col min="26" max="26" width="13.0277777777778" style="52" customWidth="1"/>
    <col min="27" max="27" width="17.6481481481481" style="52" customWidth="1"/>
    <col min="28" max="28" width="10.3148148148148" style="52" customWidth="1"/>
    <col min="29" max="29" width="9.75925925925926" style="52" customWidth="1"/>
    <col min="30" max="16384" width="10" style="52"/>
  </cols>
  <sheetData>
    <row r="1" ht="16.35" customHeight="1" spans="1:28">
      <c r="A1" s="4"/>
      <c r="AA1" s="27" t="s">
        <v>416</v>
      </c>
      <c r="AB1" s="27"/>
    </row>
    <row r="2" ht="38.8" customHeight="1" spans="1:28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ht="24.15" customHeight="1" spans="1:28">
      <c r="A3" s="6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21.55" customHeight="1" spans="27:28">
      <c r="AA4" s="29" t="s">
        <v>37</v>
      </c>
      <c r="AB4" s="29"/>
    </row>
    <row r="5" ht="31.05" customHeight="1" spans="1:28">
      <c r="A5" s="53" t="s">
        <v>304</v>
      </c>
      <c r="B5" s="53" t="s">
        <v>417</v>
      </c>
      <c r="C5" s="53" t="s">
        <v>418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 t="s">
        <v>419</v>
      </c>
      <c r="U5" s="53"/>
      <c r="V5" s="53"/>
      <c r="W5" s="53"/>
      <c r="X5" s="53"/>
      <c r="Y5" s="53"/>
      <c r="Z5" s="53"/>
      <c r="AA5" s="53"/>
      <c r="AB5" s="53" t="s">
        <v>420</v>
      </c>
    </row>
    <row r="6" ht="52.6" customHeight="1" spans="1:28">
      <c r="A6" s="53"/>
      <c r="B6" s="53"/>
      <c r="C6" s="53" t="s">
        <v>142</v>
      </c>
      <c r="D6" s="53" t="s">
        <v>421</v>
      </c>
      <c r="E6" s="53"/>
      <c r="F6" s="53" t="s">
        <v>422</v>
      </c>
      <c r="G6" s="53"/>
      <c r="H6" s="53" t="s">
        <v>423</v>
      </c>
      <c r="I6" s="53"/>
      <c r="J6" s="53" t="s">
        <v>424</v>
      </c>
      <c r="K6" s="53"/>
      <c r="L6" s="53"/>
      <c r="M6" s="53"/>
      <c r="N6" s="53" t="s">
        <v>425</v>
      </c>
      <c r="O6" s="53"/>
      <c r="P6" s="53"/>
      <c r="Q6" s="53"/>
      <c r="R6" s="53" t="s">
        <v>426</v>
      </c>
      <c r="S6" s="53"/>
      <c r="T6" s="53" t="s">
        <v>421</v>
      </c>
      <c r="U6" s="53" t="s">
        <v>422</v>
      </c>
      <c r="V6" s="53" t="s">
        <v>423</v>
      </c>
      <c r="W6" s="53" t="s">
        <v>424</v>
      </c>
      <c r="X6" s="53"/>
      <c r="Y6" s="53" t="s">
        <v>427</v>
      </c>
      <c r="Z6" s="53"/>
      <c r="AA6" s="53" t="s">
        <v>428</v>
      </c>
      <c r="AB6" s="53"/>
    </row>
    <row r="7" ht="80.2" customHeight="1" spans="1:28">
      <c r="A7" s="53"/>
      <c r="B7" s="53"/>
      <c r="C7" s="53"/>
      <c r="D7" s="53"/>
      <c r="E7" s="53"/>
      <c r="F7" s="53"/>
      <c r="G7" s="53"/>
      <c r="H7" s="53"/>
      <c r="I7" s="53"/>
      <c r="J7" s="53" t="s">
        <v>429</v>
      </c>
      <c r="K7" s="53"/>
      <c r="L7" s="53" t="s">
        <v>430</v>
      </c>
      <c r="M7" s="53"/>
      <c r="N7" s="53" t="s">
        <v>431</v>
      </c>
      <c r="O7" s="53"/>
      <c r="P7" s="53" t="s">
        <v>432</v>
      </c>
      <c r="Q7" s="53"/>
      <c r="R7" s="53"/>
      <c r="S7" s="53"/>
      <c r="T7" s="53"/>
      <c r="U7" s="53"/>
      <c r="V7" s="53"/>
      <c r="W7" s="53" t="s">
        <v>429</v>
      </c>
      <c r="X7" s="53" t="s">
        <v>430</v>
      </c>
      <c r="Y7" s="53" t="s">
        <v>433</v>
      </c>
      <c r="Z7" s="53" t="s">
        <v>434</v>
      </c>
      <c r="AA7" s="53"/>
      <c r="AB7" s="53"/>
    </row>
    <row r="8" ht="43.1" customHeight="1" spans="1:28">
      <c r="A8" s="53"/>
      <c r="B8" s="53"/>
      <c r="C8" s="53" t="s">
        <v>435</v>
      </c>
      <c r="D8" s="53" t="s">
        <v>436</v>
      </c>
      <c r="E8" s="53" t="s">
        <v>435</v>
      </c>
      <c r="F8" s="53" t="s">
        <v>436</v>
      </c>
      <c r="G8" s="53" t="s">
        <v>435</v>
      </c>
      <c r="H8" s="53" t="s">
        <v>437</v>
      </c>
      <c r="I8" s="53" t="s">
        <v>435</v>
      </c>
      <c r="J8" s="53" t="s">
        <v>438</v>
      </c>
      <c r="K8" s="53" t="s">
        <v>435</v>
      </c>
      <c r="L8" s="53" t="s">
        <v>438</v>
      </c>
      <c r="M8" s="53" t="s">
        <v>435</v>
      </c>
      <c r="N8" s="53" t="s">
        <v>438</v>
      </c>
      <c r="O8" s="53" t="s">
        <v>435</v>
      </c>
      <c r="P8" s="53" t="s">
        <v>438</v>
      </c>
      <c r="Q8" s="53" t="s">
        <v>435</v>
      </c>
      <c r="R8" s="53" t="s">
        <v>438</v>
      </c>
      <c r="S8" s="53" t="s">
        <v>435</v>
      </c>
      <c r="T8" s="53" t="s">
        <v>436</v>
      </c>
      <c r="U8" s="53" t="s">
        <v>436</v>
      </c>
      <c r="V8" s="53" t="s">
        <v>437</v>
      </c>
      <c r="W8" s="53" t="s">
        <v>438</v>
      </c>
      <c r="X8" s="53" t="s">
        <v>438</v>
      </c>
      <c r="Y8" s="53" t="s">
        <v>438</v>
      </c>
      <c r="Z8" s="53" t="s">
        <v>438</v>
      </c>
      <c r="AA8" s="53" t="s">
        <v>438</v>
      </c>
      <c r="AB8" s="53"/>
    </row>
    <row r="9" ht="31.9" customHeight="1" spans="1:28">
      <c r="A9" s="53" t="s">
        <v>439</v>
      </c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ht="31.9" customHeight="1" spans="1:28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3">
      <c r="A11" s="2" t="s">
        <v>302</v>
      </c>
      <c r="B11" s="2"/>
      <c r="C11" s="2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1" sqref="$A1:$XFD1048576"/>
    </sheetView>
  </sheetViews>
  <sheetFormatPr defaultColWidth="10" defaultRowHeight="14.4"/>
  <cols>
    <col min="1" max="1" width="4.97222222222222" style="52" customWidth="1"/>
    <col min="2" max="2" width="4.7037037037037" style="52" customWidth="1"/>
    <col min="3" max="3" width="5.51851851851852" style="52" customWidth="1"/>
    <col min="4" max="4" width="12.8888888888889" style="52" customWidth="1"/>
    <col min="5" max="5" width="31.4814814814815" style="52" customWidth="1"/>
    <col min="6" max="6" width="38.5462962962963" style="52" customWidth="1"/>
    <col min="7" max="8" width="26.1481481481481" style="52" customWidth="1"/>
    <col min="9" max="9" width="22.8796296296296" style="52" customWidth="1"/>
    <col min="10" max="10" width="7.74074074074074" style="52" customWidth="1"/>
    <col min="11" max="11" width="7.46296296296296" style="52" customWidth="1"/>
    <col min="12" max="12" width="7.60185185185185" style="52" customWidth="1"/>
    <col min="13" max="13" width="8.55555555555556" style="52" customWidth="1"/>
    <col min="14" max="14" width="8" style="52" customWidth="1"/>
    <col min="15" max="15" width="14.25" style="52" customWidth="1"/>
    <col min="16" max="17" width="11.1388888888889" style="52" customWidth="1"/>
    <col min="18" max="18" width="13.0277777777778" style="52" customWidth="1"/>
    <col min="19" max="19" width="11.537037037037" style="52" customWidth="1"/>
    <col min="20" max="20" width="11.25" style="52" customWidth="1"/>
    <col min="21" max="21" width="10.4444444444444" style="52" customWidth="1"/>
    <col min="22" max="23" width="8.94444444444444" style="52" customWidth="1"/>
    <col min="24" max="24" width="10.3148148148148" style="52" customWidth="1"/>
    <col min="25" max="30" width="8.94444444444444" style="52" customWidth="1"/>
    <col min="31" max="31" width="12.3518518518519" style="52" customWidth="1"/>
    <col min="32" max="33" width="9.75925925925926" style="52" customWidth="1"/>
    <col min="34" max="16384" width="10" style="52"/>
  </cols>
  <sheetData>
    <row r="1" ht="16.35" customHeight="1" spans="1:31">
      <c r="A1" s="4"/>
      <c r="AD1" s="27" t="s">
        <v>440</v>
      </c>
      <c r="AE1" s="27"/>
    </row>
    <row r="2" ht="43.95" customHeight="1" spans="1:31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ht="21.55" customHeight="1" spans="1:31">
      <c r="A3" s="6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1.55" customHeight="1" spans="1:31">
      <c r="A4" s="6"/>
      <c r="B4" s="6"/>
      <c r="C4" s="6"/>
      <c r="D4" s="6"/>
      <c r="E4" s="6"/>
      <c r="AC4" s="29" t="s">
        <v>37</v>
      </c>
      <c r="AD4" s="29"/>
      <c r="AE4" s="29"/>
    </row>
    <row r="5" ht="34.5" customHeight="1" spans="1:31">
      <c r="A5" s="53" t="s">
        <v>164</v>
      </c>
      <c r="B5" s="53"/>
      <c r="C5" s="53"/>
      <c r="D5" s="53" t="s">
        <v>304</v>
      </c>
      <c r="E5" s="53" t="s">
        <v>294</v>
      </c>
      <c r="F5" s="53" t="s">
        <v>441</v>
      </c>
      <c r="G5" s="53" t="s">
        <v>442</v>
      </c>
      <c r="H5" s="53" t="s">
        <v>443</v>
      </c>
      <c r="I5" s="53" t="s">
        <v>444</v>
      </c>
      <c r="J5" s="53" t="s">
        <v>445</v>
      </c>
      <c r="K5" s="53" t="s">
        <v>446</v>
      </c>
      <c r="L5" s="53" t="s">
        <v>447</v>
      </c>
      <c r="M5" s="53" t="s">
        <v>448</v>
      </c>
      <c r="N5" s="53" t="s">
        <v>449</v>
      </c>
      <c r="O5" s="53" t="s">
        <v>450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 t="s">
        <v>451</v>
      </c>
    </row>
    <row r="6" ht="35.35" customHeight="1" spans="1:31">
      <c r="A6" s="53" t="s">
        <v>172</v>
      </c>
      <c r="B6" s="53" t="s">
        <v>173</v>
      </c>
      <c r="C6" s="53" t="s">
        <v>174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346</v>
      </c>
      <c r="P6" s="53" t="s">
        <v>452</v>
      </c>
      <c r="Q6" s="53"/>
      <c r="R6" s="53"/>
      <c r="S6" s="53" t="s">
        <v>453</v>
      </c>
      <c r="T6" s="53" t="s">
        <v>147</v>
      </c>
      <c r="U6" s="53" t="s">
        <v>454</v>
      </c>
      <c r="V6" s="53" t="s">
        <v>455</v>
      </c>
      <c r="W6" s="53"/>
      <c r="X6" s="53"/>
      <c r="Y6" s="53" t="s">
        <v>151</v>
      </c>
      <c r="Z6" s="53" t="s">
        <v>152</v>
      </c>
      <c r="AA6" s="53" t="s">
        <v>153</v>
      </c>
      <c r="AB6" s="53" t="s">
        <v>154</v>
      </c>
      <c r="AC6" s="53" t="s">
        <v>155</v>
      </c>
      <c r="AD6" s="53" t="s">
        <v>135</v>
      </c>
      <c r="AE6" s="53"/>
    </row>
    <row r="7" ht="41.4" customHeight="1" spans="1:3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 t="s">
        <v>456</v>
      </c>
      <c r="Q7" s="53" t="s">
        <v>400</v>
      </c>
      <c r="R7" s="53" t="s">
        <v>457</v>
      </c>
      <c r="S7" s="53"/>
      <c r="T7" s="53"/>
      <c r="U7" s="53"/>
      <c r="V7" s="53" t="s">
        <v>157</v>
      </c>
      <c r="W7" s="53" t="s">
        <v>158</v>
      </c>
      <c r="X7" s="53" t="s">
        <v>159</v>
      </c>
      <c r="Y7" s="53"/>
      <c r="Z7" s="53"/>
      <c r="AA7" s="53"/>
      <c r="AB7" s="53"/>
      <c r="AC7" s="53"/>
      <c r="AD7" s="53"/>
      <c r="AE7" s="53"/>
    </row>
    <row r="8" ht="28.45" customHeight="1" spans="1:31">
      <c r="A8" s="54"/>
      <c r="B8" s="54"/>
      <c r="C8" s="54"/>
      <c r="D8" s="54"/>
      <c r="E8" s="54" t="s">
        <v>142</v>
      </c>
      <c r="F8" s="54"/>
      <c r="G8" s="54"/>
      <c r="H8" s="54"/>
      <c r="I8" s="54"/>
      <c r="J8" s="54"/>
      <c r="K8" s="54"/>
      <c r="L8" s="54"/>
      <c r="M8" s="54"/>
      <c r="N8" s="5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54"/>
    </row>
    <row r="9" ht="26.7" customHeight="1" spans="1:31">
      <c r="A9" s="54"/>
      <c r="B9" s="54"/>
      <c r="C9" s="54"/>
      <c r="D9" s="55"/>
      <c r="E9" s="55"/>
      <c r="F9" s="54"/>
      <c r="G9" s="54"/>
      <c r="H9" s="54"/>
      <c r="I9" s="54"/>
      <c r="J9" s="54"/>
      <c r="K9" s="54"/>
      <c r="L9" s="54"/>
      <c r="M9" s="54"/>
      <c r="N9" s="5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54"/>
    </row>
    <row r="10" ht="25" customHeight="1" spans="1:31">
      <c r="A10" s="54"/>
      <c r="B10" s="54"/>
      <c r="C10" s="54"/>
      <c r="D10" s="55"/>
      <c r="E10" s="55"/>
      <c r="F10" s="54"/>
      <c r="G10" s="54"/>
      <c r="H10" s="54"/>
      <c r="I10" s="54"/>
      <c r="J10" s="54"/>
      <c r="K10" s="54"/>
      <c r="L10" s="54"/>
      <c r="M10" s="54"/>
      <c r="N10" s="5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54"/>
    </row>
    <row r="11" ht="49.15" customHeight="1" spans="1:31">
      <c r="A11" s="66"/>
      <c r="B11" s="66"/>
      <c r="C11" s="6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57"/>
    </row>
    <row r="12" spans="1:3">
      <c r="A12" s="2" t="s">
        <v>302</v>
      </c>
      <c r="B12" s="2"/>
      <c r="C12" s="2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$A1:$XFD1048576"/>
    </sheetView>
  </sheetViews>
  <sheetFormatPr defaultColWidth="10" defaultRowHeight="14.4"/>
  <cols>
    <col min="1" max="1" width="13.8425925925926" style="52" customWidth="1"/>
    <col min="2" max="2" width="37.3148148148148" style="52" customWidth="1"/>
    <col min="3" max="3" width="9.31481481481481" style="52" customWidth="1"/>
    <col min="4" max="4" width="20.2592592592593" style="52" customWidth="1"/>
    <col min="5" max="5" width="28.6851851851852" style="52" customWidth="1"/>
    <col min="6" max="6" width="24.8796296296296" style="52" customWidth="1"/>
    <col min="7" max="8" width="9.75925925925926" style="52" customWidth="1"/>
    <col min="9" max="13" width="10.3148148148148" style="52" customWidth="1"/>
    <col min="14" max="14" width="17.6481481481481" style="52" customWidth="1"/>
    <col min="15" max="15" width="10.3148148148148" style="52" customWidth="1"/>
    <col min="16" max="16" width="12.3518518518519" style="52" customWidth="1"/>
    <col min="17" max="18" width="9.75925925925926" style="52" customWidth="1"/>
    <col min="19" max="16384" width="10" style="52"/>
  </cols>
  <sheetData>
    <row r="1" ht="16.35" customHeight="1" spans="1:16">
      <c r="A1" s="4"/>
      <c r="O1" s="27" t="s">
        <v>458</v>
      </c>
      <c r="P1" s="27"/>
    </row>
    <row r="2" ht="41.4" customHeight="1" spans="1:16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4.15" customHeight="1" spans="1:16">
      <c r="A3" s="6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1.55" customHeight="1" spans="14:16">
      <c r="N4" s="29" t="s">
        <v>37</v>
      </c>
      <c r="O4" s="29"/>
      <c r="P4" s="29"/>
    </row>
    <row r="5" ht="25.85" customHeight="1" spans="1:16">
      <c r="A5" s="53" t="s">
        <v>459</v>
      </c>
      <c r="B5" s="53" t="s">
        <v>460</v>
      </c>
      <c r="C5" s="53" t="s">
        <v>461</v>
      </c>
      <c r="D5" s="53"/>
      <c r="E5" s="53"/>
      <c r="F5" s="53" t="s">
        <v>462</v>
      </c>
      <c r="G5" s="53" t="s">
        <v>463</v>
      </c>
      <c r="H5" s="53"/>
      <c r="I5" s="53"/>
      <c r="J5" s="53"/>
      <c r="K5" s="53"/>
      <c r="L5" s="53"/>
      <c r="M5" s="53"/>
      <c r="N5" s="53" t="s">
        <v>464</v>
      </c>
      <c r="O5" s="53" t="s">
        <v>465</v>
      </c>
      <c r="P5" s="53" t="s">
        <v>466</v>
      </c>
    </row>
    <row r="6" ht="28.45" customHeight="1" spans="1:16">
      <c r="A6" s="53"/>
      <c r="B6" s="53"/>
      <c r="C6" s="53" t="s">
        <v>467</v>
      </c>
      <c r="D6" s="53" t="s">
        <v>468</v>
      </c>
      <c r="E6" s="53" t="s">
        <v>469</v>
      </c>
      <c r="F6" s="53"/>
      <c r="G6" s="53" t="s">
        <v>470</v>
      </c>
      <c r="H6" s="53" t="s">
        <v>471</v>
      </c>
      <c r="I6" s="53"/>
      <c r="J6" s="53"/>
      <c r="K6" s="53"/>
      <c r="L6" s="53"/>
      <c r="M6" s="53" t="s">
        <v>472</v>
      </c>
      <c r="N6" s="53"/>
      <c r="O6" s="53"/>
      <c r="P6" s="53"/>
    </row>
    <row r="7" ht="39.65" customHeight="1" spans="1:16">
      <c r="A7" s="53"/>
      <c r="B7" s="53"/>
      <c r="C7" s="53"/>
      <c r="D7" s="53"/>
      <c r="E7" s="53"/>
      <c r="F7" s="53"/>
      <c r="G7" s="53"/>
      <c r="H7" s="53" t="s">
        <v>144</v>
      </c>
      <c r="I7" s="53" t="s">
        <v>452</v>
      </c>
      <c r="J7" s="53" t="s">
        <v>396</v>
      </c>
      <c r="K7" s="53" t="s">
        <v>147</v>
      </c>
      <c r="L7" s="53" t="s">
        <v>149</v>
      </c>
      <c r="M7" s="53"/>
      <c r="N7" s="53"/>
      <c r="O7" s="53"/>
      <c r="P7" s="53"/>
    </row>
    <row r="8" ht="22.8" customHeight="1" spans="1:16">
      <c r="A8" s="54"/>
      <c r="B8" s="54" t="s">
        <v>142</v>
      </c>
      <c r="C8" s="54"/>
      <c r="D8" s="54"/>
      <c r="E8" s="54"/>
      <c r="F8" s="54"/>
      <c r="G8" s="64"/>
      <c r="H8" s="64"/>
      <c r="I8" s="64"/>
      <c r="J8" s="64"/>
      <c r="K8" s="64"/>
      <c r="L8" s="64"/>
      <c r="M8" s="64"/>
      <c r="N8" s="54"/>
      <c r="O8" s="54"/>
      <c r="P8" s="54"/>
    </row>
    <row r="9" ht="22.8" customHeight="1" spans="1:16">
      <c r="A9" s="55"/>
      <c r="B9" s="55"/>
      <c r="C9" s="54"/>
      <c r="D9" s="54"/>
      <c r="E9" s="54"/>
      <c r="F9" s="54"/>
      <c r="G9" s="64"/>
      <c r="H9" s="64"/>
      <c r="I9" s="64"/>
      <c r="J9" s="64"/>
      <c r="K9" s="64"/>
      <c r="L9" s="64"/>
      <c r="M9" s="64"/>
      <c r="N9" s="54"/>
      <c r="O9" s="54"/>
      <c r="P9" s="54"/>
    </row>
    <row r="10" ht="22.8" customHeight="1" spans="1:16">
      <c r="A10" s="55"/>
      <c r="B10" s="55"/>
      <c r="C10" s="54"/>
      <c r="D10" s="54"/>
      <c r="E10" s="54"/>
      <c r="F10" s="54"/>
      <c r="G10" s="64"/>
      <c r="H10" s="64"/>
      <c r="I10" s="64"/>
      <c r="J10" s="64"/>
      <c r="K10" s="64"/>
      <c r="L10" s="64"/>
      <c r="M10" s="64"/>
      <c r="N10" s="54"/>
      <c r="O10" s="54"/>
      <c r="P10" s="54"/>
    </row>
    <row r="11" ht="22.8" customHeight="1" spans="1:16">
      <c r="A11" s="56"/>
      <c r="B11" s="56"/>
      <c r="C11" s="56"/>
      <c r="D11" s="56"/>
      <c r="E11" s="57"/>
      <c r="F11" s="57"/>
      <c r="G11" s="65"/>
      <c r="H11" s="65"/>
      <c r="I11" s="65"/>
      <c r="J11" s="65"/>
      <c r="K11" s="65"/>
      <c r="L11" s="65"/>
      <c r="M11" s="65"/>
      <c r="N11" s="57"/>
      <c r="O11" s="57"/>
      <c r="P11" s="57"/>
    </row>
    <row r="12" spans="1:7">
      <c r="A12" s="2" t="s">
        <v>302</v>
      </c>
      <c r="B12" s="2"/>
      <c r="C12" s="2"/>
      <c r="E12" s="2"/>
      <c r="F12" s="2"/>
      <c r="G12" s="2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10" defaultRowHeight="14.4"/>
  <cols>
    <col min="1" max="1" width="13.8425925925926" style="52" customWidth="1"/>
    <col min="2" max="2" width="14.1203703703704" style="52" customWidth="1"/>
    <col min="3" max="3" width="7.60185185185185" style="52" customWidth="1"/>
    <col min="4" max="4" width="12.8888888888889" style="52" customWidth="1"/>
    <col min="5" max="5" width="16.0092592592593" style="52" customWidth="1"/>
    <col min="6" max="7" width="12.4814814814815" style="52" customWidth="1"/>
    <col min="8" max="16" width="9.75925925925926" style="52" customWidth="1"/>
    <col min="17" max="17" width="17.6481481481481" style="52" customWidth="1"/>
    <col min="18" max="18" width="10.3148148148148" style="52" customWidth="1"/>
    <col min="19" max="19" width="12.3518518518519" style="52" customWidth="1"/>
    <col min="20" max="20" width="9.75925925925926" style="52" customWidth="1"/>
    <col min="21" max="16384" width="10" style="52"/>
  </cols>
  <sheetData>
    <row r="1" ht="16.35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7" t="s">
        <v>473</v>
      </c>
      <c r="S1" s="27"/>
    </row>
    <row r="2" ht="44.85" customHeight="1" spans="1:19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4.15" customHeight="1" spans="1:19">
      <c r="A3" s="6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21.55" customHeight="1" spans="17:19">
      <c r="Q4" s="29" t="s">
        <v>37</v>
      </c>
      <c r="R4" s="29"/>
      <c r="S4" s="29"/>
    </row>
    <row r="5" ht="42.25" customHeight="1" spans="1:19">
      <c r="A5" s="53" t="s">
        <v>304</v>
      </c>
      <c r="B5" s="53" t="s">
        <v>294</v>
      </c>
      <c r="C5" s="53" t="s">
        <v>474</v>
      </c>
      <c r="D5" s="53"/>
      <c r="E5" s="53"/>
      <c r="F5" s="53"/>
      <c r="G5" s="53" t="s">
        <v>475</v>
      </c>
      <c r="H5" s="53"/>
      <c r="I5" s="53"/>
      <c r="J5" s="53" t="s">
        <v>476</v>
      </c>
      <c r="K5" s="53"/>
      <c r="L5" s="53"/>
      <c r="M5" s="53"/>
      <c r="N5" s="53" t="s">
        <v>477</v>
      </c>
      <c r="O5" s="53"/>
      <c r="P5" s="53"/>
      <c r="Q5" s="53"/>
      <c r="R5" s="53"/>
      <c r="S5" s="53" t="s">
        <v>478</v>
      </c>
    </row>
    <row r="6" ht="26.05" customHeight="1" spans="1:19">
      <c r="A6" s="53"/>
      <c r="B6" s="53"/>
      <c r="C6" s="53" t="s">
        <v>479</v>
      </c>
      <c r="D6" s="53"/>
      <c r="E6" s="53" t="s">
        <v>480</v>
      </c>
      <c r="F6" s="53" t="s">
        <v>481</v>
      </c>
      <c r="G6" s="53" t="s">
        <v>482</v>
      </c>
      <c r="H6" s="53" t="s">
        <v>483</v>
      </c>
      <c r="I6" s="53" t="s">
        <v>484</v>
      </c>
      <c r="J6" s="53" t="s">
        <v>485</v>
      </c>
      <c r="K6" s="53" t="s">
        <v>486</v>
      </c>
      <c r="L6" s="53" t="s">
        <v>487</v>
      </c>
      <c r="M6" s="53" t="s">
        <v>488</v>
      </c>
      <c r="N6" s="53" t="s">
        <v>489</v>
      </c>
      <c r="O6" s="53" t="s">
        <v>490</v>
      </c>
      <c r="P6" s="53" t="s">
        <v>491</v>
      </c>
      <c r="Q6" s="53" t="s">
        <v>492</v>
      </c>
      <c r="R6" s="53" t="s">
        <v>493</v>
      </c>
      <c r="S6" s="53" t="s">
        <v>494</v>
      </c>
    </row>
    <row r="7" ht="29.3" customHeight="1" spans="1:19">
      <c r="A7" s="53"/>
      <c r="B7" s="53"/>
      <c r="C7" s="53" t="s">
        <v>495</v>
      </c>
      <c r="D7" s="53" t="s">
        <v>496</v>
      </c>
      <c r="E7" s="53" t="s">
        <v>497</v>
      </c>
      <c r="F7" s="53" t="s">
        <v>498</v>
      </c>
      <c r="G7" s="60"/>
      <c r="H7" s="53"/>
      <c r="I7" s="53"/>
      <c r="J7" s="53"/>
      <c r="K7" s="53"/>
      <c r="L7" s="53"/>
      <c r="M7" s="53"/>
      <c r="N7" s="53" t="s">
        <v>499</v>
      </c>
      <c r="O7" s="53" t="s">
        <v>500</v>
      </c>
      <c r="P7" s="53" t="s">
        <v>501</v>
      </c>
      <c r="Q7" s="53" t="s">
        <v>502</v>
      </c>
      <c r="R7" s="53" t="s">
        <v>503</v>
      </c>
      <c r="S7" s="53"/>
    </row>
    <row r="8" ht="33.6" customHeight="1" spans="1:19">
      <c r="A8" s="53"/>
      <c r="B8" s="53"/>
      <c r="C8" s="53"/>
      <c r="D8" s="53"/>
      <c r="E8" s="53"/>
      <c r="F8" s="61"/>
      <c r="G8" s="62"/>
      <c r="H8" s="6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3">
      <c r="A9" s="2" t="s">
        <v>302</v>
      </c>
      <c r="B9" s="2"/>
      <c r="C9" s="2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F1" workbookViewId="0">
      <selection activeCell="A1" sqref="$A1:$XFD1048576"/>
    </sheetView>
  </sheetViews>
  <sheetFormatPr defaultColWidth="10" defaultRowHeight="14.4"/>
  <cols>
    <col min="1" max="1" width="11.8055555555556" style="52" customWidth="1"/>
    <col min="2" max="2" width="27" style="52" customWidth="1"/>
    <col min="3" max="3" width="14.1203703703704" style="52" customWidth="1"/>
    <col min="4" max="4" width="12.8888888888889" style="52" customWidth="1"/>
    <col min="5" max="5" width="27" style="52" customWidth="1"/>
    <col min="6" max="6" width="6.11111111111111" style="52" customWidth="1"/>
    <col min="7" max="7" width="6.25" style="52" customWidth="1"/>
    <col min="8" max="8" width="5.7037037037037" style="52" customWidth="1"/>
    <col min="9" max="9" width="6.25" style="52" customWidth="1"/>
    <col min="10" max="10" width="8" style="52" customWidth="1"/>
    <col min="11" max="11" width="6.37962962962963" style="52" customWidth="1"/>
    <col min="12" max="13" width="5.15740740740741" style="52" customWidth="1"/>
    <col min="14" max="14" width="5.01851851851852" style="52" customWidth="1"/>
    <col min="15" max="15" width="5.27777777777778" style="52" customWidth="1"/>
    <col min="16" max="17" width="7.87962962962963" style="52" customWidth="1"/>
    <col min="18" max="18" width="8.26851851851852" style="52" customWidth="1"/>
    <col min="19" max="19" width="6.25" style="52" customWidth="1"/>
    <col min="20" max="20" width="5.56481481481481" style="52" customWidth="1"/>
    <col min="21" max="23" width="6.37962962962963" style="52" customWidth="1"/>
    <col min="24" max="24" width="8.26851851851852" style="52" customWidth="1"/>
    <col min="25" max="25" width="5.7037037037037" style="52" customWidth="1"/>
    <col min="26" max="26" width="5.96296296296296" style="52" customWidth="1"/>
    <col min="27" max="27" width="7.74074074074074" style="52" customWidth="1"/>
    <col min="28" max="28" width="8.14814814814815" style="52" customWidth="1"/>
    <col min="29" max="29" width="6.91666666666667" style="52" customWidth="1"/>
    <col min="30" max="30" width="9.75925925925926" style="52" customWidth="1"/>
    <col min="31" max="16384" width="10" style="52"/>
  </cols>
  <sheetData>
    <row r="1" ht="16.35" customHeight="1" spans="1:29">
      <c r="A1" s="4"/>
      <c r="AA1" s="59" t="s">
        <v>504</v>
      </c>
      <c r="AB1" s="59"/>
      <c r="AC1" s="59"/>
    </row>
    <row r="2" ht="43.95" customHeight="1" spans="1:29">
      <c r="A2" s="35" t="s">
        <v>505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ht="24.15" customHeight="1" spans="1:29">
      <c r="A3" s="6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6.35" customHeight="1" spans="28:29">
      <c r="AB4" s="27" t="s">
        <v>506</v>
      </c>
      <c r="AC4" s="27"/>
    </row>
    <row r="5" ht="31.05" customHeight="1" spans="1:29">
      <c r="A5" s="53" t="s">
        <v>293</v>
      </c>
      <c r="B5" s="53" t="s">
        <v>294</v>
      </c>
      <c r="C5" s="53" t="s">
        <v>507</v>
      </c>
      <c r="D5" s="53" t="s">
        <v>508</v>
      </c>
      <c r="E5" s="53" t="s">
        <v>509</v>
      </c>
      <c r="F5" s="53" t="s">
        <v>510</v>
      </c>
      <c r="G5" s="53"/>
      <c r="H5" s="53"/>
      <c r="I5" s="53"/>
      <c r="J5" s="53" t="s">
        <v>511</v>
      </c>
      <c r="K5" s="53"/>
      <c r="L5" s="53"/>
      <c r="M5" s="53"/>
      <c r="N5" s="53"/>
      <c r="O5" s="53"/>
      <c r="P5" s="53"/>
      <c r="Q5" s="53"/>
      <c r="R5" s="53"/>
      <c r="S5" s="53" t="s">
        <v>512</v>
      </c>
      <c r="T5" s="53"/>
      <c r="U5" s="53"/>
      <c r="V5" s="53"/>
      <c r="W5" s="53" t="s">
        <v>513</v>
      </c>
      <c r="X5" s="53"/>
      <c r="Y5" s="53"/>
      <c r="Z5" s="53"/>
      <c r="AA5" s="53" t="s">
        <v>514</v>
      </c>
      <c r="AB5" s="53" t="s">
        <v>515</v>
      </c>
      <c r="AC5" s="53" t="s">
        <v>516</v>
      </c>
    </row>
    <row r="6" ht="37.05" customHeight="1" spans="1:29">
      <c r="A6" s="53"/>
      <c r="B6" s="53"/>
      <c r="C6" s="53"/>
      <c r="D6" s="53"/>
      <c r="E6" s="53"/>
      <c r="F6" s="53" t="s">
        <v>142</v>
      </c>
      <c r="G6" s="53" t="s">
        <v>517</v>
      </c>
      <c r="H6" s="53" t="s">
        <v>518</v>
      </c>
      <c r="I6" s="53" t="s">
        <v>519</v>
      </c>
      <c r="J6" s="53" t="s">
        <v>142</v>
      </c>
      <c r="K6" s="53" t="s">
        <v>520</v>
      </c>
      <c r="L6" s="53"/>
      <c r="M6" s="53"/>
      <c r="N6" s="53"/>
      <c r="O6" s="53"/>
      <c r="P6" s="53" t="s">
        <v>521</v>
      </c>
      <c r="Q6" s="53" t="s">
        <v>522</v>
      </c>
      <c r="R6" s="53" t="s">
        <v>523</v>
      </c>
      <c r="S6" s="53" t="s">
        <v>144</v>
      </c>
      <c r="T6" s="53" t="s">
        <v>524</v>
      </c>
      <c r="U6" s="53" t="s">
        <v>525</v>
      </c>
      <c r="V6" s="53" t="s">
        <v>526</v>
      </c>
      <c r="W6" s="53" t="s">
        <v>527</v>
      </c>
      <c r="X6" s="53" t="s">
        <v>528</v>
      </c>
      <c r="Y6" s="53"/>
      <c r="Z6" s="53" t="s">
        <v>529</v>
      </c>
      <c r="AA6" s="53"/>
      <c r="AB6" s="53"/>
      <c r="AC6" s="53"/>
    </row>
    <row r="7" ht="42.25" customHeight="1" spans="1:29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144</v>
      </c>
      <c r="L7" s="53" t="s">
        <v>524</v>
      </c>
      <c r="M7" s="53" t="s">
        <v>525</v>
      </c>
      <c r="N7" s="53" t="s">
        <v>530</v>
      </c>
      <c r="O7" s="53" t="s">
        <v>531</v>
      </c>
      <c r="P7" s="53"/>
      <c r="Q7" s="53"/>
      <c r="R7" s="53"/>
      <c r="S7" s="53"/>
      <c r="T7" s="53"/>
      <c r="U7" s="53"/>
      <c r="V7" s="53"/>
      <c r="W7" s="53"/>
      <c r="X7" s="53" t="s">
        <v>524</v>
      </c>
      <c r="Y7" s="53" t="s">
        <v>532</v>
      </c>
      <c r="Z7" s="53"/>
      <c r="AA7" s="53"/>
      <c r="AB7" s="53"/>
      <c r="AC7" s="53"/>
    </row>
    <row r="8" ht="22.4" customHeight="1" spans="1:29">
      <c r="A8" s="53" t="s">
        <v>439</v>
      </c>
      <c r="B8" s="53"/>
      <c r="C8" s="53"/>
      <c r="D8" s="53"/>
      <c r="E8" s="53"/>
      <c r="F8" s="54">
        <v>29</v>
      </c>
      <c r="G8" s="54">
        <v>16</v>
      </c>
      <c r="H8" s="54">
        <v>12</v>
      </c>
      <c r="I8" s="54">
        <v>1</v>
      </c>
      <c r="J8" s="54">
        <v>29</v>
      </c>
      <c r="K8" s="54">
        <v>16</v>
      </c>
      <c r="L8" s="54"/>
      <c r="M8" s="54"/>
      <c r="N8" s="54"/>
      <c r="O8" s="54">
        <v>16</v>
      </c>
      <c r="P8" s="54">
        <v>10</v>
      </c>
      <c r="Q8" s="54">
        <v>1</v>
      </c>
      <c r="R8" s="54">
        <v>2</v>
      </c>
      <c r="S8" s="54"/>
      <c r="T8" s="54"/>
      <c r="U8" s="54"/>
      <c r="V8" s="54"/>
      <c r="W8" s="54">
        <v>31</v>
      </c>
      <c r="X8" s="54"/>
      <c r="Y8" s="54">
        <v>31</v>
      </c>
      <c r="Z8" s="54"/>
      <c r="AA8" s="54"/>
      <c r="AB8" s="54"/>
      <c r="AC8" s="54"/>
    </row>
    <row r="9" ht="22.8" customHeight="1" spans="1:29">
      <c r="A9" s="55" t="s">
        <v>160</v>
      </c>
      <c r="B9" s="55" t="s">
        <v>4</v>
      </c>
      <c r="C9" s="54"/>
      <c r="D9" s="54"/>
      <c r="E9" s="54"/>
      <c r="F9" s="54">
        <v>29</v>
      </c>
      <c r="G9" s="54">
        <v>16</v>
      </c>
      <c r="H9" s="54">
        <v>12</v>
      </c>
      <c r="I9" s="54">
        <v>1</v>
      </c>
      <c r="J9" s="54">
        <v>29</v>
      </c>
      <c r="K9" s="54">
        <v>16</v>
      </c>
      <c r="L9" s="54"/>
      <c r="M9" s="54"/>
      <c r="N9" s="54"/>
      <c r="O9" s="54">
        <v>16</v>
      </c>
      <c r="P9" s="54">
        <v>10</v>
      </c>
      <c r="Q9" s="54">
        <v>1</v>
      </c>
      <c r="R9" s="54">
        <v>2</v>
      </c>
      <c r="S9" s="54"/>
      <c r="T9" s="54"/>
      <c r="U9" s="54"/>
      <c r="V9" s="54"/>
      <c r="W9" s="54">
        <v>31</v>
      </c>
      <c r="X9" s="54"/>
      <c r="Y9" s="54">
        <v>31</v>
      </c>
      <c r="Z9" s="54"/>
      <c r="AA9" s="54"/>
      <c r="AB9" s="54"/>
      <c r="AC9" s="54"/>
    </row>
    <row r="10" ht="32.75" customHeight="1" spans="1:29">
      <c r="A10" s="56" t="s">
        <v>161</v>
      </c>
      <c r="B10" s="56" t="s">
        <v>162</v>
      </c>
      <c r="C10" s="57" t="s">
        <v>533</v>
      </c>
      <c r="D10" s="57" t="s">
        <v>534</v>
      </c>
      <c r="E10" s="57" t="s">
        <v>535</v>
      </c>
      <c r="F10" s="58">
        <v>29</v>
      </c>
      <c r="G10" s="58">
        <v>16</v>
      </c>
      <c r="H10" s="58">
        <v>12</v>
      </c>
      <c r="I10" s="58">
        <v>1</v>
      </c>
      <c r="J10" s="58">
        <v>29</v>
      </c>
      <c r="K10" s="58">
        <v>16</v>
      </c>
      <c r="L10" s="58"/>
      <c r="M10" s="58"/>
      <c r="N10" s="58"/>
      <c r="O10" s="58">
        <v>16</v>
      </c>
      <c r="P10" s="58">
        <v>10</v>
      </c>
      <c r="Q10" s="58">
        <v>1</v>
      </c>
      <c r="R10" s="58">
        <v>2</v>
      </c>
      <c r="S10" s="58"/>
      <c r="T10" s="58"/>
      <c r="U10" s="58"/>
      <c r="V10" s="58"/>
      <c r="W10" s="58">
        <v>31</v>
      </c>
      <c r="X10" s="58"/>
      <c r="Y10" s="58">
        <v>31</v>
      </c>
      <c r="Z10" s="58"/>
      <c r="AA10" s="58"/>
      <c r="AB10" s="58"/>
      <c r="AC10" s="58"/>
    </row>
  </sheetData>
  <mergeCells count="33">
    <mergeCell ref="AA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7777777777778" style="2" customWidth="1"/>
    <col min="2" max="2" width="15.0648148148148" style="2" customWidth="1"/>
    <col min="3" max="3" width="8.55555555555556" style="2" customWidth="1"/>
    <col min="4" max="4" width="12.2037037037037" style="2" customWidth="1"/>
    <col min="5" max="5" width="8.41666666666667" style="2" customWidth="1"/>
    <col min="6" max="6" width="8.55555555555556" style="2" customWidth="1"/>
    <col min="7" max="7" width="16.6296296296296" style="2" customWidth="1"/>
    <col min="8" max="8" width="21.5740740740741" style="3" customWidth="1"/>
    <col min="9" max="9" width="11.1388888888889" style="3" customWidth="1"/>
    <col min="10" max="10" width="11.537037037037" style="2" customWidth="1"/>
    <col min="11" max="11" width="9.23148148148148" style="2" customWidth="1"/>
    <col min="12" max="12" width="9.75925925925926" style="2" customWidth="1"/>
    <col min="13" max="13" width="15.2037037037037" style="2" customWidth="1"/>
    <col min="14" max="18" width="9.75925925925926" style="2" customWidth="1"/>
    <col min="19" max="16384" width="10" style="2"/>
  </cols>
  <sheetData>
    <row r="1" ht="14.3" customHeight="1" spans="1:13">
      <c r="A1" s="4"/>
      <c r="B1" s="4"/>
      <c r="C1" s="4"/>
      <c r="D1" s="4"/>
      <c r="E1" s="4"/>
      <c r="F1" s="4"/>
      <c r="G1" s="4"/>
      <c r="H1" s="26"/>
      <c r="I1" s="26"/>
      <c r="J1" s="4"/>
      <c r="K1" s="4"/>
      <c r="L1" s="27" t="s">
        <v>536</v>
      </c>
      <c r="M1" s="27"/>
    </row>
    <row r="2" ht="33.15" customHeight="1" spans="1:13">
      <c r="A2" s="4"/>
      <c r="B2" s="4"/>
      <c r="C2" s="35" t="s">
        <v>33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18.8" customHeight="1" spans="1:13">
      <c r="A3" s="36" t="s">
        <v>36</v>
      </c>
      <c r="B3" s="36"/>
      <c r="C3" s="36"/>
      <c r="D3" s="36"/>
      <c r="E3" s="36"/>
      <c r="F3" s="36"/>
      <c r="G3" s="36"/>
      <c r="H3" s="28"/>
      <c r="I3" s="28"/>
      <c r="J3" s="36"/>
      <c r="K3" s="36"/>
      <c r="L3" s="29" t="s">
        <v>37</v>
      </c>
      <c r="M3" s="29"/>
    </row>
    <row r="4" ht="29.35" customHeight="1" spans="1:13">
      <c r="A4" s="37" t="s">
        <v>304</v>
      </c>
      <c r="B4" s="37" t="s">
        <v>537</v>
      </c>
      <c r="C4" s="37" t="s">
        <v>538</v>
      </c>
      <c r="D4" s="37" t="s">
        <v>539</v>
      </c>
      <c r="E4" s="37" t="s">
        <v>540</v>
      </c>
      <c r="F4" s="37"/>
      <c r="G4" s="37"/>
      <c r="H4" s="37"/>
      <c r="I4" s="37"/>
      <c r="J4" s="37"/>
      <c r="K4" s="37"/>
      <c r="L4" s="37"/>
      <c r="M4" s="37"/>
    </row>
    <row r="5" ht="31.65" customHeight="1" spans="1:13">
      <c r="A5" s="38"/>
      <c r="B5" s="38"/>
      <c r="C5" s="38"/>
      <c r="D5" s="38"/>
      <c r="E5" s="38" t="s">
        <v>541</v>
      </c>
      <c r="F5" s="38" t="s">
        <v>542</v>
      </c>
      <c r="G5" s="38" t="s">
        <v>543</v>
      </c>
      <c r="H5" s="38" t="s">
        <v>544</v>
      </c>
      <c r="I5" s="38" t="s">
        <v>545</v>
      </c>
      <c r="J5" s="38" t="s">
        <v>546</v>
      </c>
      <c r="K5" s="38" t="s">
        <v>547</v>
      </c>
      <c r="L5" s="38" t="s">
        <v>548</v>
      </c>
      <c r="M5" s="38" t="s">
        <v>451</v>
      </c>
    </row>
    <row r="6" s="2" customFormat="1" ht="31.65" customHeight="1" spans="1:13">
      <c r="A6" s="39">
        <v>503001</v>
      </c>
      <c r="B6" s="39" t="s">
        <v>142</v>
      </c>
      <c r="C6" s="39">
        <f>SUM(C7:C88)</f>
        <v>1922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s="33" customFormat="1" ht="37.65" customHeight="1" spans="1:13">
      <c r="A7" s="40" t="s">
        <v>161</v>
      </c>
      <c r="B7" s="40" t="s">
        <v>549</v>
      </c>
      <c r="C7" s="40">
        <v>70</v>
      </c>
      <c r="D7" s="40" t="s">
        <v>550</v>
      </c>
      <c r="E7" s="32" t="s">
        <v>551</v>
      </c>
      <c r="F7" s="32" t="s">
        <v>552</v>
      </c>
      <c r="G7" s="40" t="s">
        <v>553</v>
      </c>
      <c r="H7" s="40" t="s">
        <v>554</v>
      </c>
      <c r="I7" s="40" t="s">
        <v>554</v>
      </c>
      <c r="J7" s="45"/>
      <c r="K7" s="45" t="s">
        <v>555</v>
      </c>
      <c r="L7" s="45"/>
      <c r="M7" s="45"/>
    </row>
    <row r="8" s="33" customFormat="1" ht="12" spans="1:13">
      <c r="A8" s="40"/>
      <c r="B8" s="40"/>
      <c r="C8" s="40"/>
      <c r="D8" s="40"/>
      <c r="E8" s="32"/>
      <c r="F8" s="32"/>
      <c r="G8" s="40" t="s">
        <v>556</v>
      </c>
      <c r="H8" s="40" t="s">
        <v>554</v>
      </c>
      <c r="I8" s="40" t="s">
        <v>554</v>
      </c>
      <c r="J8" s="51"/>
      <c r="K8" s="51" t="s">
        <v>555</v>
      </c>
      <c r="L8" s="51"/>
      <c r="M8" s="51"/>
    </row>
    <row r="9" s="33" customFormat="1" ht="12" spans="1:13">
      <c r="A9" s="40"/>
      <c r="B9" s="40"/>
      <c r="C9" s="40"/>
      <c r="D9" s="40"/>
      <c r="E9" s="32"/>
      <c r="F9" s="32"/>
      <c r="G9" s="31" t="s">
        <v>557</v>
      </c>
      <c r="H9" s="40" t="s">
        <v>558</v>
      </c>
      <c r="I9" s="40" t="s">
        <v>558</v>
      </c>
      <c r="J9" s="51"/>
      <c r="K9" s="51" t="s">
        <v>559</v>
      </c>
      <c r="L9" s="51"/>
      <c r="M9" s="51"/>
    </row>
    <row r="10" s="33" customFormat="1" ht="12" spans="1:13">
      <c r="A10" s="40"/>
      <c r="B10" s="40"/>
      <c r="C10" s="40"/>
      <c r="D10" s="40"/>
      <c r="E10" s="32"/>
      <c r="F10" s="32" t="s">
        <v>560</v>
      </c>
      <c r="G10" s="31" t="s">
        <v>561</v>
      </c>
      <c r="H10" s="41">
        <v>1</v>
      </c>
      <c r="I10" s="41">
        <v>1</v>
      </c>
      <c r="J10" s="51"/>
      <c r="K10" s="51" t="s">
        <v>562</v>
      </c>
      <c r="L10" s="51"/>
      <c r="M10" s="51"/>
    </row>
    <row r="11" s="33" customFormat="1" ht="12" spans="1:13">
      <c r="A11" s="40"/>
      <c r="B11" s="40"/>
      <c r="C11" s="40"/>
      <c r="D11" s="40"/>
      <c r="E11" s="32"/>
      <c r="F11" s="32"/>
      <c r="G11" s="31" t="s">
        <v>563</v>
      </c>
      <c r="H11" s="41">
        <v>1</v>
      </c>
      <c r="I11" s="41">
        <v>1</v>
      </c>
      <c r="J11" s="51"/>
      <c r="K11" s="51" t="s">
        <v>562</v>
      </c>
      <c r="L11" s="51"/>
      <c r="M11" s="51"/>
    </row>
    <row r="12" s="33" customFormat="1" ht="12" spans="1:13">
      <c r="A12" s="40"/>
      <c r="B12" s="40"/>
      <c r="C12" s="40"/>
      <c r="D12" s="40"/>
      <c r="E12" s="32"/>
      <c r="F12" s="32"/>
      <c r="G12" s="31" t="s">
        <v>564</v>
      </c>
      <c r="H12" s="41">
        <v>0</v>
      </c>
      <c r="I12" s="41">
        <v>0</v>
      </c>
      <c r="J12" s="51"/>
      <c r="K12" s="51" t="s">
        <v>562</v>
      </c>
      <c r="L12" s="51"/>
      <c r="M12" s="51"/>
    </row>
    <row r="13" s="33" customFormat="1" ht="24" spans="1:13">
      <c r="A13" s="40"/>
      <c r="B13" s="40"/>
      <c r="C13" s="40"/>
      <c r="D13" s="40"/>
      <c r="E13" s="32"/>
      <c r="F13" s="32" t="s">
        <v>565</v>
      </c>
      <c r="G13" s="31" t="s">
        <v>566</v>
      </c>
      <c r="H13" s="42" t="s">
        <v>567</v>
      </c>
      <c r="I13" s="42" t="s">
        <v>567</v>
      </c>
      <c r="J13" s="51"/>
      <c r="K13" s="51"/>
      <c r="L13" s="51"/>
      <c r="M13" s="51"/>
    </row>
    <row r="14" s="33" customFormat="1" ht="12" spans="1:13">
      <c r="A14" s="40"/>
      <c r="B14" s="40"/>
      <c r="C14" s="40"/>
      <c r="D14" s="40"/>
      <c r="E14" s="32"/>
      <c r="F14" s="32"/>
      <c r="G14" s="31" t="s">
        <v>568</v>
      </c>
      <c r="H14" s="42"/>
      <c r="I14" s="41">
        <v>1</v>
      </c>
      <c r="J14" s="51"/>
      <c r="K14" s="51" t="s">
        <v>562</v>
      </c>
      <c r="L14" s="51"/>
      <c r="M14" s="51"/>
    </row>
    <row r="15" s="33" customFormat="1" ht="24" spans="1:13">
      <c r="A15" s="40"/>
      <c r="B15" s="40"/>
      <c r="C15" s="40"/>
      <c r="D15" s="40"/>
      <c r="E15" s="32"/>
      <c r="F15" s="32" t="s">
        <v>569</v>
      </c>
      <c r="G15" s="43" t="s">
        <v>570</v>
      </c>
      <c r="H15" s="40" t="s">
        <v>571</v>
      </c>
      <c r="I15" s="40" t="s">
        <v>571</v>
      </c>
      <c r="J15" s="51"/>
      <c r="K15" s="51" t="s">
        <v>572</v>
      </c>
      <c r="L15" s="51"/>
      <c r="M15" s="51"/>
    </row>
    <row r="16" s="33" customFormat="1" ht="24" spans="1:13">
      <c r="A16" s="40"/>
      <c r="B16" s="40"/>
      <c r="C16" s="40"/>
      <c r="D16" s="40"/>
      <c r="E16" s="32"/>
      <c r="F16" s="32"/>
      <c r="G16" s="43" t="s">
        <v>573</v>
      </c>
      <c r="H16" s="40" t="s">
        <v>574</v>
      </c>
      <c r="I16" s="40" t="s">
        <v>574</v>
      </c>
      <c r="J16" s="51"/>
      <c r="K16" s="51" t="s">
        <v>572</v>
      </c>
      <c r="L16" s="51"/>
      <c r="M16" s="51"/>
    </row>
    <row r="17" s="33" customFormat="1" ht="24" spans="1:13">
      <c r="A17" s="40"/>
      <c r="B17" s="40"/>
      <c r="C17" s="40"/>
      <c r="D17" s="40"/>
      <c r="E17" s="32"/>
      <c r="F17" s="32"/>
      <c r="G17" s="43" t="s">
        <v>575</v>
      </c>
      <c r="H17" s="40" t="s">
        <v>576</v>
      </c>
      <c r="I17" s="40" t="s">
        <v>576</v>
      </c>
      <c r="J17" s="51"/>
      <c r="K17" s="51" t="s">
        <v>572</v>
      </c>
      <c r="L17" s="51"/>
      <c r="M17" s="51"/>
    </row>
    <row r="18" s="33" customFormat="1" ht="24" spans="1:13">
      <c r="A18" s="40"/>
      <c r="B18" s="40"/>
      <c r="C18" s="40"/>
      <c r="D18" s="40"/>
      <c r="E18" s="32"/>
      <c r="F18" s="32"/>
      <c r="G18" s="43" t="s">
        <v>577</v>
      </c>
      <c r="H18" s="40" t="s">
        <v>578</v>
      </c>
      <c r="I18" s="40" t="s">
        <v>578</v>
      </c>
      <c r="J18" s="51"/>
      <c r="K18" s="51" t="s">
        <v>572</v>
      </c>
      <c r="L18" s="51"/>
      <c r="M18" s="51"/>
    </row>
    <row r="19" s="33" customFormat="1" ht="36" spans="1:13">
      <c r="A19" s="40"/>
      <c r="B19" s="40"/>
      <c r="C19" s="40"/>
      <c r="D19" s="40"/>
      <c r="E19" s="32"/>
      <c r="F19" s="32"/>
      <c r="G19" s="43" t="s">
        <v>579</v>
      </c>
      <c r="H19" s="40">
        <v>4.11</v>
      </c>
      <c r="I19" s="40">
        <v>4.11</v>
      </c>
      <c r="J19" s="51"/>
      <c r="K19" s="51" t="s">
        <v>572</v>
      </c>
      <c r="L19" s="51"/>
      <c r="M19" s="51"/>
    </row>
    <row r="20" s="33" customFormat="1" ht="24" spans="1:13">
      <c r="A20" s="40"/>
      <c r="B20" s="40"/>
      <c r="C20" s="40"/>
      <c r="D20" s="40"/>
      <c r="E20" s="32"/>
      <c r="F20" s="32"/>
      <c r="G20" s="43" t="s">
        <v>580</v>
      </c>
      <c r="H20" s="40" t="s">
        <v>581</v>
      </c>
      <c r="I20" s="40" t="s">
        <v>581</v>
      </c>
      <c r="J20" s="51"/>
      <c r="K20" s="51" t="s">
        <v>572</v>
      </c>
      <c r="L20" s="51"/>
      <c r="M20" s="51"/>
    </row>
    <row r="21" s="33" customFormat="1" ht="36" spans="1:13">
      <c r="A21" s="40"/>
      <c r="B21" s="40"/>
      <c r="C21" s="40"/>
      <c r="D21" s="40"/>
      <c r="E21" s="32"/>
      <c r="F21" s="32"/>
      <c r="G21" s="43" t="s">
        <v>582</v>
      </c>
      <c r="H21" s="40" t="s">
        <v>583</v>
      </c>
      <c r="I21" s="40" t="s">
        <v>583</v>
      </c>
      <c r="J21" s="51"/>
      <c r="K21" s="51" t="s">
        <v>572</v>
      </c>
      <c r="L21" s="51"/>
      <c r="M21" s="51"/>
    </row>
    <row r="22" s="33" customFormat="1" ht="24" spans="1:13">
      <c r="A22" s="40"/>
      <c r="B22" s="40"/>
      <c r="C22" s="40"/>
      <c r="D22" s="40"/>
      <c r="E22" s="32"/>
      <c r="F22" s="32"/>
      <c r="G22" s="43" t="s">
        <v>584</v>
      </c>
      <c r="H22" s="40" t="s">
        <v>585</v>
      </c>
      <c r="I22" s="40" t="s">
        <v>585</v>
      </c>
      <c r="J22" s="51"/>
      <c r="K22" s="51" t="s">
        <v>572</v>
      </c>
      <c r="L22" s="51"/>
      <c r="M22" s="51"/>
    </row>
    <row r="23" s="33" customFormat="1" ht="24" spans="1:13">
      <c r="A23" s="40"/>
      <c r="B23" s="40"/>
      <c r="C23" s="40"/>
      <c r="D23" s="40"/>
      <c r="E23" s="32"/>
      <c r="F23" s="32"/>
      <c r="G23" s="43" t="s">
        <v>586</v>
      </c>
      <c r="H23" s="40" t="s">
        <v>587</v>
      </c>
      <c r="I23" s="40" t="s">
        <v>587</v>
      </c>
      <c r="J23" s="51"/>
      <c r="K23" s="51" t="s">
        <v>572</v>
      </c>
      <c r="L23" s="51"/>
      <c r="M23" s="51"/>
    </row>
    <row r="24" s="33" customFormat="1" ht="24" spans="1:13">
      <c r="A24" s="40"/>
      <c r="B24" s="40"/>
      <c r="C24" s="40"/>
      <c r="D24" s="40"/>
      <c r="E24" s="32"/>
      <c r="F24" s="32"/>
      <c r="G24" s="43" t="s">
        <v>588</v>
      </c>
      <c r="H24" s="40" t="s">
        <v>589</v>
      </c>
      <c r="I24" s="40" t="s">
        <v>589</v>
      </c>
      <c r="J24" s="51"/>
      <c r="K24" s="51" t="s">
        <v>572</v>
      </c>
      <c r="L24" s="51"/>
      <c r="M24" s="51"/>
    </row>
    <row r="25" s="33" customFormat="1" ht="24" spans="1:13">
      <c r="A25" s="40"/>
      <c r="B25" s="40"/>
      <c r="C25" s="40"/>
      <c r="D25" s="40"/>
      <c r="E25" s="32"/>
      <c r="F25" s="32"/>
      <c r="G25" s="43" t="s">
        <v>590</v>
      </c>
      <c r="H25" s="40" t="s">
        <v>591</v>
      </c>
      <c r="I25" s="40" t="s">
        <v>591</v>
      </c>
      <c r="J25" s="51"/>
      <c r="K25" s="51" t="s">
        <v>572</v>
      </c>
      <c r="L25" s="51"/>
      <c r="M25" s="51"/>
    </row>
    <row r="26" s="33" customFormat="1" ht="24" spans="1:13">
      <c r="A26" s="40"/>
      <c r="B26" s="40"/>
      <c r="C26" s="40"/>
      <c r="D26" s="40"/>
      <c r="E26" s="32"/>
      <c r="F26" s="32"/>
      <c r="G26" s="43" t="s">
        <v>592</v>
      </c>
      <c r="H26" s="40" t="s">
        <v>593</v>
      </c>
      <c r="I26" s="40" t="s">
        <v>593</v>
      </c>
      <c r="J26" s="51"/>
      <c r="K26" s="51" t="s">
        <v>572</v>
      </c>
      <c r="L26" s="51"/>
      <c r="M26" s="51"/>
    </row>
    <row r="27" s="33" customFormat="1" ht="36" spans="1:13">
      <c r="A27" s="40"/>
      <c r="B27" s="40"/>
      <c r="C27" s="40"/>
      <c r="D27" s="40"/>
      <c r="E27" s="32" t="s">
        <v>594</v>
      </c>
      <c r="F27" s="32" t="s">
        <v>595</v>
      </c>
      <c r="G27" s="40" t="s">
        <v>596</v>
      </c>
      <c r="H27" s="42"/>
      <c r="I27" s="42"/>
      <c r="J27" s="51"/>
      <c r="K27" s="51"/>
      <c r="L27" s="51"/>
      <c r="M27" s="51"/>
    </row>
    <row r="28" s="33" customFormat="1" ht="24" spans="1:13">
      <c r="A28" s="40"/>
      <c r="B28" s="40"/>
      <c r="C28" s="40"/>
      <c r="D28" s="40"/>
      <c r="E28" s="32"/>
      <c r="F28" s="32" t="s">
        <v>597</v>
      </c>
      <c r="G28" s="43" t="s">
        <v>598</v>
      </c>
      <c r="H28" s="40" t="s">
        <v>599</v>
      </c>
      <c r="I28" s="40" t="s">
        <v>599</v>
      </c>
      <c r="J28" s="51"/>
      <c r="K28" s="51"/>
      <c r="L28" s="51"/>
      <c r="M28" s="51"/>
    </row>
    <row r="29" s="33" customFormat="1" ht="12" spans="1:13">
      <c r="A29" s="40"/>
      <c r="B29" s="40"/>
      <c r="C29" s="40"/>
      <c r="D29" s="40"/>
      <c r="E29" s="32"/>
      <c r="F29" s="32"/>
      <c r="G29" s="43" t="s">
        <v>600</v>
      </c>
      <c r="H29" s="40" t="s">
        <v>601</v>
      </c>
      <c r="I29" s="40" t="s">
        <v>601</v>
      </c>
      <c r="J29" s="51"/>
      <c r="K29" s="51"/>
      <c r="L29" s="51"/>
      <c r="M29" s="51"/>
    </row>
    <row r="30" s="33" customFormat="1" ht="36" spans="1:13">
      <c r="A30" s="40"/>
      <c r="B30" s="40"/>
      <c r="C30" s="40"/>
      <c r="D30" s="40"/>
      <c r="E30" s="32"/>
      <c r="F30" s="32" t="s">
        <v>602</v>
      </c>
      <c r="G30" s="40" t="s">
        <v>596</v>
      </c>
      <c r="H30" s="44"/>
      <c r="I30" s="44"/>
      <c r="J30" s="51"/>
      <c r="K30" s="51"/>
      <c r="L30" s="51"/>
      <c r="M30" s="51"/>
    </row>
    <row r="31" s="33" customFormat="1" ht="36" spans="1:13">
      <c r="A31" s="40"/>
      <c r="B31" s="40"/>
      <c r="C31" s="40"/>
      <c r="D31" s="40"/>
      <c r="E31" s="32"/>
      <c r="F31" s="32" t="s">
        <v>603</v>
      </c>
      <c r="G31" s="43" t="s">
        <v>604</v>
      </c>
      <c r="H31" s="40" t="s">
        <v>605</v>
      </c>
      <c r="I31" s="40" t="s">
        <v>605</v>
      </c>
      <c r="J31" s="51"/>
      <c r="K31" s="51"/>
      <c r="L31" s="51"/>
      <c r="M31" s="51"/>
    </row>
    <row r="32" s="33" customFormat="1" ht="48" spans="1:13">
      <c r="A32" s="40"/>
      <c r="B32" s="40"/>
      <c r="C32" s="40"/>
      <c r="D32" s="40"/>
      <c r="E32" s="32" t="s">
        <v>606</v>
      </c>
      <c r="F32" s="32" t="s">
        <v>607</v>
      </c>
      <c r="G32" s="43" t="s">
        <v>608</v>
      </c>
      <c r="H32" s="40" t="s">
        <v>609</v>
      </c>
      <c r="I32" s="40" t="s">
        <v>609</v>
      </c>
      <c r="J32" s="51"/>
      <c r="K32" s="51" t="s">
        <v>562</v>
      </c>
      <c r="L32" s="51"/>
      <c r="M32" s="51"/>
    </row>
    <row r="33" s="34" customFormat="1" ht="36" customHeight="1" spans="1:13">
      <c r="A33" s="40" t="s">
        <v>161</v>
      </c>
      <c r="B33" s="40" t="s">
        <v>610</v>
      </c>
      <c r="C33" s="40">
        <v>10</v>
      </c>
      <c r="D33" s="40" t="s">
        <v>611</v>
      </c>
      <c r="E33" s="32" t="s">
        <v>612</v>
      </c>
      <c r="F33" s="32" t="s">
        <v>552</v>
      </c>
      <c r="G33" s="40" t="s">
        <v>613</v>
      </c>
      <c r="H33" s="40" t="s">
        <v>614</v>
      </c>
      <c r="I33" s="40" t="s">
        <v>614</v>
      </c>
      <c r="J33" s="45"/>
      <c r="K33" s="45" t="s">
        <v>615</v>
      </c>
      <c r="L33" s="45"/>
      <c r="M33" s="45"/>
    </row>
    <row r="34" s="34" customFormat="1" ht="36" customHeight="1" spans="1:13">
      <c r="A34" s="40"/>
      <c r="B34" s="40"/>
      <c r="C34" s="40"/>
      <c r="D34" s="40"/>
      <c r="E34" s="32"/>
      <c r="F34" s="45" t="s">
        <v>565</v>
      </c>
      <c r="G34" s="46" t="s">
        <v>616</v>
      </c>
      <c r="H34" s="47">
        <v>1</v>
      </c>
      <c r="I34" s="47">
        <v>1</v>
      </c>
      <c r="J34" s="51"/>
      <c r="K34" s="51" t="s">
        <v>562</v>
      </c>
      <c r="L34" s="51"/>
      <c r="M34" s="51"/>
    </row>
    <row r="35" s="34" customFormat="1" ht="36" customHeight="1" spans="1:13">
      <c r="A35" s="40"/>
      <c r="B35" s="40"/>
      <c r="C35" s="40"/>
      <c r="D35" s="40"/>
      <c r="E35" s="32"/>
      <c r="F35" s="45" t="s">
        <v>569</v>
      </c>
      <c r="G35" s="46" t="s">
        <v>617</v>
      </c>
      <c r="H35" s="47">
        <v>1</v>
      </c>
      <c r="I35" s="47">
        <v>1</v>
      </c>
      <c r="J35" s="51"/>
      <c r="K35" s="51" t="s">
        <v>562</v>
      </c>
      <c r="L35" s="51"/>
      <c r="M35" s="51"/>
    </row>
    <row r="36" s="34" customFormat="1" ht="36" customHeight="1" spans="1:13">
      <c r="A36" s="40"/>
      <c r="B36" s="40"/>
      <c r="C36" s="40"/>
      <c r="D36" s="40"/>
      <c r="E36" s="32"/>
      <c r="F36" s="45" t="s">
        <v>618</v>
      </c>
      <c r="G36" s="46" t="s">
        <v>619</v>
      </c>
      <c r="H36" s="48" t="s">
        <v>620</v>
      </c>
      <c r="I36" s="48" t="s">
        <v>620</v>
      </c>
      <c r="J36" s="51"/>
      <c r="K36" s="51"/>
      <c r="L36" s="51"/>
      <c r="M36" s="51"/>
    </row>
    <row r="37" s="34" customFormat="1" ht="36" customHeight="1" spans="1:13">
      <c r="A37" s="40"/>
      <c r="B37" s="40"/>
      <c r="C37" s="40"/>
      <c r="D37" s="40"/>
      <c r="E37" s="32"/>
      <c r="F37" s="45" t="s">
        <v>621</v>
      </c>
      <c r="G37" s="46" t="s">
        <v>622</v>
      </c>
      <c r="H37" s="48" t="s">
        <v>623</v>
      </c>
      <c r="I37" s="48" t="s">
        <v>623</v>
      </c>
      <c r="J37" s="51"/>
      <c r="K37" s="51" t="s">
        <v>562</v>
      </c>
      <c r="L37" s="51"/>
      <c r="M37" s="51"/>
    </row>
    <row r="38" s="34" customFormat="1" ht="36" customHeight="1" spans="1:13">
      <c r="A38" s="40"/>
      <c r="B38" s="40"/>
      <c r="C38" s="40"/>
      <c r="D38" s="40"/>
      <c r="E38" s="32"/>
      <c r="F38" s="46" t="s">
        <v>624</v>
      </c>
      <c r="G38" s="46" t="s">
        <v>624</v>
      </c>
      <c r="H38" s="48" t="s">
        <v>623</v>
      </c>
      <c r="I38" s="48" t="s">
        <v>623</v>
      </c>
      <c r="J38" s="51"/>
      <c r="K38" s="51" t="s">
        <v>562</v>
      </c>
      <c r="L38" s="51"/>
      <c r="M38" s="51"/>
    </row>
    <row r="39" ht="24" spans="1:13">
      <c r="A39" s="40" t="s">
        <v>161</v>
      </c>
      <c r="B39" s="40" t="s">
        <v>625</v>
      </c>
      <c r="C39" s="40">
        <v>2</v>
      </c>
      <c r="D39" s="40" t="s">
        <v>626</v>
      </c>
      <c r="E39" s="32" t="s">
        <v>612</v>
      </c>
      <c r="F39" s="32" t="s">
        <v>552</v>
      </c>
      <c r="G39" s="40" t="s">
        <v>625</v>
      </c>
      <c r="H39" s="40" t="s">
        <v>627</v>
      </c>
      <c r="I39" s="40" t="s">
        <v>627</v>
      </c>
      <c r="J39" s="45"/>
      <c r="K39" s="45" t="s">
        <v>628</v>
      </c>
      <c r="L39" s="45"/>
      <c r="M39" s="45"/>
    </row>
    <row r="40" ht="24" spans="1:13">
      <c r="A40" s="40"/>
      <c r="B40" s="40"/>
      <c r="C40" s="40"/>
      <c r="D40" s="40"/>
      <c r="E40" s="32"/>
      <c r="F40" s="45" t="s">
        <v>565</v>
      </c>
      <c r="G40" s="46" t="s">
        <v>616</v>
      </c>
      <c r="H40" s="47">
        <v>1</v>
      </c>
      <c r="I40" s="47">
        <v>1</v>
      </c>
      <c r="J40" s="51"/>
      <c r="K40" s="51" t="s">
        <v>562</v>
      </c>
      <c r="L40" s="51"/>
      <c r="M40" s="51"/>
    </row>
    <row r="41" ht="24" spans="1:13">
      <c r="A41" s="40"/>
      <c r="B41" s="40"/>
      <c r="C41" s="40"/>
      <c r="D41" s="40"/>
      <c r="E41" s="32"/>
      <c r="F41" s="45" t="s">
        <v>569</v>
      </c>
      <c r="G41" s="46" t="s">
        <v>617</v>
      </c>
      <c r="H41" s="47">
        <v>1</v>
      </c>
      <c r="I41" s="47">
        <v>1</v>
      </c>
      <c r="J41" s="51"/>
      <c r="K41" s="51" t="s">
        <v>562</v>
      </c>
      <c r="L41" s="51"/>
      <c r="M41" s="51"/>
    </row>
    <row r="42" ht="24" spans="1:13">
      <c r="A42" s="40"/>
      <c r="B42" s="40"/>
      <c r="C42" s="40"/>
      <c r="D42" s="40"/>
      <c r="E42" s="32"/>
      <c r="F42" s="45" t="s">
        <v>618</v>
      </c>
      <c r="G42" s="46" t="s">
        <v>619</v>
      </c>
      <c r="H42" s="48" t="s">
        <v>620</v>
      </c>
      <c r="I42" s="48" t="s">
        <v>620</v>
      </c>
      <c r="J42" s="51"/>
      <c r="K42" s="51"/>
      <c r="L42" s="51"/>
      <c r="M42" s="51"/>
    </row>
    <row r="43" ht="48" spans="1:13">
      <c r="A43" s="40"/>
      <c r="B43" s="40"/>
      <c r="C43" s="40"/>
      <c r="D43" s="40"/>
      <c r="E43" s="32"/>
      <c r="F43" s="45" t="s">
        <v>621</v>
      </c>
      <c r="G43" s="46" t="s">
        <v>622</v>
      </c>
      <c r="H43" s="48" t="s">
        <v>623</v>
      </c>
      <c r="I43" s="48" t="s">
        <v>623</v>
      </c>
      <c r="J43" s="51"/>
      <c r="K43" s="51" t="s">
        <v>562</v>
      </c>
      <c r="L43" s="51"/>
      <c r="M43" s="51"/>
    </row>
    <row r="44" ht="24" spans="1:13">
      <c r="A44" s="40"/>
      <c r="B44" s="40"/>
      <c r="C44" s="40"/>
      <c r="D44" s="40"/>
      <c r="E44" s="32"/>
      <c r="F44" s="46" t="s">
        <v>624</v>
      </c>
      <c r="G44" s="46" t="s">
        <v>624</v>
      </c>
      <c r="H44" s="48" t="s">
        <v>623</v>
      </c>
      <c r="I44" s="48" t="s">
        <v>623</v>
      </c>
      <c r="J44" s="51"/>
      <c r="K44" s="51" t="s">
        <v>562</v>
      </c>
      <c r="L44" s="51"/>
      <c r="M44" s="51"/>
    </row>
    <row r="45" ht="24" spans="1:13">
      <c r="A45" s="40" t="s">
        <v>161</v>
      </c>
      <c r="B45" s="40" t="s">
        <v>629</v>
      </c>
      <c r="C45" s="40">
        <v>100</v>
      </c>
      <c r="D45" s="40" t="s">
        <v>630</v>
      </c>
      <c r="E45" s="32" t="s">
        <v>612</v>
      </c>
      <c r="F45" s="32" t="s">
        <v>552</v>
      </c>
      <c r="G45" s="46" t="s">
        <v>631</v>
      </c>
      <c r="H45" s="13" t="s">
        <v>632</v>
      </c>
      <c r="I45" s="13" t="s">
        <v>632</v>
      </c>
      <c r="J45" s="45"/>
      <c r="K45" s="45" t="s">
        <v>633</v>
      </c>
      <c r="L45" s="45"/>
      <c r="M45" s="45"/>
    </row>
    <row r="46" ht="24" spans="1:13">
      <c r="A46" s="40"/>
      <c r="B46" s="40"/>
      <c r="C46" s="40"/>
      <c r="D46" s="40"/>
      <c r="E46" s="32"/>
      <c r="F46" s="45" t="s">
        <v>565</v>
      </c>
      <c r="G46" s="46" t="s">
        <v>616</v>
      </c>
      <c r="H46" s="47">
        <v>1</v>
      </c>
      <c r="I46" s="47">
        <v>1</v>
      </c>
      <c r="J46" s="51"/>
      <c r="K46" s="51" t="s">
        <v>562</v>
      </c>
      <c r="L46" s="51"/>
      <c r="M46" s="51"/>
    </row>
    <row r="47" ht="24" spans="1:13">
      <c r="A47" s="40"/>
      <c r="B47" s="40"/>
      <c r="C47" s="40"/>
      <c r="D47" s="40"/>
      <c r="E47" s="32"/>
      <c r="F47" s="45" t="s">
        <v>569</v>
      </c>
      <c r="G47" s="46" t="s">
        <v>617</v>
      </c>
      <c r="H47" s="47">
        <v>1</v>
      </c>
      <c r="I47" s="47">
        <v>1</v>
      </c>
      <c r="J47" s="51"/>
      <c r="K47" s="51" t="s">
        <v>562</v>
      </c>
      <c r="L47" s="51"/>
      <c r="M47" s="51"/>
    </row>
    <row r="48" ht="24" spans="1:13">
      <c r="A48" s="40"/>
      <c r="B48" s="40"/>
      <c r="C48" s="40"/>
      <c r="D48" s="40"/>
      <c r="E48" s="32"/>
      <c r="F48" s="45" t="s">
        <v>618</v>
      </c>
      <c r="G48" s="46" t="s">
        <v>619</v>
      </c>
      <c r="H48" s="48" t="s">
        <v>620</v>
      </c>
      <c r="I48" s="48" t="s">
        <v>620</v>
      </c>
      <c r="J48" s="51"/>
      <c r="K48" s="51"/>
      <c r="L48" s="51"/>
      <c r="M48" s="51"/>
    </row>
    <row r="49" ht="48" spans="1:13">
      <c r="A49" s="40"/>
      <c r="B49" s="40"/>
      <c r="C49" s="40"/>
      <c r="D49" s="40"/>
      <c r="E49" s="32"/>
      <c r="F49" s="45" t="s">
        <v>621</v>
      </c>
      <c r="G49" s="46" t="s">
        <v>622</v>
      </c>
      <c r="H49" s="48" t="s">
        <v>623</v>
      </c>
      <c r="I49" s="48" t="s">
        <v>623</v>
      </c>
      <c r="J49" s="51"/>
      <c r="K49" s="51" t="s">
        <v>562</v>
      </c>
      <c r="L49" s="51"/>
      <c r="M49" s="51"/>
    </row>
    <row r="50" ht="24" spans="1:13">
      <c r="A50" s="40"/>
      <c r="B50" s="40"/>
      <c r="C50" s="40"/>
      <c r="D50" s="40"/>
      <c r="E50" s="32"/>
      <c r="F50" s="46" t="s">
        <v>624</v>
      </c>
      <c r="G50" s="46" t="s">
        <v>624</v>
      </c>
      <c r="H50" s="48" t="s">
        <v>623</v>
      </c>
      <c r="I50" s="48" t="s">
        <v>623</v>
      </c>
      <c r="J50" s="51"/>
      <c r="K50" s="51" t="s">
        <v>562</v>
      </c>
      <c r="L50" s="51"/>
      <c r="M50" s="51"/>
    </row>
    <row r="51" ht="24" spans="1:13">
      <c r="A51" s="40" t="s">
        <v>161</v>
      </c>
      <c r="B51" s="40" t="s">
        <v>634</v>
      </c>
      <c r="C51" s="40">
        <v>20</v>
      </c>
      <c r="D51" s="40" t="s">
        <v>635</v>
      </c>
      <c r="E51" s="32" t="s">
        <v>612</v>
      </c>
      <c r="F51" s="32" t="s">
        <v>560</v>
      </c>
      <c r="G51" s="46" t="s">
        <v>636</v>
      </c>
      <c r="H51" s="47">
        <v>1</v>
      </c>
      <c r="I51" s="47">
        <v>1</v>
      </c>
      <c r="J51" s="51"/>
      <c r="K51" s="51" t="s">
        <v>562</v>
      </c>
      <c r="L51" s="45"/>
      <c r="M51" s="45"/>
    </row>
    <row r="52" ht="24" spans="1:13">
      <c r="A52" s="40"/>
      <c r="B52" s="40"/>
      <c r="C52" s="40"/>
      <c r="D52" s="40"/>
      <c r="E52" s="32"/>
      <c r="F52" s="45" t="s">
        <v>565</v>
      </c>
      <c r="G52" s="46" t="s">
        <v>616</v>
      </c>
      <c r="H52" s="47">
        <v>1</v>
      </c>
      <c r="I52" s="47">
        <v>1</v>
      </c>
      <c r="J52" s="51"/>
      <c r="K52" s="51" t="s">
        <v>562</v>
      </c>
      <c r="L52" s="51"/>
      <c r="M52" s="51"/>
    </row>
    <row r="53" ht="24" spans="1:13">
      <c r="A53" s="40"/>
      <c r="B53" s="40"/>
      <c r="C53" s="40"/>
      <c r="D53" s="40"/>
      <c r="E53" s="32"/>
      <c r="F53" s="45" t="s">
        <v>569</v>
      </c>
      <c r="G53" s="46" t="s">
        <v>617</v>
      </c>
      <c r="H53" s="47">
        <v>1</v>
      </c>
      <c r="I53" s="47">
        <v>1</v>
      </c>
      <c r="J53" s="51"/>
      <c r="K53" s="51" t="s">
        <v>562</v>
      </c>
      <c r="L53" s="51"/>
      <c r="M53" s="51"/>
    </row>
    <row r="54" ht="24" spans="1:13">
      <c r="A54" s="40"/>
      <c r="B54" s="40"/>
      <c r="C54" s="40"/>
      <c r="D54" s="40"/>
      <c r="E54" s="32"/>
      <c r="F54" s="45" t="s">
        <v>618</v>
      </c>
      <c r="G54" s="46" t="s">
        <v>619</v>
      </c>
      <c r="H54" s="48" t="s">
        <v>620</v>
      </c>
      <c r="I54" s="48" t="s">
        <v>620</v>
      </c>
      <c r="J54" s="51"/>
      <c r="K54" s="51"/>
      <c r="L54" s="51"/>
      <c r="M54" s="51"/>
    </row>
    <row r="55" ht="48" spans="1:13">
      <c r="A55" s="40"/>
      <c r="B55" s="40"/>
      <c r="C55" s="40"/>
      <c r="D55" s="40"/>
      <c r="E55" s="32"/>
      <c r="F55" s="45" t="s">
        <v>621</v>
      </c>
      <c r="G55" s="46" t="s">
        <v>622</v>
      </c>
      <c r="H55" s="48" t="s">
        <v>623</v>
      </c>
      <c r="I55" s="48" t="s">
        <v>623</v>
      </c>
      <c r="J55" s="51"/>
      <c r="K55" s="51" t="s">
        <v>562</v>
      </c>
      <c r="L55" s="51"/>
      <c r="M55" s="51"/>
    </row>
    <row r="56" ht="24" spans="1:13">
      <c r="A56" s="40"/>
      <c r="B56" s="40"/>
      <c r="C56" s="40"/>
      <c r="D56" s="40"/>
      <c r="E56" s="32"/>
      <c r="F56" s="46" t="s">
        <v>624</v>
      </c>
      <c r="G56" s="46" t="s">
        <v>624</v>
      </c>
      <c r="H56" s="48" t="s">
        <v>623</v>
      </c>
      <c r="I56" s="48" t="s">
        <v>623</v>
      </c>
      <c r="J56" s="51"/>
      <c r="K56" s="51" t="s">
        <v>562</v>
      </c>
      <c r="L56" s="51"/>
      <c r="M56" s="51"/>
    </row>
    <row r="57" ht="24" spans="1:13">
      <c r="A57" s="40" t="s">
        <v>161</v>
      </c>
      <c r="B57" s="40" t="s">
        <v>637</v>
      </c>
      <c r="C57" s="40">
        <v>800</v>
      </c>
      <c r="D57" s="40" t="s">
        <v>638</v>
      </c>
      <c r="E57" s="32" t="s">
        <v>612</v>
      </c>
      <c r="F57" s="49" t="s">
        <v>552</v>
      </c>
      <c r="G57" s="46" t="s">
        <v>639</v>
      </c>
      <c r="H57" s="47" t="s">
        <v>640</v>
      </c>
      <c r="I57" s="47" t="s">
        <v>640</v>
      </c>
      <c r="J57" s="51"/>
      <c r="K57" s="51" t="s">
        <v>562</v>
      </c>
      <c r="L57" s="45"/>
      <c r="M57" s="45"/>
    </row>
    <row r="58" ht="24" spans="1:13">
      <c r="A58" s="40"/>
      <c r="B58" s="40"/>
      <c r="C58" s="40"/>
      <c r="D58" s="40"/>
      <c r="E58" s="32"/>
      <c r="F58" s="50"/>
      <c r="G58" s="46" t="s">
        <v>641</v>
      </c>
      <c r="H58" s="13" t="s">
        <v>642</v>
      </c>
      <c r="I58" s="13" t="s">
        <v>642</v>
      </c>
      <c r="J58" s="51"/>
      <c r="K58" s="51" t="s">
        <v>628</v>
      </c>
      <c r="L58" s="45"/>
      <c r="M58" s="45"/>
    </row>
    <row r="59" ht="24" spans="1:13">
      <c r="A59" s="40"/>
      <c r="B59" s="40"/>
      <c r="C59" s="40"/>
      <c r="D59" s="40"/>
      <c r="E59" s="32"/>
      <c r="F59" s="32" t="s">
        <v>560</v>
      </c>
      <c r="G59" s="46" t="s">
        <v>643</v>
      </c>
      <c r="H59" s="47" t="s">
        <v>644</v>
      </c>
      <c r="I59" s="47" t="s">
        <v>644</v>
      </c>
      <c r="J59" s="51"/>
      <c r="K59" s="51"/>
      <c r="L59" s="45"/>
      <c r="M59" s="45"/>
    </row>
    <row r="60" ht="24" spans="1:13">
      <c r="A60" s="40"/>
      <c r="B60" s="40"/>
      <c r="C60" s="40"/>
      <c r="D60" s="40"/>
      <c r="E60" s="32"/>
      <c r="F60" s="45" t="s">
        <v>565</v>
      </c>
      <c r="G60" s="46" t="s">
        <v>616</v>
      </c>
      <c r="H60" s="47">
        <v>1</v>
      </c>
      <c r="I60" s="47">
        <v>1</v>
      </c>
      <c r="J60" s="51"/>
      <c r="K60" s="51" t="s">
        <v>562</v>
      </c>
      <c r="L60" s="51"/>
      <c r="M60" s="51"/>
    </row>
    <row r="61" ht="24" spans="1:13">
      <c r="A61" s="40"/>
      <c r="B61" s="40"/>
      <c r="C61" s="40"/>
      <c r="D61" s="40"/>
      <c r="E61" s="32"/>
      <c r="F61" s="45" t="s">
        <v>569</v>
      </c>
      <c r="G61" s="46" t="s">
        <v>617</v>
      </c>
      <c r="H61" s="47">
        <v>1</v>
      </c>
      <c r="I61" s="47">
        <v>1</v>
      </c>
      <c r="J61" s="51"/>
      <c r="K61" s="51" t="s">
        <v>562</v>
      </c>
      <c r="L61" s="51"/>
      <c r="M61" s="51"/>
    </row>
    <row r="62" ht="24" spans="1:13">
      <c r="A62" s="40"/>
      <c r="B62" s="40"/>
      <c r="C62" s="40"/>
      <c r="D62" s="40"/>
      <c r="E62" s="32"/>
      <c r="F62" s="45" t="s">
        <v>618</v>
      </c>
      <c r="G62" s="46" t="s">
        <v>619</v>
      </c>
      <c r="H62" s="48" t="s">
        <v>620</v>
      </c>
      <c r="I62" s="48" t="s">
        <v>620</v>
      </c>
      <c r="J62" s="51"/>
      <c r="K62" s="51"/>
      <c r="L62" s="51"/>
      <c r="M62" s="51"/>
    </row>
    <row r="63" ht="48" spans="1:13">
      <c r="A63" s="40"/>
      <c r="B63" s="40"/>
      <c r="C63" s="40"/>
      <c r="D63" s="40"/>
      <c r="E63" s="32"/>
      <c r="F63" s="45" t="s">
        <v>621</v>
      </c>
      <c r="G63" s="46" t="s">
        <v>622</v>
      </c>
      <c r="H63" s="48" t="s">
        <v>623</v>
      </c>
      <c r="I63" s="48" t="s">
        <v>623</v>
      </c>
      <c r="J63" s="51"/>
      <c r="K63" s="51" t="s">
        <v>562</v>
      </c>
      <c r="L63" s="51"/>
      <c r="M63" s="51"/>
    </row>
    <row r="64" ht="24" spans="1:13">
      <c r="A64" s="40"/>
      <c r="B64" s="40"/>
      <c r="C64" s="40"/>
      <c r="D64" s="40"/>
      <c r="E64" s="32"/>
      <c r="F64" s="46" t="s">
        <v>624</v>
      </c>
      <c r="G64" s="46" t="s">
        <v>624</v>
      </c>
      <c r="H64" s="48" t="s">
        <v>623</v>
      </c>
      <c r="I64" s="48" t="s">
        <v>623</v>
      </c>
      <c r="J64" s="51"/>
      <c r="K64" s="51" t="s">
        <v>562</v>
      </c>
      <c r="L64" s="51"/>
      <c r="M64" s="51"/>
    </row>
    <row r="65" ht="24" spans="1:13">
      <c r="A65" s="40" t="s">
        <v>161</v>
      </c>
      <c r="B65" s="40" t="s">
        <v>645</v>
      </c>
      <c r="C65" s="40">
        <v>20</v>
      </c>
      <c r="D65" s="40" t="s">
        <v>646</v>
      </c>
      <c r="E65" s="32" t="s">
        <v>612</v>
      </c>
      <c r="F65" s="32" t="s">
        <v>560</v>
      </c>
      <c r="G65" s="46" t="s">
        <v>647</v>
      </c>
      <c r="H65" s="47">
        <v>1</v>
      </c>
      <c r="I65" s="47">
        <v>1</v>
      </c>
      <c r="J65" s="51"/>
      <c r="K65" s="51" t="s">
        <v>562</v>
      </c>
      <c r="L65" s="45"/>
      <c r="M65" s="45"/>
    </row>
    <row r="66" ht="24" spans="1:13">
      <c r="A66" s="40"/>
      <c r="B66" s="40"/>
      <c r="C66" s="40"/>
      <c r="D66" s="40"/>
      <c r="E66" s="32"/>
      <c r="F66" s="45" t="s">
        <v>565</v>
      </c>
      <c r="G66" s="46" t="s">
        <v>616</v>
      </c>
      <c r="H66" s="47">
        <v>1</v>
      </c>
      <c r="I66" s="47">
        <v>1</v>
      </c>
      <c r="J66" s="51"/>
      <c r="K66" s="51" t="s">
        <v>562</v>
      </c>
      <c r="L66" s="51"/>
      <c r="M66" s="51"/>
    </row>
    <row r="67" ht="24" spans="1:13">
      <c r="A67" s="40"/>
      <c r="B67" s="40"/>
      <c r="C67" s="40"/>
      <c r="D67" s="40"/>
      <c r="E67" s="32"/>
      <c r="F67" s="45" t="s">
        <v>569</v>
      </c>
      <c r="G67" s="46" t="s">
        <v>617</v>
      </c>
      <c r="H67" s="47">
        <v>1</v>
      </c>
      <c r="I67" s="47">
        <v>1</v>
      </c>
      <c r="J67" s="51"/>
      <c r="K67" s="51" t="s">
        <v>562</v>
      </c>
      <c r="L67" s="51"/>
      <c r="M67" s="51"/>
    </row>
    <row r="68" ht="24" spans="1:13">
      <c r="A68" s="40"/>
      <c r="B68" s="40"/>
      <c r="C68" s="40"/>
      <c r="D68" s="40"/>
      <c r="E68" s="32"/>
      <c r="F68" s="45" t="s">
        <v>618</v>
      </c>
      <c r="G68" s="46" t="s">
        <v>619</v>
      </c>
      <c r="H68" s="48" t="s">
        <v>620</v>
      </c>
      <c r="I68" s="48" t="s">
        <v>620</v>
      </c>
      <c r="J68" s="51"/>
      <c r="K68" s="51"/>
      <c r="L68" s="51"/>
      <c r="M68" s="51"/>
    </row>
    <row r="69" ht="48" spans="1:13">
      <c r="A69" s="40"/>
      <c r="B69" s="40"/>
      <c r="C69" s="40"/>
      <c r="D69" s="40"/>
      <c r="E69" s="32"/>
      <c r="F69" s="45" t="s">
        <v>621</v>
      </c>
      <c r="G69" s="46" t="s">
        <v>622</v>
      </c>
      <c r="H69" s="48" t="s">
        <v>623</v>
      </c>
      <c r="I69" s="48" t="s">
        <v>623</v>
      </c>
      <c r="J69" s="51"/>
      <c r="K69" s="51" t="s">
        <v>562</v>
      </c>
      <c r="L69" s="51"/>
      <c r="M69" s="51"/>
    </row>
    <row r="70" ht="24" spans="1:13">
      <c r="A70" s="40"/>
      <c r="B70" s="40"/>
      <c r="C70" s="40"/>
      <c r="D70" s="40"/>
      <c r="E70" s="32"/>
      <c r="F70" s="46" t="s">
        <v>624</v>
      </c>
      <c r="G70" s="46" t="s">
        <v>624</v>
      </c>
      <c r="H70" s="48" t="s">
        <v>623</v>
      </c>
      <c r="I70" s="48" t="s">
        <v>623</v>
      </c>
      <c r="J70" s="51"/>
      <c r="K70" s="51" t="s">
        <v>562</v>
      </c>
      <c r="L70" s="51"/>
      <c r="M70" s="51"/>
    </row>
    <row r="71" ht="36" spans="1:13">
      <c r="A71" s="40" t="s">
        <v>161</v>
      </c>
      <c r="B71" s="40" t="s">
        <v>648</v>
      </c>
      <c r="C71" s="40">
        <v>200</v>
      </c>
      <c r="D71" s="40" t="s">
        <v>649</v>
      </c>
      <c r="E71" s="32" t="s">
        <v>612</v>
      </c>
      <c r="F71" s="32" t="s">
        <v>560</v>
      </c>
      <c r="G71" s="46" t="s">
        <v>650</v>
      </c>
      <c r="H71" s="47">
        <v>1</v>
      </c>
      <c r="I71" s="47">
        <v>1</v>
      </c>
      <c r="J71" s="51"/>
      <c r="K71" s="51" t="s">
        <v>562</v>
      </c>
      <c r="L71" s="45"/>
      <c r="M71" s="45"/>
    </row>
    <row r="72" ht="24" spans="1:13">
      <c r="A72" s="40"/>
      <c r="B72" s="40"/>
      <c r="C72" s="40"/>
      <c r="D72" s="40"/>
      <c r="E72" s="32"/>
      <c r="F72" s="45" t="s">
        <v>565</v>
      </c>
      <c r="G72" s="46" t="s">
        <v>616</v>
      </c>
      <c r="H72" s="47">
        <v>1</v>
      </c>
      <c r="I72" s="47">
        <v>1</v>
      </c>
      <c r="J72" s="51"/>
      <c r="K72" s="51" t="s">
        <v>562</v>
      </c>
      <c r="L72" s="51"/>
      <c r="M72" s="51"/>
    </row>
    <row r="73" ht="24" spans="1:13">
      <c r="A73" s="40"/>
      <c r="B73" s="40"/>
      <c r="C73" s="40"/>
      <c r="D73" s="40"/>
      <c r="E73" s="32"/>
      <c r="F73" s="45" t="s">
        <v>569</v>
      </c>
      <c r="G73" s="46" t="s">
        <v>617</v>
      </c>
      <c r="H73" s="47">
        <v>1</v>
      </c>
      <c r="I73" s="47">
        <v>1</v>
      </c>
      <c r="J73" s="51"/>
      <c r="K73" s="51" t="s">
        <v>562</v>
      </c>
      <c r="L73" s="51"/>
      <c r="M73" s="51"/>
    </row>
    <row r="74" ht="24" spans="1:13">
      <c r="A74" s="40"/>
      <c r="B74" s="40"/>
      <c r="C74" s="40"/>
      <c r="D74" s="40"/>
      <c r="E74" s="32"/>
      <c r="F74" s="45" t="s">
        <v>618</v>
      </c>
      <c r="G74" s="46" t="s">
        <v>619</v>
      </c>
      <c r="H74" s="48" t="s">
        <v>620</v>
      </c>
      <c r="I74" s="48" t="s">
        <v>620</v>
      </c>
      <c r="J74" s="51"/>
      <c r="K74" s="51"/>
      <c r="L74" s="51"/>
      <c r="M74" s="51"/>
    </row>
    <row r="75" ht="48" spans="1:13">
      <c r="A75" s="40"/>
      <c r="B75" s="40"/>
      <c r="C75" s="40"/>
      <c r="D75" s="40"/>
      <c r="E75" s="32"/>
      <c r="F75" s="45" t="s">
        <v>621</v>
      </c>
      <c r="G75" s="46" t="s">
        <v>622</v>
      </c>
      <c r="H75" s="48" t="s">
        <v>623</v>
      </c>
      <c r="I75" s="48" t="s">
        <v>623</v>
      </c>
      <c r="J75" s="51"/>
      <c r="K75" s="51" t="s">
        <v>562</v>
      </c>
      <c r="L75" s="51"/>
      <c r="M75" s="51"/>
    </row>
    <row r="76" ht="24" spans="1:13">
      <c r="A76" s="40"/>
      <c r="B76" s="40"/>
      <c r="C76" s="40"/>
      <c r="D76" s="40"/>
      <c r="E76" s="32"/>
      <c r="F76" s="46" t="s">
        <v>624</v>
      </c>
      <c r="G76" s="46" t="s">
        <v>624</v>
      </c>
      <c r="H76" s="48" t="s">
        <v>623</v>
      </c>
      <c r="I76" s="48" t="s">
        <v>623</v>
      </c>
      <c r="J76" s="51"/>
      <c r="K76" s="51" t="s">
        <v>562</v>
      </c>
      <c r="L76" s="51"/>
      <c r="M76" s="51"/>
    </row>
    <row r="77" ht="24" spans="1:13">
      <c r="A77" s="40" t="s">
        <v>161</v>
      </c>
      <c r="B77" s="40" t="s">
        <v>651</v>
      </c>
      <c r="C77" s="40">
        <v>400</v>
      </c>
      <c r="D77" s="40" t="s">
        <v>652</v>
      </c>
      <c r="E77" s="32" t="s">
        <v>612</v>
      </c>
      <c r="F77" s="32" t="s">
        <v>560</v>
      </c>
      <c r="G77" s="46" t="s">
        <v>653</v>
      </c>
      <c r="H77" s="47" t="s">
        <v>654</v>
      </c>
      <c r="I77" s="47" t="s">
        <v>654</v>
      </c>
      <c r="J77" s="51"/>
      <c r="K77" s="51"/>
      <c r="L77" s="45"/>
      <c r="M77" s="45"/>
    </row>
    <row r="78" ht="24" spans="1:13">
      <c r="A78" s="40"/>
      <c r="B78" s="40"/>
      <c r="C78" s="40"/>
      <c r="D78" s="40"/>
      <c r="E78" s="32"/>
      <c r="F78" s="45" t="s">
        <v>565</v>
      </c>
      <c r="G78" s="46" t="s">
        <v>616</v>
      </c>
      <c r="H78" s="47">
        <v>1</v>
      </c>
      <c r="I78" s="47">
        <v>1</v>
      </c>
      <c r="J78" s="51"/>
      <c r="K78" s="51" t="s">
        <v>562</v>
      </c>
      <c r="L78" s="51"/>
      <c r="M78" s="51"/>
    </row>
    <row r="79" ht="24" spans="1:13">
      <c r="A79" s="40"/>
      <c r="B79" s="40"/>
      <c r="C79" s="40"/>
      <c r="D79" s="40"/>
      <c r="E79" s="32"/>
      <c r="F79" s="45" t="s">
        <v>569</v>
      </c>
      <c r="G79" s="46" t="s">
        <v>617</v>
      </c>
      <c r="H79" s="47">
        <v>1</v>
      </c>
      <c r="I79" s="47">
        <v>1</v>
      </c>
      <c r="J79" s="51"/>
      <c r="K79" s="51" t="s">
        <v>562</v>
      </c>
      <c r="L79" s="51"/>
      <c r="M79" s="51"/>
    </row>
    <row r="80" ht="24" spans="1:13">
      <c r="A80" s="40"/>
      <c r="B80" s="40"/>
      <c r="C80" s="40"/>
      <c r="D80" s="40"/>
      <c r="E80" s="32"/>
      <c r="F80" s="45" t="s">
        <v>618</v>
      </c>
      <c r="G80" s="46" t="s">
        <v>619</v>
      </c>
      <c r="H80" s="48" t="s">
        <v>620</v>
      </c>
      <c r="I80" s="48" t="s">
        <v>620</v>
      </c>
      <c r="J80" s="51"/>
      <c r="K80" s="51"/>
      <c r="L80" s="51"/>
      <c r="M80" s="51"/>
    </row>
    <row r="81" ht="48" spans="1:13">
      <c r="A81" s="40"/>
      <c r="B81" s="40"/>
      <c r="C81" s="40"/>
      <c r="D81" s="40"/>
      <c r="E81" s="32"/>
      <c r="F81" s="45" t="s">
        <v>621</v>
      </c>
      <c r="G81" s="46" t="s">
        <v>622</v>
      </c>
      <c r="H81" s="48" t="s">
        <v>623</v>
      </c>
      <c r="I81" s="48" t="s">
        <v>623</v>
      </c>
      <c r="J81" s="51"/>
      <c r="K81" s="51" t="s">
        <v>562</v>
      </c>
      <c r="L81" s="51"/>
      <c r="M81" s="51"/>
    </row>
    <row r="82" ht="24" spans="1:13">
      <c r="A82" s="40"/>
      <c r="B82" s="40"/>
      <c r="C82" s="40"/>
      <c r="D82" s="40"/>
      <c r="E82" s="32"/>
      <c r="F82" s="46" t="s">
        <v>624</v>
      </c>
      <c r="G82" s="46" t="s">
        <v>624</v>
      </c>
      <c r="H82" s="48" t="s">
        <v>623</v>
      </c>
      <c r="I82" s="48" t="s">
        <v>623</v>
      </c>
      <c r="J82" s="51"/>
      <c r="K82" s="51" t="s">
        <v>562</v>
      </c>
      <c r="L82" s="51"/>
      <c r="M82" s="51"/>
    </row>
    <row r="83" ht="24" spans="1:13">
      <c r="A83" s="40" t="s">
        <v>161</v>
      </c>
      <c r="B83" s="40" t="s">
        <v>655</v>
      </c>
      <c r="C83" s="40">
        <v>300</v>
      </c>
      <c r="D83" s="40" t="s">
        <v>656</v>
      </c>
      <c r="E83" s="32" t="s">
        <v>612</v>
      </c>
      <c r="F83" s="32" t="s">
        <v>560</v>
      </c>
      <c r="G83" s="46" t="s">
        <v>657</v>
      </c>
      <c r="H83" s="19">
        <v>1</v>
      </c>
      <c r="I83" s="19">
        <v>1</v>
      </c>
      <c r="J83" s="13"/>
      <c r="K83" s="51" t="s">
        <v>562</v>
      </c>
      <c r="L83" s="45"/>
      <c r="M83" s="45"/>
    </row>
    <row r="84" ht="24" spans="1:13">
      <c r="A84" s="40"/>
      <c r="B84" s="40"/>
      <c r="C84" s="40"/>
      <c r="D84" s="40"/>
      <c r="E84" s="32"/>
      <c r="F84" s="45" t="s">
        <v>565</v>
      </c>
      <c r="G84" s="46" t="s">
        <v>616</v>
      </c>
      <c r="H84" s="47">
        <v>1</v>
      </c>
      <c r="I84" s="47">
        <v>1</v>
      </c>
      <c r="J84" s="51"/>
      <c r="K84" s="51" t="s">
        <v>562</v>
      </c>
      <c r="L84" s="51"/>
      <c r="M84" s="51"/>
    </row>
    <row r="85" ht="24" spans="1:13">
      <c r="A85" s="40"/>
      <c r="B85" s="40"/>
      <c r="C85" s="40"/>
      <c r="D85" s="40"/>
      <c r="E85" s="32"/>
      <c r="F85" s="45" t="s">
        <v>569</v>
      </c>
      <c r="G85" s="46" t="s">
        <v>617</v>
      </c>
      <c r="H85" s="47">
        <v>1</v>
      </c>
      <c r="I85" s="47">
        <v>1</v>
      </c>
      <c r="J85" s="51"/>
      <c r="K85" s="51" t="s">
        <v>562</v>
      </c>
      <c r="L85" s="51"/>
      <c r="M85" s="51"/>
    </row>
    <row r="86" ht="24" spans="1:13">
      <c r="A86" s="40"/>
      <c r="B86" s="40"/>
      <c r="C86" s="40"/>
      <c r="D86" s="40"/>
      <c r="E86" s="32"/>
      <c r="F86" s="45" t="s">
        <v>618</v>
      </c>
      <c r="G86" s="46" t="s">
        <v>619</v>
      </c>
      <c r="H86" s="48" t="s">
        <v>620</v>
      </c>
      <c r="I86" s="48" t="s">
        <v>620</v>
      </c>
      <c r="J86" s="51"/>
      <c r="K86" s="51"/>
      <c r="L86" s="51"/>
      <c r="M86" s="51"/>
    </row>
    <row r="87" ht="48" spans="1:13">
      <c r="A87" s="40"/>
      <c r="B87" s="40"/>
      <c r="C87" s="40"/>
      <c r="D87" s="40"/>
      <c r="E87" s="32"/>
      <c r="F87" s="45" t="s">
        <v>621</v>
      </c>
      <c r="G87" s="46" t="s">
        <v>622</v>
      </c>
      <c r="H87" s="48" t="s">
        <v>623</v>
      </c>
      <c r="I87" s="48" t="s">
        <v>623</v>
      </c>
      <c r="J87" s="51"/>
      <c r="K87" s="51" t="s">
        <v>562</v>
      </c>
      <c r="L87" s="51"/>
      <c r="M87" s="51"/>
    </row>
    <row r="88" ht="24" spans="1:13">
      <c r="A88" s="40"/>
      <c r="B88" s="40"/>
      <c r="C88" s="40"/>
      <c r="D88" s="40"/>
      <c r="E88" s="32"/>
      <c r="F88" s="46" t="s">
        <v>624</v>
      </c>
      <c r="G88" s="46" t="s">
        <v>624</v>
      </c>
      <c r="H88" s="48" t="s">
        <v>623</v>
      </c>
      <c r="I88" s="48" t="s">
        <v>623</v>
      </c>
      <c r="J88" s="51"/>
      <c r="K88" s="51" t="s">
        <v>562</v>
      </c>
      <c r="L88" s="51"/>
      <c r="M88" s="51"/>
    </row>
  </sheetData>
  <mergeCells count="66">
    <mergeCell ref="L1:M1"/>
    <mergeCell ref="C2:M2"/>
    <mergeCell ref="A3:K3"/>
    <mergeCell ref="L3:M3"/>
    <mergeCell ref="E4:M4"/>
    <mergeCell ref="A4:A5"/>
    <mergeCell ref="A7:A32"/>
    <mergeCell ref="A33:A38"/>
    <mergeCell ref="A39:A44"/>
    <mergeCell ref="A45:A50"/>
    <mergeCell ref="A51:A56"/>
    <mergeCell ref="A57:A64"/>
    <mergeCell ref="A65:A70"/>
    <mergeCell ref="A71:A76"/>
    <mergeCell ref="A77:A82"/>
    <mergeCell ref="A83:A88"/>
    <mergeCell ref="B4:B5"/>
    <mergeCell ref="B7:B32"/>
    <mergeCell ref="B33:B38"/>
    <mergeCell ref="B39:B44"/>
    <mergeCell ref="B45:B50"/>
    <mergeCell ref="B51:B56"/>
    <mergeCell ref="B57:B64"/>
    <mergeCell ref="B65:B70"/>
    <mergeCell ref="B71:B76"/>
    <mergeCell ref="B77:B82"/>
    <mergeCell ref="B83:B88"/>
    <mergeCell ref="C4:C5"/>
    <mergeCell ref="C7:C32"/>
    <mergeCell ref="C33:C38"/>
    <mergeCell ref="C39:C44"/>
    <mergeCell ref="C45:C50"/>
    <mergeCell ref="C51:C56"/>
    <mergeCell ref="C57:C64"/>
    <mergeCell ref="C65:C70"/>
    <mergeCell ref="C71:C76"/>
    <mergeCell ref="C77:C82"/>
    <mergeCell ref="C83:C88"/>
    <mergeCell ref="D4:D5"/>
    <mergeCell ref="D7:D32"/>
    <mergeCell ref="D33:D38"/>
    <mergeCell ref="D39:D44"/>
    <mergeCell ref="D45:D50"/>
    <mergeCell ref="D51:D56"/>
    <mergeCell ref="D57:D64"/>
    <mergeCell ref="D65:D70"/>
    <mergeCell ref="D71:D76"/>
    <mergeCell ref="D77:D82"/>
    <mergeCell ref="D83:D88"/>
    <mergeCell ref="E7:E26"/>
    <mergeCell ref="E27:E31"/>
    <mergeCell ref="E33:E38"/>
    <mergeCell ref="E39:E44"/>
    <mergeCell ref="E45:E50"/>
    <mergeCell ref="E51:E56"/>
    <mergeCell ref="E57:E64"/>
    <mergeCell ref="E65:E70"/>
    <mergeCell ref="E71:E76"/>
    <mergeCell ref="E77:E82"/>
    <mergeCell ref="E83:E88"/>
    <mergeCell ref="F7:F9"/>
    <mergeCell ref="F10:F12"/>
    <mergeCell ref="F13:F14"/>
    <mergeCell ref="F15:F26"/>
    <mergeCell ref="F28:F29"/>
    <mergeCell ref="F57:F5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9" workbookViewId="0">
      <selection activeCell="A1" sqref="$A1:$XFD1048576"/>
    </sheetView>
  </sheetViews>
  <sheetFormatPr defaultColWidth="10" defaultRowHeight="14.4" outlineLevelCol="7"/>
  <cols>
    <col min="1" max="1" width="29.4537037037037" style="2" customWidth="1"/>
    <col min="2" max="2" width="10.1759259259259" style="2" customWidth="1"/>
    <col min="3" max="3" width="23.0648148148148" style="2" customWidth="1"/>
    <col min="4" max="4" width="10.5833333333333" style="2" customWidth="1"/>
    <col min="5" max="5" width="24.0185185185185" style="2" customWidth="1"/>
    <col min="6" max="6" width="10.4444444444444" style="2" customWidth="1"/>
    <col min="7" max="7" width="20.2222222222222" style="2" customWidth="1"/>
    <col min="8" max="8" width="10.9907407407407" style="2" customWidth="1"/>
    <col min="9" max="9" width="9.75925925925926" style="2" customWidth="1"/>
    <col min="10" max="16384" width="10" style="2"/>
  </cols>
  <sheetData>
    <row r="1" ht="11.3" customHeight="1" spans="1:8">
      <c r="A1" s="4"/>
      <c r="H1" s="27" t="s">
        <v>35</v>
      </c>
    </row>
    <row r="2" ht="21.1" customHeight="1" spans="1:8">
      <c r="A2" s="122" t="s">
        <v>7</v>
      </c>
      <c r="B2" s="122"/>
      <c r="C2" s="122"/>
      <c r="D2" s="122"/>
      <c r="E2" s="122"/>
      <c r="F2" s="122"/>
      <c r="G2" s="122"/>
      <c r="H2" s="122"/>
    </row>
    <row r="3" ht="15.05" customHeight="1" spans="1:8">
      <c r="A3" s="36" t="s">
        <v>36</v>
      </c>
      <c r="B3" s="36"/>
      <c r="C3" s="36"/>
      <c r="D3" s="36"/>
      <c r="E3" s="36"/>
      <c r="F3" s="36"/>
      <c r="G3" s="29" t="s">
        <v>37</v>
      </c>
      <c r="H3" s="29"/>
    </row>
    <row r="4" ht="15.65" customHeight="1" spans="1:8">
      <c r="A4" s="37" t="s">
        <v>38</v>
      </c>
      <c r="B4" s="37"/>
      <c r="C4" s="37" t="s">
        <v>39</v>
      </c>
      <c r="D4" s="37"/>
      <c r="E4" s="37"/>
      <c r="F4" s="37"/>
      <c r="G4" s="37"/>
      <c r="H4" s="37"/>
    </row>
    <row r="5" ht="19.55" customHeight="1" spans="1:8">
      <c r="A5" s="37" t="s">
        <v>40</v>
      </c>
      <c r="B5" s="37" t="s">
        <v>41</v>
      </c>
      <c r="C5" s="37" t="s">
        <v>42</v>
      </c>
      <c r="D5" s="37" t="s">
        <v>41</v>
      </c>
      <c r="E5" s="37" t="s">
        <v>43</v>
      </c>
      <c r="F5" s="37" t="s">
        <v>41</v>
      </c>
      <c r="G5" s="37" t="s">
        <v>44</v>
      </c>
      <c r="H5" s="37" t="s">
        <v>41</v>
      </c>
    </row>
    <row r="6" ht="14.2" customHeight="1" spans="1:8">
      <c r="A6" s="68" t="s">
        <v>45</v>
      </c>
      <c r="B6" s="72">
        <v>722.63109</v>
      </c>
      <c r="C6" s="73" t="s">
        <v>46</v>
      </c>
      <c r="D6" s="74"/>
      <c r="E6" s="68" t="s">
        <v>47</v>
      </c>
      <c r="F6" s="69">
        <v>560.63109</v>
      </c>
      <c r="G6" s="73" t="s">
        <v>48</v>
      </c>
      <c r="H6" s="72">
        <v>368.84509</v>
      </c>
    </row>
    <row r="7" ht="14.2" customHeight="1" spans="1:8">
      <c r="A7" s="73" t="s">
        <v>49</v>
      </c>
      <c r="B7" s="72">
        <v>455.10589</v>
      </c>
      <c r="C7" s="73" t="s">
        <v>50</v>
      </c>
      <c r="D7" s="74"/>
      <c r="E7" s="73" t="s">
        <v>51</v>
      </c>
      <c r="F7" s="72">
        <v>368.84509</v>
      </c>
      <c r="G7" s="73" t="s">
        <v>52</v>
      </c>
      <c r="H7" s="72">
        <v>215.162</v>
      </c>
    </row>
    <row r="8" ht="14.2" customHeight="1" spans="1:8">
      <c r="A8" s="68" t="s">
        <v>53</v>
      </c>
      <c r="B8" s="72">
        <v>5</v>
      </c>
      <c r="C8" s="73" t="s">
        <v>54</v>
      </c>
      <c r="D8" s="74"/>
      <c r="E8" s="73" t="s">
        <v>55</v>
      </c>
      <c r="F8" s="72">
        <v>125.162</v>
      </c>
      <c r="G8" s="73" t="s">
        <v>56</v>
      </c>
      <c r="H8" s="72"/>
    </row>
    <row r="9" ht="14.2" customHeight="1" spans="1:8">
      <c r="A9" s="73" t="s">
        <v>57</v>
      </c>
      <c r="B9" s="72"/>
      <c r="C9" s="73" t="s">
        <v>58</v>
      </c>
      <c r="D9" s="74"/>
      <c r="E9" s="73" t="s">
        <v>59</v>
      </c>
      <c r="F9" s="72">
        <v>66.624</v>
      </c>
      <c r="G9" s="73" t="s">
        <v>60</v>
      </c>
      <c r="H9" s="72"/>
    </row>
    <row r="10" ht="14.2" customHeight="1" spans="1:8">
      <c r="A10" s="73" t="s">
        <v>61</v>
      </c>
      <c r="B10" s="72"/>
      <c r="C10" s="73" t="s">
        <v>62</v>
      </c>
      <c r="D10" s="74"/>
      <c r="E10" s="68" t="s">
        <v>63</v>
      </c>
      <c r="F10" s="69">
        <v>1922</v>
      </c>
      <c r="G10" s="73" t="s">
        <v>64</v>
      </c>
      <c r="H10" s="72"/>
    </row>
    <row r="11" ht="14.2" customHeight="1" spans="1:8">
      <c r="A11" s="73" t="s">
        <v>65</v>
      </c>
      <c r="B11" s="72">
        <v>1</v>
      </c>
      <c r="C11" s="73" t="s">
        <v>66</v>
      </c>
      <c r="D11" s="74"/>
      <c r="E11" s="73" t="s">
        <v>67</v>
      </c>
      <c r="F11" s="72"/>
      <c r="G11" s="73" t="s">
        <v>68</v>
      </c>
      <c r="H11" s="72"/>
    </row>
    <row r="12" ht="14.2" customHeight="1" spans="1:8">
      <c r="A12" s="73" t="s">
        <v>69</v>
      </c>
      <c r="B12" s="72"/>
      <c r="C12" s="73" t="s">
        <v>70</v>
      </c>
      <c r="D12" s="74"/>
      <c r="E12" s="73" t="s">
        <v>71</v>
      </c>
      <c r="F12" s="72">
        <v>90</v>
      </c>
      <c r="G12" s="73" t="s">
        <v>72</v>
      </c>
      <c r="H12" s="72">
        <v>1830</v>
      </c>
    </row>
    <row r="13" ht="14.2" customHeight="1" spans="1:8">
      <c r="A13" s="73" t="s">
        <v>73</v>
      </c>
      <c r="B13" s="72">
        <v>4</v>
      </c>
      <c r="C13" s="73" t="s">
        <v>74</v>
      </c>
      <c r="D13" s="74">
        <v>33.57659</v>
      </c>
      <c r="E13" s="73" t="s">
        <v>75</v>
      </c>
      <c r="F13" s="72">
        <v>2</v>
      </c>
      <c r="G13" s="73" t="s">
        <v>76</v>
      </c>
      <c r="H13" s="72"/>
    </row>
    <row r="14" ht="14.2" customHeight="1" spans="1:8">
      <c r="A14" s="73" t="s">
        <v>77</v>
      </c>
      <c r="B14" s="72"/>
      <c r="C14" s="73" t="s">
        <v>78</v>
      </c>
      <c r="D14" s="74"/>
      <c r="E14" s="73" t="s">
        <v>79</v>
      </c>
      <c r="F14" s="72"/>
      <c r="G14" s="73" t="s">
        <v>80</v>
      </c>
      <c r="H14" s="72">
        <v>68.624</v>
      </c>
    </row>
    <row r="15" ht="14.2" customHeight="1" spans="1:8">
      <c r="A15" s="73" t="s">
        <v>81</v>
      </c>
      <c r="B15" s="72"/>
      <c r="C15" s="73" t="s">
        <v>82</v>
      </c>
      <c r="D15" s="74">
        <v>14.4576</v>
      </c>
      <c r="E15" s="73" t="s">
        <v>83</v>
      </c>
      <c r="F15" s="72"/>
      <c r="G15" s="73" t="s">
        <v>84</v>
      </c>
      <c r="H15" s="72"/>
    </row>
    <row r="16" ht="14.2" customHeight="1" spans="1:8">
      <c r="A16" s="123" t="s">
        <v>85</v>
      </c>
      <c r="B16" s="124"/>
      <c r="C16" s="73" t="s">
        <v>86</v>
      </c>
      <c r="D16" s="74"/>
      <c r="E16" s="73" t="s">
        <v>87</v>
      </c>
      <c r="F16" s="72"/>
      <c r="G16" s="73" t="s">
        <v>88</v>
      </c>
      <c r="H16" s="72"/>
    </row>
    <row r="17" ht="14.2" customHeight="1" spans="1:8">
      <c r="A17" s="73" t="s">
        <v>89</v>
      </c>
      <c r="B17" s="72">
        <v>267.52</v>
      </c>
      <c r="C17" s="125" t="s">
        <v>90</v>
      </c>
      <c r="D17" s="74">
        <v>70</v>
      </c>
      <c r="E17" s="73" t="s">
        <v>91</v>
      </c>
      <c r="F17" s="72"/>
      <c r="G17" s="73" t="s">
        <v>92</v>
      </c>
      <c r="H17" s="72"/>
    </row>
    <row r="18" ht="14.2" customHeight="1" spans="1:8">
      <c r="A18" s="126" t="s">
        <v>93</v>
      </c>
      <c r="B18" s="127"/>
      <c r="C18" s="73" t="s">
        <v>94</v>
      </c>
      <c r="D18" s="74"/>
      <c r="E18" s="73" t="s">
        <v>95</v>
      </c>
      <c r="F18" s="72">
        <v>1830</v>
      </c>
      <c r="G18" s="73" t="s">
        <v>96</v>
      </c>
      <c r="H18" s="72"/>
    </row>
    <row r="19" ht="14.2" customHeight="1" spans="1:8">
      <c r="A19" s="73" t="s">
        <v>97</v>
      </c>
      <c r="B19" s="72"/>
      <c r="C19" s="73" t="s">
        <v>98</v>
      </c>
      <c r="D19" s="74"/>
      <c r="E19" s="73" t="s">
        <v>99</v>
      </c>
      <c r="F19" s="72"/>
      <c r="G19" s="73" t="s">
        <v>100</v>
      </c>
      <c r="H19" s="72"/>
    </row>
    <row r="20" ht="14.2" customHeight="1" spans="1:8">
      <c r="A20" s="73" t="s">
        <v>101</v>
      </c>
      <c r="B20" s="72"/>
      <c r="C20" s="73" t="s">
        <v>102</v>
      </c>
      <c r="D20" s="74">
        <v>2325.2025</v>
      </c>
      <c r="E20" s="73" t="s">
        <v>103</v>
      </c>
      <c r="F20" s="72"/>
      <c r="G20" s="73"/>
      <c r="H20" s="72"/>
    </row>
    <row r="21" ht="14.2" customHeight="1" spans="1:8">
      <c r="A21" s="68" t="s">
        <v>104</v>
      </c>
      <c r="B21" s="69"/>
      <c r="C21" s="73" t="s">
        <v>105</v>
      </c>
      <c r="D21" s="74"/>
      <c r="E21" s="68" t="s">
        <v>106</v>
      </c>
      <c r="F21" s="69"/>
      <c r="G21" s="73"/>
      <c r="H21" s="72"/>
    </row>
    <row r="22" ht="14.2" customHeight="1" spans="1:8">
      <c r="A22" s="68" t="s">
        <v>107</v>
      </c>
      <c r="B22" s="69"/>
      <c r="C22" s="73" t="s">
        <v>108</v>
      </c>
      <c r="D22" s="74"/>
      <c r="E22" s="73"/>
      <c r="F22" s="73"/>
      <c r="G22" s="73"/>
      <c r="H22" s="72"/>
    </row>
    <row r="23" ht="14.2" customHeight="1" spans="1:8">
      <c r="A23" s="68" t="s">
        <v>109</v>
      </c>
      <c r="B23" s="69"/>
      <c r="C23" s="73" t="s">
        <v>110</v>
      </c>
      <c r="D23" s="74"/>
      <c r="E23" s="73"/>
      <c r="F23" s="73"/>
      <c r="G23" s="73"/>
      <c r="H23" s="72"/>
    </row>
    <row r="24" ht="14.2" customHeight="1" spans="1:8">
      <c r="A24" s="68" t="s">
        <v>111</v>
      </c>
      <c r="B24" s="69"/>
      <c r="C24" s="73" t="s">
        <v>112</v>
      </c>
      <c r="D24" s="74"/>
      <c r="E24" s="73"/>
      <c r="F24" s="73"/>
      <c r="G24" s="73"/>
      <c r="H24" s="72"/>
    </row>
    <row r="25" ht="14.2" customHeight="1" spans="1:8">
      <c r="A25" s="68" t="s">
        <v>113</v>
      </c>
      <c r="B25" s="69">
        <v>1760</v>
      </c>
      <c r="C25" s="73" t="s">
        <v>114</v>
      </c>
      <c r="D25" s="74">
        <v>39.3944</v>
      </c>
      <c r="E25" s="73"/>
      <c r="F25" s="73"/>
      <c r="G25" s="73"/>
      <c r="H25" s="72"/>
    </row>
    <row r="26" ht="14.2" customHeight="1" spans="1:8">
      <c r="A26" s="73" t="s">
        <v>115</v>
      </c>
      <c r="B26" s="72">
        <v>1760</v>
      </c>
      <c r="C26" s="73" t="s">
        <v>116</v>
      </c>
      <c r="D26" s="74"/>
      <c r="E26" s="73"/>
      <c r="F26" s="73"/>
      <c r="G26" s="73"/>
      <c r="H26" s="72"/>
    </row>
    <row r="27" ht="14.2" customHeight="1" spans="1:8">
      <c r="A27" s="73" t="s">
        <v>117</v>
      </c>
      <c r="B27" s="72"/>
      <c r="C27" s="73" t="s">
        <v>118</v>
      </c>
      <c r="D27" s="74"/>
      <c r="E27" s="73"/>
      <c r="F27" s="73"/>
      <c r="G27" s="73"/>
      <c r="H27" s="72"/>
    </row>
    <row r="28" ht="14.2" customHeight="1" spans="1:8">
      <c r="A28" s="73" t="s">
        <v>119</v>
      </c>
      <c r="B28" s="72"/>
      <c r="C28" s="73" t="s">
        <v>120</v>
      </c>
      <c r="D28" s="74"/>
      <c r="E28" s="73"/>
      <c r="F28" s="73"/>
      <c r="G28" s="73"/>
      <c r="H28" s="72"/>
    </row>
    <row r="29" ht="14.2" customHeight="1" spans="1:8">
      <c r="A29" s="68" t="s">
        <v>121</v>
      </c>
      <c r="B29" s="69"/>
      <c r="C29" s="73" t="s">
        <v>122</v>
      </c>
      <c r="D29" s="74"/>
      <c r="E29" s="73"/>
      <c r="F29" s="73"/>
      <c r="G29" s="73"/>
      <c r="H29" s="72"/>
    </row>
    <row r="30" ht="14.2" customHeight="1" spans="1:8">
      <c r="A30" s="68" t="s">
        <v>123</v>
      </c>
      <c r="B30" s="69"/>
      <c r="C30" s="73" t="s">
        <v>124</v>
      </c>
      <c r="D30" s="74"/>
      <c r="E30" s="73"/>
      <c r="F30" s="73"/>
      <c r="G30" s="73"/>
      <c r="H30" s="72"/>
    </row>
    <row r="31" ht="14.2" customHeight="1" spans="1:8">
      <c r="A31" s="68" t="s">
        <v>125</v>
      </c>
      <c r="B31" s="69"/>
      <c r="C31" s="73" t="s">
        <v>126</v>
      </c>
      <c r="D31" s="74"/>
      <c r="E31" s="73"/>
      <c r="F31" s="73"/>
      <c r="G31" s="73"/>
      <c r="H31" s="72"/>
    </row>
    <row r="32" ht="14.2" customHeight="1" spans="1:8">
      <c r="A32" s="68" t="s">
        <v>127</v>
      </c>
      <c r="B32" s="69"/>
      <c r="C32" s="73" t="s">
        <v>128</v>
      </c>
      <c r="D32" s="74"/>
      <c r="E32" s="73"/>
      <c r="F32" s="73"/>
      <c r="G32" s="73"/>
      <c r="H32" s="72"/>
    </row>
    <row r="33" ht="14.2" customHeight="1" spans="1:8">
      <c r="A33" s="68" t="s">
        <v>129</v>
      </c>
      <c r="B33" s="69"/>
      <c r="C33" s="73" t="s">
        <v>130</v>
      </c>
      <c r="D33" s="74"/>
      <c r="E33" s="73"/>
      <c r="F33" s="73"/>
      <c r="G33" s="73"/>
      <c r="H33" s="73"/>
    </row>
    <row r="34" ht="14.2" customHeight="1" spans="1:8">
      <c r="A34" s="73"/>
      <c r="B34" s="73"/>
      <c r="C34" s="73" t="s">
        <v>131</v>
      </c>
      <c r="D34" s="74"/>
      <c r="E34" s="73"/>
      <c r="F34" s="73"/>
      <c r="G34" s="73"/>
      <c r="H34" s="73"/>
    </row>
    <row r="35" ht="14.2" customHeight="1" spans="1:8">
      <c r="A35" s="73"/>
      <c r="B35" s="73"/>
      <c r="C35" s="73" t="s">
        <v>132</v>
      </c>
      <c r="D35" s="74"/>
      <c r="E35" s="73"/>
      <c r="F35" s="73"/>
      <c r="G35" s="73"/>
      <c r="H35" s="73"/>
    </row>
    <row r="36" ht="14.2" customHeight="1" spans="1:8">
      <c r="A36" s="73"/>
      <c r="B36" s="73"/>
      <c r="C36" s="73"/>
      <c r="D36" s="73"/>
      <c r="E36" s="73"/>
      <c r="F36" s="73"/>
      <c r="G36" s="73"/>
      <c r="H36" s="73"/>
    </row>
    <row r="37" ht="14.2" customHeight="1" spans="1:8">
      <c r="A37" s="68" t="s">
        <v>133</v>
      </c>
      <c r="B37" s="69">
        <v>2482.63109</v>
      </c>
      <c r="C37" s="68" t="s">
        <v>134</v>
      </c>
      <c r="D37" s="69">
        <v>2482.63109</v>
      </c>
      <c r="E37" s="68" t="s">
        <v>134</v>
      </c>
      <c r="F37" s="69">
        <v>2482.63109</v>
      </c>
      <c r="G37" s="68" t="s">
        <v>134</v>
      </c>
      <c r="H37" s="69">
        <v>2482.63109</v>
      </c>
    </row>
    <row r="38" ht="14.2" customHeight="1" spans="1:8">
      <c r="A38" s="68" t="s">
        <v>135</v>
      </c>
      <c r="B38" s="69"/>
      <c r="C38" s="68" t="s">
        <v>136</v>
      </c>
      <c r="D38" s="69"/>
      <c r="E38" s="68" t="s">
        <v>136</v>
      </c>
      <c r="F38" s="69"/>
      <c r="G38" s="68" t="s">
        <v>136</v>
      </c>
      <c r="H38" s="69"/>
    </row>
    <row r="39" ht="14.2" customHeight="1" spans="1:8">
      <c r="A39" s="73"/>
      <c r="B39" s="72"/>
      <c r="C39" s="73"/>
      <c r="D39" s="72"/>
      <c r="E39" s="68"/>
      <c r="F39" s="69"/>
      <c r="G39" s="68"/>
      <c r="H39" s="69"/>
    </row>
    <row r="40" ht="14.2" customHeight="1" spans="1:8">
      <c r="A40" s="68" t="s">
        <v>137</v>
      </c>
      <c r="B40" s="69">
        <v>2482.63109</v>
      </c>
      <c r="C40" s="68" t="s">
        <v>138</v>
      </c>
      <c r="D40" s="69">
        <v>2482.63109</v>
      </c>
      <c r="E40" s="68" t="s">
        <v>138</v>
      </c>
      <c r="F40" s="69">
        <v>2482.63109</v>
      </c>
      <c r="G40" s="68" t="s">
        <v>138</v>
      </c>
      <c r="H40" s="69">
        <v>2482.63109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pane ySplit="7" topLeftCell="A29" activePane="bottomLeft" state="frozen"/>
      <selection/>
      <selection pane="bottomLeft" activeCell="G8" sqref="G8:G44"/>
    </sheetView>
  </sheetViews>
  <sheetFormatPr defaultColWidth="10" defaultRowHeight="14.4"/>
  <cols>
    <col min="1" max="1" width="6.37962962962963" style="2" customWidth="1"/>
    <col min="2" max="2" width="16.6944444444444" style="2" customWidth="1"/>
    <col min="3" max="3" width="9.09259259259259" style="2" customWidth="1"/>
    <col min="4" max="4" width="6.25" style="2" customWidth="1"/>
    <col min="5" max="5" width="5.96296296296296" style="2" customWidth="1"/>
    <col min="6" max="6" width="6.25" style="2" customWidth="1"/>
    <col min="7" max="7" width="6.50925925925926" style="2" customWidth="1"/>
    <col min="8" max="8" width="5.96296296296296" style="2" customWidth="1"/>
    <col min="9" max="9" width="6.50925925925926" style="2" customWidth="1"/>
    <col min="10" max="10" width="25.25" style="2" customWidth="1"/>
    <col min="11" max="11" width="6.50925925925926" style="2" customWidth="1"/>
    <col min="12" max="12" width="12.2037037037037" style="2" customWidth="1"/>
    <col min="13" max="13" width="21" style="3" customWidth="1"/>
    <col min="14" max="14" width="8.14814814814815" style="2" customWidth="1"/>
    <col min="15" max="15" width="12.3796296296296" style="3" customWidth="1"/>
    <col min="16" max="16" width="6.25" style="3" customWidth="1"/>
    <col min="17" max="17" width="18.8611111111111" style="3" customWidth="1"/>
    <col min="18" max="18" width="25.9166666666667" style="3" customWidth="1"/>
    <col min="19" max="19" width="11.3981481481481" style="2" customWidth="1"/>
    <col min="20" max="20" width="9.75925925925926" style="2" customWidth="1"/>
    <col min="21" max="16384" width="10" style="2"/>
  </cols>
  <sheetData>
    <row r="1" ht="14.3" customHeight="1" spans="1:19">
      <c r="A1" s="4"/>
      <c r="R1" s="26" t="s">
        <v>658</v>
      </c>
      <c r="S1" s="27"/>
    </row>
    <row r="2" ht="36.9" customHeight="1" spans="1:19">
      <c r="A2" s="5" t="s">
        <v>659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0.35" customHeight="1" spans="1:19">
      <c r="A3" s="6" t="s">
        <v>660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0"/>
      <c r="N3" s="6"/>
      <c r="O3" s="10"/>
      <c r="P3" s="10"/>
      <c r="Q3" s="10"/>
      <c r="R3" s="10"/>
      <c r="S3" s="6"/>
    </row>
    <row r="4" ht="14.3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28" t="s">
        <v>37</v>
      </c>
      <c r="R4" s="28"/>
      <c r="S4" s="29"/>
    </row>
    <row r="5" ht="15.8" customHeight="1" spans="1:19">
      <c r="A5" s="7" t="s">
        <v>293</v>
      </c>
      <c r="B5" s="7" t="s">
        <v>294</v>
      </c>
      <c r="C5" s="7" t="s">
        <v>661</v>
      </c>
      <c r="D5" s="7"/>
      <c r="E5" s="7"/>
      <c r="F5" s="7"/>
      <c r="G5" s="7"/>
      <c r="H5" s="7"/>
      <c r="I5" s="7"/>
      <c r="J5" s="7" t="s">
        <v>662</v>
      </c>
      <c r="K5" s="7" t="s">
        <v>663</v>
      </c>
      <c r="L5" s="7"/>
      <c r="M5" s="7"/>
      <c r="N5" s="7"/>
      <c r="O5" s="7"/>
      <c r="P5" s="7"/>
      <c r="Q5" s="7"/>
      <c r="R5" s="7"/>
      <c r="S5" s="7"/>
    </row>
    <row r="6" ht="16.55" customHeight="1" spans="1:19">
      <c r="A6" s="7"/>
      <c r="B6" s="7"/>
      <c r="C6" s="7" t="s">
        <v>538</v>
      </c>
      <c r="D6" s="7" t="s">
        <v>664</v>
      </c>
      <c r="E6" s="7"/>
      <c r="F6" s="7"/>
      <c r="G6" s="7"/>
      <c r="H6" s="7" t="s">
        <v>665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ht="27.1" customHeight="1" spans="1:19">
      <c r="A7" s="8"/>
      <c r="B7" s="8"/>
      <c r="C7" s="8"/>
      <c r="D7" s="8" t="s">
        <v>145</v>
      </c>
      <c r="E7" s="8" t="s">
        <v>453</v>
      </c>
      <c r="F7" s="8" t="s">
        <v>149</v>
      </c>
      <c r="G7" s="8" t="s">
        <v>666</v>
      </c>
      <c r="H7" s="8" t="s">
        <v>167</v>
      </c>
      <c r="I7" s="8" t="s">
        <v>168</v>
      </c>
      <c r="J7" s="8"/>
      <c r="K7" s="8" t="s">
        <v>541</v>
      </c>
      <c r="L7" s="8" t="s">
        <v>542</v>
      </c>
      <c r="M7" s="8" t="s">
        <v>543</v>
      </c>
      <c r="N7" s="8" t="s">
        <v>548</v>
      </c>
      <c r="O7" s="8" t="s">
        <v>544</v>
      </c>
      <c r="P7" s="8" t="s">
        <v>448</v>
      </c>
      <c r="Q7" s="8" t="s">
        <v>667</v>
      </c>
      <c r="R7" s="8" t="s">
        <v>668</v>
      </c>
      <c r="S7" s="8" t="s">
        <v>451</v>
      </c>
    </row>
    <row r="8" s="1" customFormat="1" ht="17.05" customHeight="1" spans="1:19">
      <c r="A8" s="9" t="s">
        <v>2</v>
      </c>
      <c r="B8" s="9" t="s">
        <v>4</v>
      </c>
      <c r="C8" s="9">
        <v>2482.63109</v>
      </c>
      <c r="D8" s="9">
        <v>2482.63109</v>
      </c>
      <c r="E8" s="9"/>
      <c r="F8" s="9"/>
      <c r="G8" s="9"/>
      <c r="H8" s="9">
        <v>560.63109</v>
      </c>
      <c r="I8" s="9">
        <v>1922</v>
      </c>
      <c r="J8" s="9" t="s">
        <v>669</v>
      </c>
      <c r="K8" s="11" t="s">
        <v>612</v>
      </c>
      <c r="L8" s="12" t="s">
        <v>670</v>
      </c>
      <c r="M8" s="13" t="s">
        <v>641</v>
      </c>
      <c r="N8" s="14"/>
      <c r="O8" s="13" t="s">
        <v>642</v>
      </c>
      <c r="P8" s="13" t="s">
        <v>628</v>
      </c>
      <c r="Q8" s="13" t="s">
        <v>641</v>
      </c>
      <c r="R8" s="13" t="s">
        <v>641</v>
      </c>
      <c r="S8" s="14"/>
    </row>
    <row r="9" s="1" customFormat="1" ht="16.55" customHeight="1" spans="1:19">
      <c r="A9" s="9"/>
      <c r="B9" s="9"/>
      <c r="C9" s="9"/>
      <c r="D9" s="9"/>
      <c r="E9" s="9"/>
      <c r="F9" s="9"/>
      <c r="G9" s="9"/>
      <c r="H9" s="9"/>
      <c r="I9" s="9"/>
      <c r="J9" s="9"/>
      <c r="K9" s="15"/>
      <c r="L9" s="12"/>
      <c r="M9" s="13" t="s">
        <v>671</v>
      </c>
      <c r="N9" s="14"/>
      <c r="O9" s="13" t="s">
        <v>672</v>
      </c>
      <c r="P9" s="13" t="s">
        <v>572</v>
      </c>
      <c r="Q9" s="13" t="s">
        <v>671</v>
      </c>
      <c r="R9" s="13" t="s">
        <v>671</v>
      </c>
      <c r="S9" s="14"/>
    </row>
    <row r="10" s="1" customFormat="1" ht="17.05" customHeigh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15"/>
      <c r="L10" s="12"/>
      <c r="M10" s="13" t="s">
        <v>673</v>
      </c>
      <c r="N10" s="14"/>
      <c r="O10" s="13" t="s">
        <v>674</v>
      </c>
      <c r="P10" s="13" t="s">
        <v>615</v>
      </c>
      <c r="Q10" s="30" t="s">
        <v>673</v>
      </c>
      <c r="R10" s="30" t="s">
        <v>673</v>
      </c>
      <c r="S10" s="14"/>
    </row>
    <row r="11" s="1" customFormat="1" ht="16.55" customHeight="1" spans="1:19">
      <c r="A11" s="9"/>
      <c r="B11" s="9"/>
      <c r="C11" s="9"/>
      <c r="D11" s="9"/>
      <c r="E11" s="9"/>
      <c r="F11" s="9"/>
      <c r="G11" s="9"/>
      <c r="H11" s="9"/>
      <c r="I11" s="9"/>
      <c r="J11" s="9"/>
      <c r="K11" s="15"/>
      <c r="L11" s="12"/>
      <c r="M11" s="13" t="s">
        <v>675</v>
      </c>
      <c r="N11" s="14"/>
      <c r="O11" s="13" t="s">
        <v>676</v>
      </c>
      <c r="P11" s="13" t="s">
        <v>633</v>
      </c>
      <c r="Q11" s="30" t="s">
        <v>677</v>
      </c>
      <c r="R11" s="30" t="s">
        <v>677</v>
      </c>
      <c r="S11" s="14"/>
    </row>
    <row r="12" s="1" customFormat="1" ht="15.8" customHeight="1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15"/>
      <c r="L12" s="12"/>
      <c r="M12" s="13" t="s">
        <v>631</v>
      </c>
      <c r="N12" s="14"/>
      <c r="O12" s="13" t="s">
        <v>632</v>
      </c>
      <c r="P12" s="13" t="s">
        <v>633</v>
      </c>
      <c r="Q12" s="30" t="s">
        <v>678</v>
      </c>
      <c r="R12" s="30" t="s">
        <v>678</v>
      </c>
      <c r="S12" s="14"/>
    </row>
    <row r="13" s="1" customFormat="1" ht="17.05" customHeight="1" spans="1:19">
      <c r="A13" s="9"/>
      <c r="B13" s="9"/>
      <c r="C13" s="9"/>
      <c r="D13" s="9"/>
      <c r="E13" s="9"/>
      <c r="F13" s="9"/>
      <c r="G13" s="9"/>
      <c r="H13" s="9"/>
      <c r="I13" s="9"/>
      <c r="J13" s="9"/>
      <c r="K13" s="15"/>
      <c r="L13" s="12"/>
      <c r="M13" s="16" t="s">
        <v>679</v>
      </c>
      <c r="N13" s="14"/>
      <c r="O13" s="16" t="s">
        <v>680</v>
      </c>
      <c r="P13" s="16" t="s">
        <v>555</v>
      </c>
      <c r="Q13" s="16" t="s">
        <v>681</v>
      </c>
      <c r="R13" s="16" t="s">
        <v>681</v>
      </c>
      <c r="S13" s="14"/>
    </row>
    <row r="14" s="1" customFormat="1" ht="17.05" customHeight="1" spans="1:19">
      <c r="A14" s="9"/>
      <c r="B14" s="9"/>
      <c r="C14" s="9"/>
      <c r="D14" s="9"/>
      <c r="E14" s="9"/>
      <c r="F14" s="9"/>
      <c r="G14" s="9"/>
      <c r="H14" s="9"/>
      <c r="I14" s="9"/>
      <c r="J14" s="9"/>
      <c r="K14" s="15"/>
      <c r="L14" s="12"/>
      <c r="M14" s="16" t="s">
        <v>682</v>
      </c>
      <c r="N14" s="14"/>
      <c r="O14" s="16" t="s">
        <v>683</v>
      </c>
      <c r="P14" s="16" t="s">
        <v>684</v>
      </c>
      <c r="Q14" s="16" t="s">
        <v>573</v>
      </c>
      <c r="R14" s="16" t="s">
        <v>573</v>
      </c>
      <c r="S14" s="14"/>
    </row>
    <row r="15" s="1" customFormat="1" ht="17.0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15"/>
      <c r="L15" s="12"/>
      <c r="M15" s="16" t="s">
        <v>685</v>
      </c>
      <c r="N15" s="14"/>
      <c r="O15" s="16" t="s">
        <v>686</v>
      </c>
      <c r="P15" s="16" t="s">
        <v>687</v>
      </c>
      <c r="Q15" s="16" t="s">
        <v>688</v>
      </c>
      <c r="R15" s="16" t="s">
        <v>688</v>
      </c>
      <c r="S15" s="14"/>
    </row>
    <row r="16" s="1" customFormat="1" ht="17.05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15"/>
      <c r="L16" s="12"/>
      <c r="M16" s="16" t="s">
        <v>689</v>
      </c>
      <c r="N16" s="14"/>
      <c r="O16" s="16" t="s">
        <v>690</v>
      </c>
      <c r="P16" s="16" t="s">
        <v>555</v>
      </c>
      <c r="Q16" s="31" t="s">
        <v>691</v>
      </c>
      <c r="R16" s="31" t="s">
        <v>691</v>
      </c>
      <c r="S16" s="14"/>
    </row>
    <row r="17" s="1" customFormat="1" ht="14.3" customHeight="1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15"/>
      <c r="L17" s="12"/>
      <c r="M17" s="16"/>
      <c r="N17" s="17"/>
      <c r="O17" s="16" t="s">
        <v>690</v>
      </c>
      <c r="P17" s="16" t="s">
        <v>555</v>
      </c>
      <c r="Q17" s="31" t="s">
        <v>692</v>
      </c>
      <c r="R17" s="31" t="s">
        <v>692</v>
      </c>
      <c r="S17" s="17"/>
    </row>
    <row r="18" s="1" customFormat="1" ht="14.3" customHeight="1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15"/>
      <c r="L18" s="12"/>
      <c r="M18" s="16" t="s">
        <v>693</v>
      </c>
      <c r="N18" s="17"/>
      <c r="O18" s="16" t="s">
        <v>554</v>
      </c>
      <c r="P18" s="16" t="s">
        <v>555</v>
      </c>
      <c r="Q18" s="31" t="s">
        <v>694</v>
      </c>
      <c r="R18" s="31" t="s">
        <v>694</v>
      </c>
      <c r="S18" s="17"/>
    </row>
    <row r="19" s="1" customFormat="1" ht="14.3" customHeight="1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15"/>
      <c r="L19" s="12"/>
      <c r="M19" s="16" t="s">
        <v>695</v>
      </c>
      <c r="N19" s="17"/>
      <c r="O19" s="16" t="s">
        <v>558</v>
      </c>
      <c r="P19" s="16" t="s">
        <v>559</v>
      </c>
      <c r="Q19" s="16" t="s">
        <v>696</v>
      </c>
      <c r="R19" s="16" t="s">
        <v>696</v>
      </c>
      <c r="S19" s="17"/>
    </row>
    <row r="20" s="1" customFormat="1" ht="14.3" customHeight="1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15"/>
      <c r="L20" s="12"/>
      <c r="M20" s="13" t="s">
        <v>697</v>
      </c>
      <c r="N20" s="17"/>
      <c r="O20" s="13" t="s">
        <v>698</v>
      </c>
      <c r="P20" s="13" t="s">
        <v>555</v>
      </c>
      <c r="Q20" s="32" t="s">
        <v>699</v>
      </c>
      <c r="R20" s="32" t="s">
        <v>699</v>
      </c>
      <c r="S20" s="17"/>
    </row>
    <row r="21" s="1" customFormat="1" ht="14.3" customHeigh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15"/>
      <c r="L21" s="12"/>
      <c r="M21" s="13" t="s">
        <v>700</v>
      </c>
      <c r="N21" s="17"/>
      <c r="O21" s="18">
        <v>1</v>
      </c>
      <c r="P21" s="18" t="s">
        <v>562</v>
      </c>
      <c r="Q21" s="13" t="s">
        <v>701</v>
      </c>
      <c r="R21" s="13" t="s">
        <v>701</v>
      </c>
      <c r="S21" s="17"/>
    </row>
    <row r="22" s="1" customFormat="1" ht="14.3" customHeigh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15"/>
      <c r="L22" s="12"/>
      <c r="M22" s="13" t="s">
        <v>702</v>
      </c>
      <c r="N22" s="17"/>
      <c r="O22" s="13" t="s">
        <v>703</v>
      </c>
      <c r="P22" s="13" t="s">
        <v>555</v>
      </c>
      <c r="Q22" s="13" t="s">
        <v>702</v>
      </c>
      <c r="R22" s="13" t="s">
        <v>702</v>
      </c>
      <c r="S22" s="17"/>
    </row>
    <row r="23" s="1" customFormat="1" ht="14.3" customHeight="1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15"/>
      <c r="L23" s="12" t="s">
        <v>704</v>
      </c>
      <c r="M23" s="13" t="s">
        <v>705</v>
      </c>
      <c r="N23" s="17"/>
      <c r="O23" s="19">
        <v>1</v>
      </c>
      <c r="P23" s="19" t="s">
        <v>562</v>
      </c>
      <c r="Q23" s="13" t="s">
        <v>657</v>
      </c>
      <c r="R23" s="13" t="s">
        <v>657</v>
      </c>
      <c r="S23" s="17"/>
    </row>
    <row r="24" s="1" customFormat="1" ht="14.3" customHeight="1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15"/>
      <c r="L24" s="12"/>
      <c r="M24" s="20" t="s">
        <v>706</v>
      </c>
      <c r="N24" s="17"/>
      <c r="O24" s="21">
        <v>1</v>
      </c>
      <c r="P24" s="21" t="s">
        <v>562</v>
      </c>
      <c r="Q24" s="20" t="s">
        <v>706</v>
      </c>
      <c r="R24" s="20" t="s">
        <v>706</v>
      </c>
      <c r="S24" s="17"/>
    </row>
    <row r="25" s="1" customFormat="1" ht="14.3" customHeight="1" spans="1:19">
      <c r="A25" s="9"/>
      <c r="B25" s="9"/>
      <c r="C25" s="9"/>
      <c r="D25" s="9"/>
      <c r="E25" s="9"/>
      <c r="F25" s="9"/>
      <c r="G25" s="9"/>
      <c r="H25" s="9"/>
      <c r="I25" s="9"/>
      <c r="J25" s="9"/>
      <c r="K25" s="15"/>
      <c r="L25" s="12"/>
      <c r="M25" s="20" t="s">
        <v>707</v>
      </c>
      <c r="N25" s="17"/>
      <c r="O25" s="21">
        <v>1</v>
      </c>
      <c r="P25" s="21" t="s">
        <v>562</v>
      </c>
      <c r="Q25" s="20" t="s">
        <v>707</v>
      </c>
      <c r="R25" s="20" t="s">
        <v>707</v>
      </c>
      <c r="S25" s="17"/>
    </row>
    <row r="26" s="1" customFormat="1" ht="14.3" customHeight="1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15"/>
      <c r="L26" s="12"/>
      <c r="M26" s="20" t="s">
        <v>708</v>
      </c>
      <c r="N26" s="17"/>
      <c r="O26" s="21">
        <v>1</v>
      </c>
      <c r="P26" s="21" t="s">
        <v>562</v>
      </c>
      <c r="Q26" s="20" t="s">
        <v>708</v>
      </c>
      <c r="R26" s="20" t="s">
        <v>708</v>
      </c>
      <c r="S26" s="17"/>
    </row>
    <row r="27" s="1" customFormat="1" ht="14.3" customHeight="1" spans="1:19">
      <c r="A27" s="9"/>
      <c r="B27" s="9"/>
      <c r="C27" s="9"/>
      <c r="D27" s="9"/>
      <c r="E27" s="9"/>
      <c r="F27" s="9"/>
      <c r="G27" s="9"/>
      <c r="H27" s="9"/>
      <c r="I27" s="9"/>
      <c r="J27" s="9"/>
      <c r="K27" s="15"/>
      <c r="L27" s="12"/>
      <c r="M27" s="20" t="s">
        <v>709</v>
      </c>
      <c r="N27" s="17"/>
      <c r="O27" s="21">
        <v>1</v>
      </c>
      <c r="P27" s="21" t="s">
        <v>562</v>
      </c>
      <c r="Q27" s="20" t="s">
        <v>709</v>
      </c>
      <c r="R27" s="20" t="s">
        <v>709</v>
      </c>
      <c r="S27" s="17"/>
    </row>
    <row r="28" s="1" customFormat="1" ht="14.3" customHeight="1" spans="1:19">
      <c r="A28" s="9"/>
      <c r="B28" s="9"/>
      <c r="C28" s="9"/>
      <c r="D28" s="9"/>
      <c r="E28" s="9"/>
      <c r="F28" s="9" t="s">
        <v>710</v>
      </c>
      <c r="G28" s="9"/>
      <c r="H28" s="9"/>
      <c r="I28" s="9"/>
      <c r="J28" s="9"/>
      <c r="K28" s="15"/>
      <c r="L28" s="12"/>
      <c r="M28" s="20" t="s">
        <v>711</v>
      </c>
      <c r="N28" s="17"/>
      <c r="O28" s="21">
        <v>1</v>
      </c>
      <c r="P28" s="21" t="s">
        <v>562</v>
      </c>
      <c r="Q28" s="20" t="s">
        <v>711</v>
      </c>
      <c r="R28" s="20" t="s">
        <v>711</v>
      </c>
      <c r="S28" s="17"/>
    </row>
    <row r="29" s="1" customFormat="1" ht="28.8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15"/>
      <c r="L29" s="12"/>
      <c r="M29" s="16" t="s">
        <v>561</v>
      </c>
      <c r="N29" s="17"/>
      <c r="O29" s="22">
        <v>1</v>
      </c>
      <c r="P29" s="22" t="s">
        <v>562</v>
      </c>
      <c r="Q29" s="16" t="s">
        <v>712</v>
      </c>
      <c r="R29" s="16" t="s">
        <v>712</v>
      </c>
      <c r="S29" s="17"/>
    </row>
    <row r="30" s="1" customFormat="1" ht="28.8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15"/>
      <c r="L30" s="12"/>
      <c r="M30" s="16" t="s">
        <v>713</v>
      </c>
      <c r="N30" s="17"/>
      <c r="O30" s="22">
        <v>1</v>
      </c>
      <c r="P30" s="22" t="s">
        <v>562</v>
      </c>
      <c r="Q30" s="16" t="s">
        <v>714</v>
      </c>
      <c r="R30" s="16" t="s">
        <v>714</v>
      </c>
      <c r="S30" s="17"/>
    </row>
    <row r="31" s="1" customFormat="1" ht="28.8" spans="1:19">
      <c r="A31" s="9"/>
      <c r="B31" s="9"/>
      <c r="C31" s="9"/>
      <c r="D31" s="9"/>
      <c r="E31" s="9"/>
      <c r="F31" s="9"/>
      <c r="G31" s="9"/>
      <c r="H31" s="9"/>
      <c r="I31" s="9"/>
      <c r="J31" s="9"/>
      <c r="K31" s="15"/>
      <c r="L31" s="12"/>
      <c r="M31" s="16" t="s">
        <v>563</v>
      </c>
      <c r="N31" s="17"/>
      <c r="O31" s="22">
        <v>1</v>
      </c>
      <c r="P31" s="22" t="s">
        <v>562</v>
      </c>
      <c r="Q31" s="16" t="s">
        <v>715</v>
      </c>
      <c r="R31" s="16" t="s">
        <v>715</v>
      </c>
      <c r="S31" s="17"/>
    </row>
    <row r="32" s="1" customFormat="1" ht="28.8" spans="1:19">
      <c r="A32" s="9"/>
      <c r="B32" s="9"/>
      <c r="C32" s="9"/>
      <c r="D32" s="9"/>
      <c r="E32" s="9"/>
      <c r="F32" s="9"/>
      <c r="G32" s="9"/>
      <c r="H32" s="9"/>
      <c r="I32" s="9"/>
      <c r="J32" s="9"/>
      <c r="K32" s="15"/>
      <c r="L32" s="12"/>
      <c r="M32" s="16" t="s">
        <v>564</v>
      </c>
      <c r="N32" s="17"/>
      <c r="O32" s="22">
        <v>0</v>
      </c>
      <c r="P32" s="22" t="s">
        <v>562</v>
      </c>
      <c r="Q32" s="16" t="s">
        <v>716</v>
      </c>
      <c r="R32" s="16" t="s">
        <v>716</v>
      </c>
      <c r="S32" s="17"/>
    </row>
    <row r="33" s="1" customFormat="1" ht="31.2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15"/>
      <c r="L33" s="12"/>
      <c r="M33" s="13" t="s">
        <v>717</v>
      </c>
      <c r="N33" s="17"/>
      <c r="O33" s="18">
        <v>1</v>
      </c>
      <c r="P33" s="18" t="s">
        <v>562</v>
      </c>
      <c r="Q33" s="13" t="s">
        <v>717</v>
      </c>
      <c r="R33" s="13" t="s">
        <v>717</v>
      </c>
      <c r="S33" s="17"/>
    </row>
    <row r="34" s="1" customFormat="1" ht="31.2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15"/>
      <c r="L34" s="12" t="s">
        <v>718</v>
      </c>
      <c r="M34" s="13" t="s">
        <v>616</v>
      </c>
      <c r="N34" s="17"/>
      <c r="O34" s="18">
        <v>1</v>
      </c>
      <c r="P34" s="18" t="s">
        <v>562</v>
      </c>
      <c r="Q34" s="13" t="s">
        <v>719</v>
      </c>
      <c r="R34" s="13" t="s">
        <v>719</v>
      </c>
      <c r="S34" s="17"/>
    </row>
    <row r="35" s="1" customFormat="1" ht="31.2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15"/>
      <c r="L35" s="12" t="s">
        <v>720</v>
      </c>
      <c r="M35" s="13" t="s">
        <v>617</v>
      </c>
      <c r="N35" s="17"/>
      <c r="O35" s="18">
        <v>1</v>
      </c>
      <c r="P35" s="18" t="s">
        <v>562</v>
      </c>
      <c r="Q35" s="13" t="s">
        <v>617</v>
      </c>
      <c r="R35" s="13" t="s">
        <v>617</v>
      </c>
      <c r="S35" s="17"/>
    </row>
    <row r="36" s="1" customFormat="1" ht="84" spans="1:19">
      <c r="A36" s="9"/>
      <c r="B36" s="9"/>
      <c r="C36" s="9"/>
      <c r="D36" s="9"/>
      <c r="E36" s="9"/>
      <c r="F36" s="9"/>
      <c r="G36" s="9"/>
      <c r="H36" s="9"/>
      <c r="I36" s="9"/>
      <c r="J36" s="9"/>
      <c r="K36" s="15"/>
      <c r="L36" s="12"/>
      <c r="M36" s="13" t="s">
        <v>167</v>
      </c>
      <c r="N36" s="17"/>
      <c r="O36" s="23" t="s">
        <v>721</v>
      </c>
      <c r="P36" s="23" t="s">
        <v>572</v>
      </c>
      <c r="Q36" s="32" t="s">
        <v>722</v>
      </c>
      <c r="R36" s="32" t="s">
        <v>722</v>
      </c>
      <c r="S36" s="17"/>
    </row>
    <row r="37" s="1" customFormat="1" ht="72" spans="1:19">
      <c r="A37" s="9"/>
      <c r="B37" s="9"/>
      <c r="C37" s="9"/>
      <c r="D37" s="9"/>
      <c r="E37" s="9"/>
      <c r="F37" s="9"/>
      <c r="G37" s="9"/>
      <c r="H37" s="9"/>
      <c r="I37" s="9"/>
      <c r="J37" s="9"/>
      <c r="K37" s="15"/>
      <c r="L37" s="12"/>
      <c r="M37" s="13" t="s">
        <v>168</v>
      </c>
      <c r="N37" s="17"/>
      <c r="O37" s="13" t="s">
        <v>723</v>
      </c>
      <c r="P37" s="13" t="s">
        <v>572</v>
      </c>
      <c r="Q37" s="32" t="s">
        <v>724</v>
      </c>
      <c r="R37" s="32" t="s">
        <v>724</v>
      </c>
      <c r="S37" s="17"/>
    </row>
    <row r="38" s="1" customFormat="1" ht="31.2" spans="1:19">
      <c r="A38" s="9"/>
      <c r="B38" s="9"/>
      <c r="C38" s="9"/>
      <c r="D38" s="9"/>
      <c r="E38" s="9"/>
      <c r="F38" s="9"/>
      <c r="G38" s="9"/>
      <c r="H38" s="9"/>
      <c r="I38" s="9"/>
      <c r="J38" s="9"/>
      <c r="K38" s="15"/>
      <c r="L38" s="24" t="s">
        <v>725</v>
      </c>
      <c r="M38" s="13" t="s">
        <v>613</v>
      </c>
      <c r="N38" s="17"/>
      <c r="O38" s="13" t="s">
        <v>614</v>
      </c>
      <c r="P38" s="13" t="s">
        <v>615</v>
      </c>
      <c r="Q38" s="13" t="s">
        <v>613</v>
      </c>
      <c r="R38" s="13" t="s">
        <v>613</v>
      </c>
      <c r="S38" s="17"/>
    </row>
    <row r="39" s="1" customFormat="1" ht="62.4" spans="1:19">
      <c r="A39" s="9"/>
      <c r="B39" s="9"/>
      <c r="C39" s="9"/>
      <c r="D39" s="9"/>
      <c r="E39" s="9"/>
      <c r="F39" s="9"/>
      <c r="G39" s="9"/>
      <c r="H39" s="9"/>
      <c r="I39" s="9"/>
      <c r="J39" s="9"/>
      <c r="K39" s="15"/>
      <c r="L39" s="12" t="s">
        <v>726</v>
      </c>
      <c r="M39" s="13" t="s">
        <v>727</v>
      </c>
      <c r="N39" s="17"/>
      <c r="O39" s="13" t="s">
        <v>728</v>
      </c>
      <c r="P39" s="13"/>
      <c r="Q39" s="13" t="s">
        <v>729</v>
      </c>
      <c r="R39" s="13" t="s">
        <v>729</v>
      </c>
      <c r="S39" s="17"/>
    </row>
    <row r="40" s="1" customFormat="1" ht="15.6" spans="1:19">
      <c r="A40" s="9"/>
      <c r="B40" s="9"/>
      <c r="C40" s="9"/>
      <c r="D40" s="9"/>
      <c r="E40" s="9"/>
      <c r="F40" s="9"/>
      <c r="G40" s="9"/>
      <c r="H40" s="9"/>
      <c r="I40" s="9"/>
      <c r="J40" s="9"/>
      <c r="K40" s="15"/>
      <c r="L40" s="12"/>
      <c r="M40" s="13" t="s">
        <v>730</v>
      </c>
      <c r="N40" s="17"/>
      <c r="O40" s="13" t="s">
        <v>731</v>
      </c>
      <c r="P40" s="13" t="s">
        <v>628</v>
      </c>
      <c r="Q40" s="13" t="s">
        <v>730</v>
      </c>
      <c r="R40" s="13" t="s">
        <v>730</v>
      </c>
      <c r="S40" s="17"/>
    </row>
    <row r="41" s="1" customFormat="1" ht="15.6" spans="1:19">
      <c r="A41" s="9"/>
      <c r="B41" s="9"/>
      <c r="C41" s="9"/>
      <c r="D41" s="9"/>
      <c r="E41" s="9"/>
      <c r="F41" s="9"/>
      <c r="G41" s="9"/>
      <c r="H41" s="9"/>
      <c r="I41" s="9"/>
      <c r="J41" s="9"/>
      <c r="K41" s="15"/>
      <c r="L41" s="12" t="s">
        <v>732</v>
      </c>
      <c r="M41" s="24" t="s">
        <v>596</v>
      </c>
      <c r="N41" s="17"/>
      <c r="O41" s="12"/>
      <c r="P41" s="12"/>
      <c r="Q41" s="12"/>
      <c r="R41" s="12"/>
      <c r="S41" s="17"/>
    </row>
    <row r="42" s="1" customFormat="1" ht="31.2" spans="1:19">
      <c r="A42" s="9"/>
      <c r="B42" s="9"/>
      <c r="C42" s="9"/>
      <c r="D42" s="9"/>
      <c r="E42" s="9"/>
      <c r="F42" s="9"/>
      <c r="G42" s="9"/>
      <c r="H42" s="9"/>
      <c r="I42" s="9"/>
      <c r="J42" s="9"/>
      <c r="K42" s="15"/>
      <c r="L42" s="12" t="s">
        <v>733</v>
      </c>
      <c r="M42" s="13" t="s">
        <v>619</v>
      </c>
      <c r="N42" s="17"/>
      <c r="O42" s="13" t="s">
        <v>620</v>
      </c>
      <c r="P42" s="13"/>
      <c r="Q42" s="13" t="s">
        <v>734</v>
      </c>
      <c r="R42" s="13" t="s">
        <v>734</v>
      </c>
      <c r="S42" s="17"/>
    </row>
    <row r="43" s="1" customFormat="1" ht="31.2" spans="1:19">
      <c r="A43" s="9"/>
      <c r="B43" s="9"/>
      <c r="C43" s="9"/>
      <c r="D43" s="9"/>
      <c r="E43" s="9"/>
      <c r="F43" s="9"/>
      <c r="G43" s="9"/>
      <c r="H43" s="9"/>
      <c r="I43" s="9"/>
      <c r="J43" s="9"/>
      <c r="K43" s="15"/>
      <c r="L43" s="12" t="s">
        <v>735</v>
      </c>
      <c r="M43" s="13" t="s">
        <v>622</v>
      </c>
      <c r="N43" s="17"/>
      <c r="O43" s="13" t="s">
        <v>623</v>
      </c>
      <c r="P43" s="13" t="s">
        <v>562</v>
      </c>
      <c r="Q43" s="13" t="s">
        <v>622</v>
      </c>
      <c r="R43" s="13" t="s">
        <v>622</v>
      </c>
      <c r="S43" s="17"/>
    </row>
    <row r="44" s="1" customFormat="1" ht="31.2" spans="1:19">
      <c r="A44" s="9"/>
      <c r="B44" s="9"/>
      <c r="C44" s="9"/>
      <c r="D44" s="9"/>
      <c r="E44" s="9"/>
      <c r="F44" s="9"/>
      <c r="G44" s="9"/>
      <c r="H44" s="9"/>
      <c r="I44" s="9"/>
      <c r="J44" s="9"/>
      <c r="K44" s="25"/>
      <c r="L44" s="12"/>
      <c r="M44" s="13" t="s">
        <v>624</v>
      </c>
      <c r="N44" s="17"/>
      <c r="O44" s="13" t="s">
        <v>623</v>
      </c>
      <c r="P44" s="13" t="s">
        <v>562</v>
      </c>
      <c r="Q44" s="13" t="s">
        <v>624</v>
      </c>
      <c r="R44" s="13" t="s">
        <v>624</v>
      </c>
      <c r="S44" s="17"/>
    </row>
  </sheetData>
  <mergeCells count="29">
    <mergeCell ref="R1:S1"/>
    <mergeCell ref="A2:S2"/>
    <mergeCell ref="A3:S3"/>
    <mergeCell ref="Q4:S4"/>
    <mergeCell ref="C5:I5"/>
    <mergeCell ref="D6:G6"/>
    <mergeCell ref="H6:I6"/>
    <mergeCell ref="A5:A7"/>
    <mergeCell ref="A8:A44"/>
    <mergeCell ref="B5:B7"/>
    <mergeCell ref="B8:B44"/>
    <mergeCell ref="C6:C7"/>
    <mergeCell ref="C8:C44"/>
    <mergeCell ref="D8:D44"/>
    <mergeCell ref="E8:E44"/>
    <mergeCell ref="F8:F44"/>
    <mergeCell ref="G8:G44"/>
    <mergeCell ref="H8:H44"/>
    <mergeCell ref="I8:I44"/>
    <mergeCell ref="J5:J7"/>
    <mergeCell ref="J8:J44"/>
    <mergeCell ref="K8:K44"/>
    <mergeCell ref="L8:L22"/>
    <mergeCell ref="L23:L33"/>
    <mergeCell ref="L35:L37"/>
    <mergeCell ref="L39:L40"/>
    <mergeCell ref="L43:L44"/>
    <mergeCell ref="M16:M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" width="5.83333333333333" style="2" customWidth="1"/>
    <col min="2" max="2" width="16.1481481481481" style="2" customWidth="1"/>
    <col min="3" max="3" width="8.26851851851852" style="2" customWidth="1"/>
    <col min="4" max="25" width="7.69444444444444" style="2" customWidth="1"/>
    <col min="26" max="26" width="9.75925925925926" style="2" customWidth="1"/>
    <col min="27" max="16384" width="10" style="2"/>
  </cols>
  <sheetData>
    <row r="1" ht="14.3" customHeight="1" spans="1:25">
      <c r="A1" s="4"/>
      <c r="X1" s="27" t="s">
        <v>139</v>
      </c>
      <c r="Y1" s="27"/>
    </row>
    <row r="2" ht="29.35" customHeight="1" spans="1:25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9.55" customHeight="1" spans="1:25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29" t="s">
        <v>37</v>
      </c>
      <c r="Y3" s="29"/>
    </row>
    <row r="4" ht="19.55" customHeight="1" spans="1:25">
      <c r="A4" s="7" t="s">
        <v>140</v>
      </c>
      <c r="B4" s="7" t="s">
        <v>141</v>
      </c>
      <c r="C4" s="7" t="s">
        <v>142</v>
      </c>
      <c r="D4" s="7" t="s">
        <v>143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">
        <v>135</v>
      </c>
      <c r="T4" s="7"/>
      <c r="U4" s="7"/>
      <c r="V4" s="7"/>
      <c r="W4" s="7"/>
      <c r="X4" s="7"/>
      <c r="Y4" s="7"/>
    </row>
    <row r="5" ht="19.55" customHeight="1" spans="1:25">
      <c r="A5" s="7"/>
      <c r="B5" s="7"/>
      <c r="C5" s="7"/>
      <c r="D5" s="7" t="s">
        <v>144</v>
      </c>
      <c r="E5" s="7" t="s">
        <v>145</v>
      </c>
      <c r="F5" s="7" t="s">
        <v>146</v>
      </c>
      <c r="G5" s="7" t="s">
        <v>147</v>
      </c>
      <c r="H5" s="7" t="s">
        <v>148</v>
      </c>
      <c r="I5" s="7" t="s">
        <v>149</v>
      </c>
      <c r="J5" s="7" t="s">
        <v>150</v>
      </c>
      <c r="K5" s="7"/>
      <c r="L5" s="7"/>
      <c r="M5" s="7"/>
      <c r="N5" s="7" t="s">
        <v>151</v>
      </c>
      <c r="O5" s="7" t="s">
        <v>152</v>
      </c>
      <c r="P5" s="7" t="s">
        <v>153</v>
      </c>
      <c r="Q5" s="7" t="s">
        <v>154</v>
      </c>
      <c r="R5" s="7" t="s">
        <v>155</v>
      </c>
      <c r="S5" s="7" t="s">
        <v>144</v>
      </c>
      <c r="T5" s="7" t="s">
        <v>145</v>
      </c>
      <c r="U5" s="7" t="s">
        <v>146</v>
      </c>
      <c r="V5" s="7" t="s">
        <v>147</v>
      </c>
      <c r="W5" s="7" t="s">
        <v>148</v>
      </c>
      <c r="X5" s="7" t="s">
        <v>149</v>
      </c>
      <c r="Y5" s="7" t="s">
        <v>156</v>
      </c>
    </row>
    <row r="6" ht="19.55" customHeight="1" spans="1:25">
      <c r="A6" s="7"/>
      <c r="B6" s="7"/>
      <c r="C6" s="7"/>
      <c r="D6" s="7"/>
      <c r="E6" s="7"/>
      <c r="F6" s="7"/>
      <c r="G6" s="7"/>
      <c r="H6" s="7"/>
      <c r="I6" s="7"/>
      <c r="J6" s="7" t="s">
        <v>157</v>
      </c>
      <c r="K6" s="7" t="s">
        <v>158</v>
      </c>
      <c r="L6" s="7" t="s">
        <v>159</v>
      </c>
      <c r="M6" s="7" t="s">
        <v>148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19.9" customHeight="1" spans="1:25">
      <c r="A7" s="68"/>
      <c r="B7" s="68" t="s">
        <v>142</v>
      </c>
      <c r="C7" s="76">
        <v>2482.63109</v>
      </c>
      <c r="D7" s="76">
        <v>2482.63109</v>
      </c>
      <c r="E7" s="76">
        <v>722.63109</v>
      </c>
      <c r="F7" s="76"/>
      <c r="G7" s="76"/>
      <c r="H7" s="76"/>
      <c r="I7" s="76"/>
      <c r="J7" s="76">
        <v>1760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19.9" customHeight="1" spans="1:25">
      <c r="A8" s="70" t="s">
        <v>160</v>
      </c>
      <c r="B8" s="70" t="s">
        <v>4</v>
      </c>
      <c r="C8" s="76">
        <v>2482.63109</v>
      </c>
      <c r="D8" s="76">
        <v>2482.63109</v>
      </c>
      <c r="E8" s="76">
        <v>722.63109</v>
      </c>
      <c r="F8" s="76"/>
      <c r="G8" s="76"/>
      <c r="H8" s="76"/>
      <c r="I8" s="76"/>
      <c r="J8" s="76">
        <v>1760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ht="19.9" customHeight="1" spans="1:25">
      <c r="A9" s="71" t="s">
        <v>161</v>
      </c>
      <c r="B9" s="71" t="s">
        <v>162</v>
      </c>
      <c r="C9" s="74">
        <v>2482.63109</v>
      </c>
      <c r="D9" s="74">
        <v>2482.63109</v>
      </c>
      <c r="E9" s="72">
        <v>722.63109</v>
      </c>
      <c r="F9" s="72"/>
      <c r="G9" s="72"/>
      <c r="H9" s="72"/>
      <c r="I9" s="72"/>
      <c r="J9" s="72">
        <v>1760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ht="14.3" customHeight="1"/>
    <row r="11" ht="14.3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5" zoomScaleNormal="115" workbookViewId="0">
      <selection activeCell="A1" sqref="$A1:$XFD1048576"/>
    </sheetView>
  </sheetViews>
  <sheetFormatPr defaultColWidth="10" defaultRowHeight="14.4"/>
  <cols>
    <col min="1" max="1" width="4.62037037037037" style="2" customWidth="1"/>
    <col min="2" max="2" width="4.87962962962963" style="2" customWidth="1"/>
    <col min="3" max="3" width="5.01851851851852" style="2" customWidth="1"/>
    <col min="4" max="4" width="11.9444444444444" style="2" customWidth="1"/>
    <col min="5" max="5" width="25.7777777777778" style="2" customWidth="1"/>
    <col min="6" max="6" width="12.3518518518519" style="2" customWidth="1"/>
    <col min="7" max="7" width="11.3981481481481" style="2" customWidth="1"/>
    <col min="8" max="8" width="13.9722222222222" style="2" customWidth="1"/>
    <col min="9" max="9" width="14.7962962962963" style="2" customWidth="1"/>
    <col min="10" max="11" width="17.5" style="2" customWidth="1"/>
    <col min="12" max="12" width="9.75925925925926" style="2" customWidth="1"/>
    <col min="13" max="16384" width="10" style="2"/>
  </cols>
  <sheetData>
    <row r="1" ht="14.3" customHeight="1" spans="1:11">
      <c r="A1" s="4"/>
      <c r="D1" s="26"/>
      <c r="K1" s="27" t="s">
        <v>163</v>
      </c>
    </row>
    <row r="2" ht="27.85" customHeight="1" spans="1:1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85" customHeight="1" spans="1:11">
      <c r="A3" s="121" t="s">
        <v>36</v>
      </c>
      <c r="B3" s="121"/>
      <c r="C3" s="121"/>
      <c r="D3" s="121"/>
      <c r="E3" s="121"/>
      <c r="F3" s="121"/>
      <c r="G3" s="121"/>
      <c r="H3" s="121"/>
      <c r="I3" s="121"/>
      <c r="J3" s="121"/>
      <c r="K3" s="29" t="s">
        <v>37</v>
      </c>
    </row>
    <row r="4" ht="24.1" customHeight="1" spans="1:11">
      <c r="A4" s="37" t="s">
        <v>164</v>
      </c>
      <c r="B4" s="37"/>
      <c r="C4" s="37"/>
      <c r="D4" s="37" t="s">
        <v>165</v>
      </c>
      <c r="E4" s="37" t="s">
        <v>166</v>
      </c>
      <c r="F4" s="37" t="s">
        <v>142</v>
      </c>
      <c r="G4" s="37" t="s">
        <v>167</v>
      </c>
      <c r="H4" s="37" t="s">
        <v>168</v>
      </c>
      <c r="I4" s="37" t="s">
        <v>169</v>
      </c>
      <c r="J4" s="37" t="s">
        <v>170</v>
      </c>
      <c r="K4" s="37" t="s">
        <v>171</v>
      </c>
    </row>
    <row r="5" ht="22.6" customHeight="1" spans="1:11">
      <c r="A5" s="37" t="s">
        <v>172</v>
      </c>
      <c r="B5" s="37" t="s">
        <v>173</v>
      </c>
      <c r="C5" s="37" t="s">
        <v>174</v>
      </c>
      <c r="D5" s="37"/>
      <c r="E5" s="37"/>
      <c r="F5" s="37"/>
      <c r="G5" s="37"/>
      <c r="H5" s="37"/>
      <c r="I5" s="37"/>
      <c r="J5" s="37"/>
      <c r="K5" s="37"/>
    </row>
    <row r="6" ht="19.9" customHeight="1" spans="1:11">
      <c r="A6" s="57"/>
      <c r="B6" s="57"/>
      <c r="C6" s="57"/>
      <c r="D6" s="77" t="s">
        <v>142</v>
      </c>
      <c r="E6" s="77"/>
      <c r="F6" s="83">
        <v>2482.63109</v>
      </c>
      <c r="G6" s="83">
        <v>560.63109</v>
      </c>
      <c r="H6" s="83">
        <v>1922</v>
      </c>
      <c r="I6" s="83"/>
      <c r="J6" s="77"/>
      <c r="K6" s="77"/>
    </row>
    <row r="7" ht="19.9" customHeight="1" spans="1:11">
      <c r="A7" s="80"/>
      <c r="B7" s="80"/>
      <c r="C7" s="80"/>
      <c r="D7" s="82" t="s">
        <v>160</v>
      </c>
      <c r="E7" s="82" t="s">
        <v>4</v>
      </c>
      <c r="F7" s="83">
        <v>2482.63109</v>
      </c>
      <c r="G7" s="83">
        <v>560.63109</v>
      </c>
      <c r="H7" s="83">
        <v>1922</v>
      </c>
      <c r="I7" s="83"/>
      <c r="J7" s="77"/>
      <c r="K7" s="77"/>
    </row>
    <row r="8" ht="19.9" customHeight="1" spans="1:11">
      <c r="A8" s="80"/>
      <c r="B8" s="80"/>
      <c r="C8" s="80"/>
      <c r="D8" s="82" t="s">
        <v>161</v>
      </c>
      <c r="E8" s="82" t="s">
        <v>162</v>
      </c>
      <c r="F8" s="83">
        <v>2482.63109</v>
      </c>
      <c r="G8" s="83">
        <v>560.63109</v>
      </c>
      <c r="H8" s="83">
        <v>1922</v>
      </c>
      <c r="I8" s="83"/>
      <c r="J8" s="77"/>
      <c r="K8" s="77"/>
    </row>
    <row r="9" s="86" customFormat="1" ht="19.9" customHeight="1" spans="1:11">
      <c r="A9" s="37" t="s">
        <v>175</v>
      </c>
      <c r="B9" s="37"/>
      <c r="C9" s="37"/>
      <c r="D9" s="77" t="s">
        <v>176</v>
      </c>
      <c r="E9" s="77" t="s">
        <v>177</v>
      </c>
      <c r="F9" s="83">
        <v>33.57659</v>
      </c>
      <c r="G9" s="83">
        <v>33.57659</v>
      </c>
      <c r="H9" s="83"/>
      <c r="I9" s="83"/>
      <c r="J9" s="77"/>
      <c r="K9" s="77"/>
    </row>
    <row r="10" s="86" customFormat="1" ht="19.9" customHeight="1" spans="1:11">
      <c r="A10" s="37" t="s">
        <v>175</v>
      </c>
      <c r="B10" s="37" t="s">
        <v>178</v>
      </c>
      <c r="C10" s="37"/>
      <c r="D10" s="77" t="s">
        <v>179</v>
      </c>
      <c r="E10" s="77" t="s">
        <v>180</v>
      </c>
      <c r="F10" s="83">
        <v>33.57659</v>
      </c>
      <c r="G10" s="83">
        <v>33.57659</v>
      </c>
      <c r="H10" s="83"/>
      <c r="I10" s="83"/>
      <c r="J10" s="77"/>
      <c r="K10" s="77"/>
    </row>
    <row r="11" ht="19.9" customHeight="1" spans="1:11">
      <c r="A11" s="78" t="s">
        <v>175</v>
      </c>
      <c r="B11" s="78" t="s">
        <v>178</v>
      </c>
      <c r="C11" s="78" t="s">
        <v>178</v>
      </c>
      <c r="D11" s="79" t="s">
        <v>181</v>
      </c>
      <c r="E11" s="80" t="s">
        <v>182</v>
      </c>
      <c r="F11" s="84">
        <v>33.57659</v>
      </c>
      <c r="G11" s="84">
        <v>33.57659</v>
      </c>
      <c r="H11" s="84"/>
      <c r="I11" s="84"/>
      <c r="J11" s="80"/>
      <c r="K11" s="80"/>
    </row>
    <row r="12" s="86" customFormat="1" ht="19.9" customHeight="1" spans="1:11">
      <c r="A12" s="37" t="s">
        <v>183</v>
      </c>
      <c r="B12" s="37"/>
      <c r="C12" s="37"/>
      <c r="D12" s="77" t="s">
        <v>184</v>
      </c>
      <c r="E12" s="77" t="s">
        <v>185</v>
      </c>
      <c r="F12" s="83">
        <v>14.4576</v>
      </c>
      <c r="G12" s="83">
        <v>14.4576</v>
      </c>
      <c r="H12" s="84"/>
      <c r="I12" s="84"/>
      <c r="J12" s="80"/>
      <c r="K12" s="80"/>
    </row>
    <row r="13" s="86" customFormat="1" ht="19.9" customHeight="1" spans="1:11">
      <c r="A13" s="37" t="s">
        <v>183</v>
      </c>
      <c r="B13" s="37" t="s">
        <v>186</v>
      </c>
      <c r="C13" s="37"/>
      <c r="D13" s="77" t="s">
        <v>187</v>
      </c>
      <c r="E13" s="77" t="s">
        <v>188</v>
      </c>
      <c r="F13" s="83">
        <v>14.4576</v>
      </c>
      <c r="G13" s="83">
        <v>14.4576</v>
      </c>
      <c r="H13" s="84"/>
      <c r="I13" s="84"/>
      <c r="J13" s="80"/>
      <c r="K13" s="80"/>
    </row>
    <row r="14" ht="19.9" customHeight="1" spans="1:11">
      <c r="A14" s="78" t="s">
        <v>183</v>
      </c>
      <c r="B14" s="78" t="s">
        <v>186</v>
      </c>
      <c r="C14" s="78" t="s">
        <v>189</v>
      </c>
      <c r="D14" s="79" t="s">
        <v>190</v>
      </c>
      <c r="E14" s="80" t="s">
        <v>191</v>
      </c>
      <c r="F14" s="84">
        <v>14.4576</v>
      </c>
      <c r="G14" s="84">
        <v>14.4576</v>
      </c>
      <c r="H14" s="84"/>
      <c r="I14" s="84"/>
      <c r="J14" s="80"/>
      <c r="K14" s="80"/>
    </row>
    <row r="15" s="90" customFormat="1" ht="19.9" customHeight="1" spans="1:11">
      <c r="A15" s="37" t="s">
        <v>192</v>
      </c>
      <c r="B15" s="37"/>
      <c r="C15" s="37"/>
      <c r="D15" s="82"/>
      <c r="E15" s="77" t="s">
        <v>193</v>
      </c>
      <c r="F15" s="83">
        <v>70</v>
      </c>
      <c r="G15" s="83"/>
      <c r="H15" s="83">
        <v>70</v>
      </c>
      <c r="I15" s="83"/>
      <c r="J15" s="77"/>
      <c r="K15" s="77"/>
    </row>
    <row r="16" s="90" customFormat="1" ht="19.9" customHeight="1" spans="1:11">
      <c r="A16" s="37" t="s">
        <v>192</v>
      </c>
      <c r="B16" s="37" t="s">
        <v>189</v>
      </c>
      <c r="C16" s="37"/>
      <c r="D16" s="82"/>
      <c r="E16" s="77" t="s">
        <v>194</v>
      </c>
      <c r="F16" s="83">
        <v>70</v>
      </c>
      <c r="G16" s="83"/>
      <c r="H16" s="83">
        <v>70</v>
      </c>
      <c r="I16" s="83"/>
      <c r="J16" s="77"/>
      <c r="K16" s="77"/>
    </row>
    <row r="17" ht="19.9" customHeight="1" spans="1:11">
      <c r="A17" s="78" t="s">
        <v>192</v>
      </c>
      <c r="B17" s="78" t="s">
        <v>189</v>
      </c>
      <c r="C17" s="78" t="s">
        <v>195</v>
      </c>
      <c r="D17" s="79" t="s">
        <v>196</v>
      </c>
      <c r="E17" s="80" t="s">
        <v>197</v>
      </c>
      <c r="F17" s="84">
        <v>70</v>
      </c>
      <c r="G17" s="84"/>
      <c r="H17" s="84">
        <v>70</v>
      </c>
      <c r="I17" s="84"/>
      <c r="J17" s="80"/>
      <c r="K17" s="80"/>
    </row>
    <row r="18" s="90" customFormat="1" ht="19.9" customHeight="1" spans="1:11">
      <c r="A18" s="37" t="s">
        <v>198</v>
      </c>
      <c r="B18" s="37"/>
      <c r="C18" s="37"/>
      <c r="D18" s="82"/>
      <c r="E18" s="77" t="s">
        <v>199</v>
      </c>
      <c r="F18" s="83">
        <f>SUM(F19,F22)</f>
        <v>2325.2025</v>
      </c>
      <c r="G18" s="83">
        <f>SUM(G19,G22)</f>
        <v>473.2025</v>
      </c>
      <c r="H18" s="83">
        <f>SUM(H19,H22)</f>
        <v>1852</v>
      </c>
      <c r="I18" s="83"/>
      <c r="J18" s="77"/>
      <c r="K18" s="77"/>
    </row>
    <row r="19" s="90" customFormat="1" ht="19.9" customHeight="1" spans="1:11">
      <c r="A19" s="37" t="s">
        <v>198</v>
      </c>
      <c r="B19" s="37" t="s">
        <v>178</v>
      </c>
      <c r="C19" s="37"/>
      <c r="D19" s="82"/>
      <c r="E19" s="77" t="s">
        <v>200</v>
      </c>
      <c r="F19" s="83">
        <f>SUM(F20:F21)</f>
        <v>525.2025</v>
      </c>
      <c r="G19" s="83">
        <f>SUM(G20:G21)</f>
        <v>473.2025</v>
      </c>
      <c r="H19" s="83">
        <f>SUM(H20:H21)</f>
        <v>52</v>
      </c>
      <c r="I19" s="83"/>
      <c r="J19" s="77"/>
      <c r="K19" s="77"/>
    </row>
    <row r="20" ht="19.9" customHeight="1" spans="1:11">
      <c r="A20" s="78" t="s">
        <v>198</v>
      </c>
      <c r="B20" s="78" t="s">
        <v>178</v>
      </c>
      <c r="C20" s="78" t="s">
        <v>189</v>
      </c>
      <c r="D20" s="79" t="s">
        <v>201</v>
      </c>
      <c r="E20" s="80" t="s">
        <v>202</v>
      </c>
      <c r="F20" s="84">
        <v>475.2025</v>
      </c>
      <c r="G20" s="84">
        <v>473.2025</v>
      </c>
      <c r="H20" s="84">
        <v>2</v>
      </c>
      <c r="I20" s="84"/>
      <c r="J20" s="80"/>
      <c r="K20" s="80"/>
    </row>
    <row r="21" ht="19.9" customHeight="1" spans="1:11">
      <c r="A21" s="78" t="s">
        <v>198</v>
      </c>
      <c r="B21" s="78" t="s">
        <v>178</v>
      </c>
      <c r="C21" s="78" t="s">
        <v>195</v>
      </c>
      <c r="D21" s="79" t="s">
        <v>203</v>
      </c>
      <c r="E21" s="80" t="s">
        <v>204</v>
      </c>
      <c r="F21" s="84">
        <v>50</v>
      </c>
      <c r="G21" s="84"/>
      <c r="H21" s="84">
        <v>50</v>
      </c>
      <c r="I21" s="84"/>
      <c r="J21" s="80"/>
      <c r="K21" s="80"/>
    </row>
    <row r="22" s="90" customFormat="1" ht="19.9" customHeight="1" spans="1:11">
      <c r="A22" s="37" t="s">
        <v>198</v>
      </c>
      <c r="B22" s="37" t="s">
        <v>205</v>
      </c>
      <c r="C22" s="37"/>
      <c r="D22" s="82"/>
      <c r="E22" s="77" t="s">
        <v>206</v>
      </c>
      <c r="F22" s="83">
        <f>SUM(F23:F24)</f>
        <v>1800</v>
      </c>
      <c r="G22" s="83"/>
      <c r="H22" s="83">
        <f>SUM(H23:H24)</f>
        <v>1800</v>
      </c>
      <c r="I22" s="83"/>
      <c r="J22" s="77"/>
      <c r="K22" s="77"/>
    </row>
    <row r="23" ht="19.9" customHeight="1" spans="1:11">
      <c r="A23" s="78" t="s">
        <v>198</v>
      </c>
      <c r="B23" s="78" t="s">
        <v>205</v>
      </c>
      <c r="C23" s="78" t="s">
        <v>178</v>
      </c>
      <c r="D23" s="79" t="s">
        <v>207</v>
      </c>
      <c r="E23" s="80" t="s">
        <v>208</v>
      </c>
      <c r="F23" s="84">
        <v>300</v>
      </c>
      <c r="G23" s="84"/>
      <c r="H23" s="84">
        <v>300</v>
      </c>
      <c r="I23" s="84"/>
      <c r="J23" s="80"/>
      <c r="K23" s="80"/>
    </row>
    <row r="24" ht="19.9" customHeight="1" spans="1:11">
      <c r="A24" s="78" t="s">
        <v>198</v>
      </c>
      <c r="B24" s="78" t="s">
        <v>205</v>
      </c>
      <c r="C24" s="78" t="s">
        <v>195</v>
      </c>
      <c r="D24" s="79" t="s">
        <v>209</v>
      </c>
      <c r="E24" s="80" t="s">
        <v>210</v>
      </c>
      <c r="F24" s="84">
        <v>1500</v>
      </c>
      <c r="G24" s="84"/>
      <c r="H24" s="84">
        <v>1500</v>
      </c>
      <c r="I24" s="84"/>
      <c r="J24" s="80"/>
      <c r="K24" s="80"/>
    </row>
    <row r="25" ht="19.9" customHeight="1" spans="1:11">
      <c r="A25" s="7" t="s">
        <v>211</v>
      </c>
      <c r="B25" s="7"/>
      <c r="C25" s="7"/>
      <c r="D25" s="68" t="s">
        <v>212</v>
      </c>
      <c r="E25" s="68" t="s">
        <v>213</v>
      </c>
      <c r="F25" s="83">
        <v>39.3944</v>
      </c>
      <c r="G25" s="83">
        <v>39.3944</v>
      </c>
      <c r="H25" s="84"/>
      <c r="I25" s="84"/>
      <c r="J25" s="80"/>
      <c r="K25" s="80"/>
    </row>
    <row r="26" ht="19.9" customHeight="1" spans="1:11">
      <c r="A26" s="7" t="s">
        <v>211</v>
      </c>
      <c r="B26" s="7" t="s">
        <v>214</v>
      </c>
      <c r="C26" s="7"/>
      <c r="D26" s="68" t="s">
        <v>215</v>
      </c>
      <c r="E26" s="68" t="s">
        <v>216</v>
      </c>
      <c r="F26" s="83">
        <v>39.3944</v>
      </c>
      <c r="G26" s="83">
        <v>39.3944</v>
      </c>
      <c r="H26" s="84"/>
      <c r="I26" s="84"/>
      <c r="J26" s="80"/>
      <c r="K26" s="80"/>
    </row>
    <row r="27" ht="19.9" customHeight="1" spans="1:11">
      <c r="A27" s="78" t="s">
        <v>211</v>
      </c>
      <c r="B27" s="78" t="s">
        <v>214</v>
      </c>
      <c r="C27" s="78" t="s">
        <v>189</v>
      </c>
      <c r="D27" s="79" t="s">
        <v>217</v>
      </c>
      <c r="E27" s="80" t="s">
        <v>218</v>
      </c>
      <c r="F27" s="84">
        <v>39.3944</v>
      </c>
      <c r="G27" s="84">
        <v>39.3944</v>
      </c>
      <c r="H27" s="84"/>
      <c r="I27" s="84"/>
      <c r="J27" s="80"/>
      <c r="K27" s="80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$A1:$XFD1048576"/>
    </sheetView>
  </sheetViews>
  <sheetFormatPr defaultColWidth="10" defaultRowHeight="14.4" outlineLevelCol="4"/>
  <cols>
    <col min="1" max="1" width="24.5648148148148" style="2" customWidth="1"/>
    <col min="2" max="2" width="16.0092592592593" style="2" customWidth="1"/>
    <col min="3" max="4" width="22.25" style="2" customWidth="1"/>
    <col min="5" max="5" width="0.138888888888889" style="2" customWidth="1"/>
    <col min="6" max="6" width="9.75925925925926" style="2" customWidth="1"/>
    <col min="7" max="16384" width="10" style="2"/>
  </cols>
  <sheetData>
    <row r="1" ht="14.3" customHeight="1" spans="1:4">
      <c r="A1" s="4"/>
      <c r="D1" s="27" t="s">
        <v>219</v>
      </c>
    </row>
    <row r="2" ht="27.85" customHeight="1" spans="1:4">
      <c r="A2" s="67" t="s">
        <v>10</v>
      </c>
      <c r="B2" s="67"/>
      <c r="C2" s="67"/>
      <c r="D2" s="67"/>
    </row>
    <row r="3" ht="16.55" customHeight="1" spans="1:5">
      <c r="A3" s="36" t="s">
        <v>36</v>
      </c>
      <c r="B3" s="36"/>
      <c r="C3" s="36"/>
      <c r="D3" s="29" t="s">
        <v>37</v>
      </c>
      <c r="E3" s="4"/>
    </row>
    <row r="4" ht="17.65" customHeight="1" spans="1:5">
      <c r="A4" s="37" t="s">
        <v>38</v>
      </c>
      <c r="B4" s="37"/>
      <c r="C4" s="37" t="s">
        <v>39</v>
      </c>
      <c r="D4" s="37"/>
      <c r="E4" s="118"/>
    </row>
    <row r="5" ht="17.65" customHeight="1" spans="1:5">
      <c r="A5" s="37" t="s">
        <v>40</v>
      </c>
      <c r="B5" s="37" t="s">
        <v>41</v>
      </c>
      <c r="C5" s="37" t="s">
        <v>40</v>
      </c>
      <c r="D5" s="37" t="s">
        <v>41</v>
      </c>
      <c r="E5" s="118"/>
    </row>
    <row r="6" ht="17.65" customHeight="1" spans="1:5">
      <c r="A6" s="68" t="s">
        <v>220</v>
      </c>
      <c r="B6" s="69">
        <v>2482.63109</v>
      </c>
      <c r="C6" s="68" t="s">
        <v>221</v>
      </c>
      <c r="D6" s="76">
        <v>2482.63109</v>
      </c>
      <c r="E6" s="119"/>
    </row>
    <row r="7" ht="17.65" customHeight="1" spans="1:5">
      <c r="A7" s="73" t="s">
        <v>222</v>
      </c>
      <c r="B7" s="72">
        <v>2482.63109</v>
      </c>
      <c r="C7" s="73" t="s">
        <v>46</v>
      </c>
      <c r="D7" s="74"/>
      <c r="E7" s="119"/>
    </row>
    <row r="8" ht="17.65" customHeight="1" spans="1:5">
      <c r="A8" s="73" t="s">
        <v>223</v>
      </c>
      <c r="B8" s="72"/>
      <c r="C8" s="73" t="s">
        <v>50</v>
      </c>
      <c r="D8" s="74"/>
      <c r="E8" s="119"/>
    </row>
    <row r="9" ht="27.1" customHeight="1" spans="1:5">
      <c r="A9" s="73" t="s">
        <v>224</v>
      </c>
      <c r="B9" s="72"/>
      <c r="C9" s="73" t="s">
        <v>54</v>
      </c>
      <c r="D9" s="74"/>
      <c r="E9" s="119"/>
    </row>
    <row r="10" ht="17.65" customHeight="1" spans="1:5">
      <c r="A10" s="73" t="s">
        <v>225</v>
      </c>
      <c r="B10" s="72"/>
      <c r="C10" s="73" t="s">
        <v>58</v>
      </c>
      <c r="D10" s="74"/>
      <c r="E10" s="119"/>
    </row>
    <row r="11" ht="17.65" customHeight="1" spans="1:5">
      <c r="A11" s="68" t="s">
        <v>226</v>
      </c>
      <c r="B11" s="69"/>
      <c r="C11" s="73" t="s">
        <v>62</v>
      </c>
      <c r="D11" s="74"/>
      <c r="E11" s="119"/>
    </row>
    <row r="12" ht="17.65" customHeight="1" spans="1:5">
      <c r="A12" s="73" t="s">
        <v>222</v>
      </c>
      <c r="B12" s="72"/>
      <c r="C12" s="73" t="s">
        <v>66</v>
      </c>
      <c r="D12" s="74"/>
      <c r="E12" s="119"/>
    </row>
    <row r="13" ht="17.65" customHeight="1" spans="1:5">
      <c r="A13" s="73" t="s">
        <v>223</v>
      </c>
      <c r="B13" s="72"/>
      <c r="C13" s="73" t="s">
        <v>70</v>
      </c>
      <c r="D13" s="74"/>
      <c r="E13" s="119"/>
    </row>
    <row r="14" ht="17.65" customHeight="1" spans="1:5">
      <c r="A14" s="73" t="s">
        <v>224</v>
      </c>
      <c r="B14" s="72"/>
      <c r="C14" s="73" t="s">
        <v>74</v>
      </c>
      <c r="D14" s="74">
        <v>33.57659</v>
      </c>
      <c r="E14" s="119"/>
    </row>
    <row r="15" ht="17.65" customHeight="1" spans="1:5">
      <c r="A15" s="73" t="s">
        <v>225</v>
      </c>
      <c r="B15" s="72"/>
      <c r="C15" s="73" t="s">
        <v>78</v>
      </c>
      <c r="D15" s="74"/>
      <c r="E15" s="119"/>
    </row>
    <row r="16" ht="17.65" customHeight="1" spans="1:5">
      <c r="A16" s="73"/>
      <c r="B16" s="72"/>
      <c r="C16" s="73" t="s">
        <v>82</v>
      </c>
      <c r="D16" s="74">
        <v>14.4576</v>
      </c>
      <c r="E16" s="119"/>
    </row>
    <row r="17" ht="17.65" customHeight="1" spans="1:5">
      <c r="A17" s="73"/>
      <c r="B17" s="72"/>
      <c r="C17" s="73" t="s">
        <v>86</v>
      </c>
      <c r="D17" s="74"/>
      <c r="E17" s="119"/>
    </row>
    <row r="18" ht="17.65" customHeight="1" spans="1:5">
      <c r="A18" s="73"/>
      <c r="B18" s="72"/>
      <c r="C18" s="73" t="s">
        <v>90</v>
      </c>
      <c r="D18" s="74">
        <v>70</v>
      </c>
      <c r="E18" s="119"/>
    </row>
    <row r="19" ht="17.65" customHeight="1" spans="1:5">
      <c r="A19" s="73"/>
      <c r="B19" s="73"/>
      <c r="C19" s="73" t="s">
        <v>94</v>
      </c>
      <c r="D19" s="74"/>
      <c r="E19" s="119"/>
    </row>
    <row r="20" ht="17.65" customHeight="1" spans="1:5">
      <c r="A20" s="73"/>
      <c r="B20" s="73"/>
      <c r="C20" s="73" t="s">
        <v>98</v>
      </c>
      <c r="D20" s="74"/>
      <c r="E20" s="119"/>
    </row>
    <row r="21" ht="17.65" customHeight="1" spans="1:5">
      <c r="A21" s="73"/>
      <c r="B21" s="73"/>
      <c r="C21" s="73" t="s">
        <v>102</v>
      </c>
      <c r="D21" s="74">
        <v>2325.2025</v>
      </c>
      <c r="E21" s="119"/>
    </row>
    <row r="22" ht="17.65" customHeight="1" spans="1:5">
      <c r="A22" s="73"/>
      <c r="B22" s="73"/>
      <c r="C22" s="73" t="s">
        <v>105</v>
      </c>
      <c r="D22" s="74"/>
      <c r="E22" s="119"/>
    </row>
    <row r="23" ht="17.65" customHeight="1" spans="1:5">
      <c r="A23" s="73"/>
      <c r="B23" s="73"/>
      <c r="C23" s="73" t="s">
        <v>108</v>
      </c>
      <c r="D23" s="74"/>
      <c r="E23" s="119"/>
    </row>
    <row r="24" ht="17.65" customHeight="1" spans="1:5">
      <c r="A24" s="73"/>
      <c r="B24" s="73"/>
      <c r="C24" s="73" t="s">
        <v>110</v>
      </c>
      <c r="D24" s="74"/>
      <c r="E24" s="119"/>
    </row>
    <row r="25" ht="17.65" customHeight="1" spans="1:5">
      <c r="A25" s="73"/>
      <c r="B25" s="73"/>
      <c r="C25" s="73" t="s">
        <v>112</v>
      </c>
      <c r="D25" s="74"/>
      <c r="E25" s="119"/>
    </row>
    <row r="26" ht="17.65" customHeight="1" spans="1:5">
      <c r="A26" s="73"/>
      <c r="B26" s="73"/>
      <c r="C26" s="73" t="s">
        <v>114</v>
      </c>
      <c r="D26" s="74">
        <v>39.3944</v>
      </c>
      <c r="E26" s="119"/>
    </row>
    <row r="27" ht="17.65" customHeight="1" spans="1:5">
      <c r="A27" s="73"/>
      <c r="B27" s="73"/>
      <c r="C27" s="73" t="s">
        <v>116</v>
      </c>
      <c r="D27" s="74"/>
      <c r="E27" s="119"/>
    </row>
    <row r="28" ht="17.65" customHeight="1" spans="1:5">
      <c r="A28" s="73"/>
      <c r="B28" s="73"/>
      <c r="C28" s="73" t="s">
        <v>118</v>
      </c>
      <c r="D28" s="74"/>
      <c r="E28" s="119"/>
    </row>
    <row r="29" ht="17.65" customHeight="1" spans="1:5">
      <c r="A29" s="73"/>
      <c r="B29" s="73"/>
      <c r="C29" s="73" t="s">
        <v>120</v>
      </c>
      <c r="D29" s="74"/>
      <c r="E29" s="119"/>
    </row>
    <row r="30" ht="17.65" customHeight="1" spans="1:5">
      <c r="A30" s="73"/>
      <c r="B30" s="73"/>
      <c r="C30" s="73" t="s">
        <v>122</v>
      </c>
      <c r="D30" s="74"/>
      <c r="E30" s="119"/>
    </row>
    <row r="31" ht="17.65" customHeight="1" spans="1:5">
      <c r="A31" s="73"/>
      <c r="B31" s="73"/>
      <c r="C31" s="73" t="s">
        <v>124</v>
      </c>
      <c r="D31" s="74"/>
      <c r="E31" s="119"/>
    </row>
    <row r="32" ht="17.65" customHeight="1" spans="1:5">
      <c r="A32" s="73"/>
      <c r="B32" s="73"/>
      <c r="C32" s="73" t="s">
        <v>126</v>
      </c>
      <c r="D32" s="74"/>
      <c r="E32" s="119"/>
    </row>
    <row r="33" ht="17.65" customHeight="1" spans="1:5">
      <c r="A33" s="73"/>
      <c r="B33" s="73"/>
      <c r="C33" s="73" t="s">
        <v>128</v>
      </c>
      <c r="D33" s="74"/>
      <c r="E33" s="119"/>
    </row>
    <row r="34" ht="17.65" customHeight="1" spans="1:5">
      <c r="A34" s="73"/>
      <c r="B34" s="73"/>
      <c r="C34" s="73" t="s">
        <v>130</v>
      </c>
      <c r="D34" s="74"/>
      <c r="E34" s="119"/>
    </row>
    <row r="35" ht="17.65" customHeight="1" spans="1:5">
      <c r="A35" s="73"/>
      <c r="B35" s="73"/>
      <c r="C35" s="73" t="s">
        <v>131</v>
      </c>
      <c r="D35" s="74"/>
      <c r="E35" s="119"/>
    </row>
    <row r="36" ht="17.65" customHeight="1" spans="1:5">
      <c r="A36" s="73"/>
      <c r="B36" s="73"/>
      <c r="C36" s="73" t="s">
        <v>132</v>
      </c>
      <c r="D36" s="74"/>
      <c r="E36" s="119"/>
    </row>
    <row r="37" ht="17.65" customHeight="1" spans="1:5">
      <c r="A37" s="73"/>
      <c r="B37" s="73"/>
      <c r="C37" s="73"/>
      <c r="D37" s="73"/>
      <c r="E37" s="119"/>
    </row>
    <row r="38" ht="17.65" customHeight="1" spans="1:5">
      <c r="A38" s="68"/>
      <c r="B38" s="68"/>
      <c r="C38" s="68" t="s">
        <v>227</v>
      </c>
      <c r="D38" s="69"/>
      <c r="E38" s="120"/>
    </row>
    <row r="39" ht="17.65" customHeight="1" spans="1:5">
      <c r="A39" s="68"/>
      <c r="B39" s="68"/>
      <c r="C39" s="68"/>
      <c r="D39" s="68"/>
      <c r="E39" s="120"/>
    </row>
    <row r="40" ht="17.65" customHeight="1" spans="1:5">
      <c r="A40" s="7" t="s">
        <v>228</v>
      </c>
      <c r="B40" s="69">
        <v>2482.63109</v>
      </c>
      <c r="C40" s="7" t="s">
        <v>229</v>
      </c>
      <c r="D40" s="76">
        <v>2482.63109</v>
      </c>
      <c r="E40" s="12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style="2" customWidth="1"/>
    <col min="2" max="2" width="4.87962962962963" style="2" customWidth="1"/>
    <col min="3" max="3" width="4.75" style="2" customWidth="1"/>
    <col min="4" max="4" width="14.6574074074074" style="2" customWidth="1"/>
    <col min="5" max="5" width="24.8333333333333" style="2" customWidth="1"/>
    <col min="6" max="6" width="13.9722222222222" style="2" customWidth="1"/>
    <col min="7" max="7" width="11.537037037037" style="2" customWidth="1"/>
    <col min="8" max="8" width="9.09259259259259" style="2" customWidth="1"/>
    <col min="9" max="9" width="10.4444444444444" style="2" customWidth="1"/>
    <col min="10" max="10" width="11.3981481481481" style="2" customWidth="1"/>
    <col min="11" max="11" width="15.8796296296296" style="2" customWidth="1"/>
    <col min="12" max="12" width="9.75925925925926" style="2" customWidth="1"/>
    <col min="13" max="16384" width="10" style="2"/>
  </cols>
  <sheetData>
    <row r="1" ht="14.3" customHeight="1" spans="1:11">
      <c r="A1" s="4"/>
      <c r="D1" s="4"/>
      <c r="K1" s="27" t="s">
        <v>230</v>
      </c>
    </row>
    <row r="2" ht="37.65" customHeight="1" spans="1:1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1" customHeight="1" spans="1:11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29" t="s">
        <v>37</v>
      </c>
      <c r="K3" s="29"/>
    </row>
    <row r="4" ht="17.3" customHeight="1" spans="1:11">
      <c r="A4" s="37" t="s">
        <v>164</v>
      </c>
      <c r="B4" s="37"/>
      <c r="C4" s="37"/>
      <c r="D4" s="37" t="s">
        <v>165</v>
      </c>
      <c r="E4" s="37" t="s">
        <v>166</v>
      </c>
      <c r="F4" s="37" t="s">
        <v>142</v>
      </c>
      <c r="G4" s="37" t="s">
        <v>167</v>
      </c>
      <c r="H4" s="37"/>
      <c r="I4" s="37"/>
      <c r="J4" s="37"/>
      <c r="K4" s="37" t="s">
        <v>168</v>
      </c>
    </row>
    <row r="5" ht="15.05" customHeight="1" spans="1:11">
      <c r="A5" s="37"/>
      <c r="B5" s="37"/>
      <c r="C5" s="37"/>
      <c r="D5" s="37"/>
      <c r="E5" s="37"/>
      <c r="F5" s="37"/>
      <c r="G5" s="37" t="s">
        <v>144</v>
      </c>
      <c r="H5" s="37" t="s">
        <v>231</v>
      </c>
      <c r="I5" s="37"/>
      <c r="J5" s="37" t="s">
        <v>232</v>
      </c>
      <c r="K5" s="37"/>
    </row>
    <row r="6" ht="21.1" customHeight="1" spans="1:11">
      <c r="A6" s="37" t="s">
        <v>172</v>
      </c>
      <c r="B6" s="37" t="s">
        <v>173</v>
      </c>
      <c r="C6" s="37" t="s">
        <v>174</v>
      </c>
      <c r="D6" s="37"/>
      <c r="E6" s="37"/>
      <c r="F6" s="37"/>
      <c r="G6" s="37"/>
      <c r="H6" s="37" t="s">
        <v>233</v>
      </c>
      <c r="I6" s="37" t="s">
        <v>234</v>
      </c>
      <c r="J6" s="37"/>
      <c r="K6" s="37"/>
    </row>
    <row r="7" ht="19.9" customHeight="1" spans="1:11">
      <c r="A7" s="73"/>
      <c r="B7" s="73"/>
      <c r="C7" s="73"/>
      <c r="D7" s="68"/>
      <c r="E7" s="68" t="s">
        <v>142</v>
      </c>
      <c r="F7" s="69">
        <v>2482.63109</v>
      </c>
      <c r="G7" s="69">
        <v>560.63109</v>
      </c>
      <c r="H7" s="69">
        <v>368.84509</v>
      </c>
      <c r="I7" s="69">
        <v>66.624</v>
      </c>
      <c r="J7" s="69">
        <v>125.162</v>
      </c>
      <c r="K7" s="69">
        <v>1922</v>
      </c>
    </row>
    <row r="8" ht="19.9" customHeight="1" spans="1:11">
      <c r="A8" s="73"/>
      <c r="B8" s="73"/>
      <c r="C8" s="73"/>
      <c r="D8" s="70" t="s">
        <v>160</v>
      </c>
      <c r="E8" s="70" t="s">
        <v>4</v>
      </c>
      <c r="F8" s="69">
        <v>2482.63109</v>
      </c>
      <c r="G8" s="69">
        <v>560.63109</v>
      </c>
      <c r="H8" s="69">
        <v>368.84509</v>
      </c>
      <c r="I8" s="69">
        <v>66.624</v>
      </c>
      <c r="J8" s="69">
        <v>125.162</v>
      </c>
      <c r="K8" s="69">
        <v>1922</v>
      </c>
    </row>
    <row r="9" ht="19.9" customHeight="1" spans="1:11">
      <c r="A9" s="73"/>
      <c r="B9" s="73"/>
      <c r="C9" s="73"/>
      <c r="D9" s="70" t="s">
        <v>161</v>
      </c>
      <c r="E9" s="70" t="s">
        <v>162</v>
      </c>
      <c r="F9" s="69">
        <v>2482.63109</v>
      </c>
      <c r="G9" s="69">
        <v>560.63109</v>
      </c>
      <c r="H9" s="69">
        <v>368.84509</v>
      </c>
      <c r="I9" s="69">
        <v>66.624</v>
      </c>
      <c r="J9" s="69">
        <v>125.162</v>
      </c>
      <c r="K9" s="69">
        <v>1922</v>
      </c>
    </row>
    <row r="10" ht="19.9" customHeight="1" spans="1:11">
      <c r="A10" s="7" t="s">
        <v>198</v>
      </c>
      <c r="B10" s="7"/>
      <c r="C10" s="7"/>
      <c r="D10" s="68" t="s">
        <v>235</v>
      </c>
      <c r="E10" s="68" t="s">
        <v>236</v>
      </c>
      <c r="F10" s="69">
        <v>2325.2025</v>
      </c>
      <c r="G10" s="69">
        <v>473.2025</v>
      </c>
      <c r="H10" s="69">
        <v>281.4165</v>
      </c>
      <c r="I10" s="69">
        <v>66.624</v>
      </c>
      <c r="J10" s="69">
        <v>125.162</v>
      </c>
      <c r="K10" s="69">
        <v>1852</v>
      </c>
    </row>
    <row r="11" ht="19.9" customHeight="1" spans="1:11">
      <c r="A11" s="7" t="s">
        <v>198</v>
      </c>
      <c r="B11" s="7" t="s">
        <v>178</v>
      </c>
      <c r="C11" s="7"/>
      <c r="D11" s="68" t="s">
        <v>237</v>
      </c>
      <c r="E11" s="68" t="s">
        <v>238</v>
      </c>
      <c r="F11" s="69">
        <v>525.2025</v>
      </c>
      <c r="G11" s="69">
        <v>473.2025</v>
      </c>
      <c r="H11" s="69">
        <v>281.4165</v>
      </c>
      <c r="I11" s="69">
        <v>66.624</v>
      </c>
      <c r="J11" s="69">
        <v>125.162</v>
      </c>
      <c r="K11" s="69">
        <v>52</v>
      </c>
    </row>
    <row r="12" ht="19.9" customHeight="1" spans="1:11">
      <c r="A12" s="75" t="s">
        <v>198</v>
      </c>
      <c r="B12" s="75" t="s">
        <v>178</v>
      </c>
      <c r="C12" s="75" t="s">
        <v>189</v>
      </c>
      <c r="D12" s="71" t="s">
        <v>239</v>
      </c>
      <c r="E12" s="73" t="s">
        <v>240</v>
      </c>
      <c r="F12" s="72">
        <v>475.2025</v>
      </c>
      <c r="G12" s="72">
        <v>473.2025</v>
      </c>
      <c r="H12" s="74">
        <v>281.4165</v>
      </c>
      <c r="I12" s="74">
        <v>66.624</v>
      </c>
      <c r="J12" s="74">
        <v>125.162</v>
      </c>
      <c r="K12" s="74">
        <v>2</v>
      </c>
    </row>
    <row r="13" ht="19.9" customHeight="1" spans="1:11">
      <c r="A13" s="75" t="s">
        <v>198</v>
      </c>
      <c r="B13" s="75" t="s">
        <v>178</v>
      </c>
      <c r="C13" s="75" t="s">
        <v>195</v>
      </c>
      <c r="D13" s="71" t="s">
        <v>241</v>
      </c>
      <c r="E13" s="73" t="s">
        <v>242</v>
      </c>
      <c r="F13" s="72">
        <v>50</v>
      </c>
      <c r="G13" s="72"/>
      <c r="H13" s="74"/>
      <c r="I13" s="74"/>
      <c r="J13" s="74"/>
      <c r="K13" s="74">
        <v>50</v>
      </c>
    </row>
    <row r="14" ht="19.9" customHeight="1" spans="1:11">
      <c r="A14" s="7" t="s">
        <v>198</v>
      </c>
      <c r="B14" s="7" t="s">
        <v>205</v>
      </c>
      <c r="C14" s="7"/>
      <c r="D14" s="68" t="s">
        <v>243</v>
      </c>
      <c r="E14" s="68" t="s">
        <v>244</v>
      </c>
      <c r="F14" s="69">
        <v>1800</v>
      </c>
      <c r="G14" s="69">
        <v>0</v>
      </c>
      <c r="H14" s="69">
        <v>0</v>
      </c>
      <c r="I14" s="69">
        <v>0</v>
      </c>
      <c r="J14" s="69">
        <v>0</v>
      </c>
      <c r="K14" s="69">
        <v>1800</v>
      </c>
    </row>
    <row r="15" ht="19.9" customHeight="1" spans="1:11">
      <c r="A15" s="75" t="s">
        <v>198</v>
      </c>
      <c r="B15" s="75" t="s">
        <v>205</v>
      </c>
      <c r="C15" s="75" t="s">
        <v>178</v>
      </c>
      <c r="D15" s="71" t="s">
        <v>245</v>
      </c>
      <c r="E15" s="73" t="s">
        <v>246</v>
      </c>
      <c r="F15" s="72">
        <v>300</v>
      </c>
      <c r="G15" s="72"/>
      <c r="H15" s="74"/>
      <c r="I15" s="74"/>
      <c r="J15" s="74"/>
      <c r="K15" s="74">
        <v>300</v>
      </c>
    </row>
    <row r="16" ht="19.9" customHeight="1" spans="1:11">
      <c r="A16" s="75" t="s">
        <v>198</v>
      </c>
      <c r="B16" s="75" t="s">
        <v>205</v>
      </c>
      <c r="C16" s="75" t="s">
        <v>195</v>
      </c>
      <c r="D16" s="71" t="s">
        <v>247</v>
      </c>
      <c r="E16" s="73" t="s">
        <v>248</v>
      </c>
      <c r="F16" s="72">
        <v>1500</v>
      </c>
      <c r="G16" s="72"/>
      <c r="H16" s="74"/>
      <c r="I16" s="74"/>
      <c r="J16" s="74"/>
      <c r="K16" s="74">
        <v>1500</v>
      </c>
    </row>
    <row r="17" ht="19.9" customHeight="1" spans="1:11">
      <c r="A17" s="7" t="s">
        <v>175</v>
      </c>
      <c r="B17" s="7"/>
      <c r="C17" s="7"/>
      <c r="D17" s="68" t="s">
        <v>176</v>
      </c>
      <c r="E17" s="68" t="s">
        <v>177</v>
      </c>
      <c r="F17" s="69">
        <v>33.57659</v>
      </c>
      <c r="G17" s="69">
        <v>33.57659</v>
      </c>
      <c r="H17" s="69">
        <v>33.57659</v>
      </c>
      <c r="I17" s="69">
        <v>0</v>
      </c>
      <c r="J17" s="69">
        <v>0</v>
      </c>
      <c r="K17" s="69">
        <v>0</v>
      </c>
    </row>
    <row r="18" ht="19.9" customHeight="1" spans="1:11">
      <c r="A18" s="7" t="s">
        <v>175</v>
      </c>
      <c r="B18" s="7" t="s">
        <v>178</v>
      </c>
      <c r="C18" s="7"/>
      <c r="D18" s="68" t="s">
        <v>179</v>
      </c>
      <c r="E18" s="68" t="s">
        <v>180</v>
      </c>
      <c r="F18" s="69">
        <v>33.57659</v>
      </c>
      <c r="G18" s="69">
        <v>33.57659</v>
      </c>
      <c r="H18" s="69">
        <v>33.57659</v>
      </c>
      <c r="I18" s="69">
        <v>0</v>
      </c>
      <c r="J18" s="69">
        <v>0</v>
      </c>
      <c r="K18" s="69">
        <v>0</v>
      </c>
    </row>
    <row r="19" ht="19.9" customHeight="1" spans="1:11">
      <c r="A19" s="75" t="s">
        <v>175</v>
      </c>
      <c r="B19" s="75" t="s">
        <v>178</v>
      </c>
      <c r="C19" s="75" t="s">
        <v>178</v>
      </c>
      <c r="D19" s="71" t="s">
        <v>249</v>
      </c>
      <c r="E19" s="73" t="s">
        <v>250</v>
      </c>
      <c r="F19" s="72">
        <v>33.57659</v>
      </c>
      <c r="G19" s="72">
        <v>33.57659</v>
      </c>
      <c r="H19" s="74">
        <v>33.57659</v>
      </c>
      <c r="I19" s="74"/>
      <c r="J19" s="74"/>
      <c r="K19" s="74"/>
    </row>
    <row r="20" ht="19.9" customHeight="1" spans="1:11">
      <c r="A20" s="7" t="s">
        <v>183</v>
      </c>
      <c r="B20" s="7"/>
      <c r="C20" s="7"/>
      <c r="D20" s="68" t="s">
        <v>184</v>
      </c>
      <c r="E20" s="68" t="s">
        <v>185</v>
      </c>
      <c r="F20" s="69">
        <v>14.4576</v>
      </c>
      <c r="G20" s="69">
        <v>14.4576</v>
      </c>
      <c r="H20" s="69">
        <v>14.4576</v>
      </c>
      <c r="I20" s="69">
        <v>0</v>
      </c>
      <c r="J20" s="69">
        <v>0</v>
      </c>
      <c r="K20" s="69">
        <v>0</v>
      </c>
    </row>
    <row r="21" ht="19.9" customHeight="1" spans="1:11">
      <c r="A21" s="7" t="s">
        <v>183</v>
      </c>
      <c r="B21" s="7" t="s">
        <v>186</v>
      </c>
      <c r="C21" s="7"/>
      <c r="D21" s="68" t="s">
        <v>187</v>
      </c>
      <c r="E21" s="68" t="s">
        <v>188</v>
      </c>
      <c r="F21" s="69">
        <v>14.4576</v>
      </c>
      <c r="G21" s="69">
        <v>14.4576</v>
      </c>
      <c r="H21" s="69">
        <v>14.4576</v>
      </c>
      <c r="I21" s="69">
        <v>0</v>
      </c>
      <c r="J21" s="69">
        <v>0</v>
      </c>
      <c r="K21" s="69">
        <v>0</v>
      </c>
    </row>
    <row r="22" ht="19.9" customHeight="1" spans="1:11">
      <c r="A22" s="75" t="s">
        <v>183</v>
      </c>
      <c r="B22" s="75" t="s">
        <v>186</v>
      </c>
      <c r="C22" s="75" t="s">
        <v>189</v>
      </c>
      <c r="D22" s="71" t="s">
        <v>251</v>
      </c>
      <c r="E22" s="73" t="s">
        <v>252</v>
      </c>
      <c r="F22" s="72">
        <v>14.4576</v>
      </c>
      <c r="G22" s="72">
        <v>14.4576</v>
      </c>
      <c r="H22" s="74">
        <v>14.4576</v>
      </c>
      <c r="I22" s="74"/>
      <c r="J22" s="74"/>
      <c r="K22" s="74"/>
    </row>
    <row r="23" ht="19.9" customHeight="1" spans="1:11">
      <c r="A23" s="7" t="s">
        <v>211</v>
      </c>
      <c r="B23" s="7"/>
      <c r="C23" s="7"/>
      <c r="D23" s="68" t="s">
        <v>212</v>
      </c>
      <c r="E23" s="68" t="s">
        <v>213</v>
      </c>
      <c r="F23" s="69">
        <v>39.3944</v>
      </c>
      <c r="G23" s="69">
        <v>39.3944</v>
      </c>
      <c r="H23" s="69">
        <v>39.3944</v>
      </c>
      <c r="I23" s="69">
        <v>0</v>
      </c>
      <c r="J23" s="69">
        <v>0</v>
      </c>
      <c r="K23" s="69">
        <v>0</v>
      </c>
    </row>
    <row r="24" ht="19.9" customHeight="1" spans="1:11">
      <c r="A24" s="7" t="s">
        <v>211</v>
      </c>
      <c r="B24" s="7" t="s">
        <v>214</v>
      </c>
      <c r="C24" s="7"/>
      <c r="D24" s="68" t="s">
        <v>215</v>
      </c>
      <c r="E24" s="68" t="s">
        <v>216</v>
      </c>
      <c r="F24" s="69">
        <v>39.3944</v>
      </c>
      <c r="G24" s="69">
        <v>39.3944</v>
      </c>
      <c r="H24" s="69">
        <v>39.3944</v>
      </c>
      <c r="I24" s="69">
        <v>0</v>
      </c>
      <c r="J24" s="69">
        <v>0</v>
      </c>
      <c r="K24" s="69">
        <v>0</v>
      </c>
    </row>
    <row r="25" ht="19.9" customHeight="1" spans="1:11">
      <c r="A25" s="75" t="s">
        <v>211</v>
      </c>
      <c r="B25" s="75" t="s">
        <v>214</v>
      </c>
      <c r="C25" s="75" t="s">
        <v>189</v>
      </c>
      <c r="D25" s="71" t="s">
        <v>253</v>
      </c>
      <c r="E25" s="73" t="s">
        <v>254</v>
      </c>
      <c r="F25" s="72">
        <v>39.3944</v>
      </c>
      <c r="G25" s="72">
        <v>39.3944</v>
      </c>
      <c r="H25" s="74">
        <v>39.3944</v>
      </c>
      <c r="I25" s="74"/>
      <c r="J25" s="74"/>
      <c r="K25" s="74"/>
    </row>
    <row r="26" ht="19.9" customHeight="1" spans="1:11">
      <c r="A26" s="7" t="s">
        <v>192</v>
      </c>
      <c r="B26" s="7"/>
      <c r="C26" s="7"/>
      <c r="D26" s="68" t="s">
        <v>255</v>
      </c>
      <c r="E26" s="68" t="s">
        <v>256</v>
      </c>
      <c r="F26" s="69">
        <v>70</v>
      </c>
      <c r="G26" s="69">
        <v>0</v>
      </c>
      <c r="H26" s="69">
        <v>0</v>
      </c>
      <c r="I26" s="69">
        <v>0</v>
      </c>
      <c r="J26" s="69">
        <v>0</v>
      </c>
      <c r="K26" s="69">
        <v>70</v>
      </c>
    </row>
    <row r="27" ht="19.9" customHeight="1" spans="1:11">
      <c r="A27" s="7" t="s">
        <v>192</v>
      </c>
      <c r="B27" s="7" t="s">
        <v>189</v>
      </c>
      <c r="C27" s="7"/>
      <c r="D27" s="68" t="s">
        <v>257</v>
      </c>
      <c r="E27" s="68" t="s">
        <v>258</v>
      </c>
      <c r="F27" s="69">
        <v>70</v>
      </c>
      <c r="G27" s="69">
        <v>0</v>
      </c>
      <c r="H27" s="69">
        <v>0</v>
      </c>
      <c r="I27" s="69">
        <v>0</v>
      </c>
      <c r="J27" s="69">
        <v>0</v>
      </c>
      <c r="K27" s="69">
        <v>70</v>
      </c>
    </row>
    <row r="28" ht="19.9" customHeight="1" spans="1:11">
      <c r="A28" s="75" t="s">
        <v>192</v>
      </c>
      <c r="B28" s="75" t="s">
        <v>189</v>
      </c>
      <c r="C28" s="75" t="s">
        <v>195</v>
      </c>
      <c r="D28" s="71" t="s">
        <v>259</v>
      </c>
      <c r="E28" s="73" t="s">
        <v>260</v>
      </c>
      <c r="F28" s="72">
        <v>70</v>
      </c>
      <c r="G28" s="72"/>
      <c r="H28" s="74"/>
      <c r="I28" s="74"/>
      <c r="J28" s="74"/>
      <c r="K28" s="74">
        <v>70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$A1:$XFD1048576"/>
    </sheetView>
  </sheetViews>
  <sheetFormatPr defaultColWidth="10" defaultRowHeight="14.4" outlineLevelCol="4"/>
  <cols>
    <col min="1" max="1" width="12.9074074074074" style="91" customWidth="1"/>
    <col min="2" max="2" width="36.3703703703704" style="91" customWidth="1"/>
    <col min="3" max="3" width="17.6388888888889" style="92" customWidth="1"/>
    <col min="4" max="4" width="19.25" style="92" customWidth="1"/>
    <col min="5" max="5" width="16.4537037037037" style="92" customWidth="1"/>
    <col min="6" max="6" width="9.73148148148148" style="92" customWidth="1"/>
    <col min="7" max="16384" width="10" style="92"/>
  </cols>
  <sheetData>
    <row r="1" ht="43.15" customHeight="1" spans="1:5">
      <c r="A1" s="93" t="s">
        <v>12</v>
      </c>
      <c r="B1" s="93"/>
      <c r="C1" s="93"/>
      <c r="D1" s="93"/>
      <c r="E1" s="93"/>
    </row>
    <row r="2" ht="18.15" customHeight="1" spans="1:5">
      <c r="A2" s="94" t="s">
        <v>261</v>
      </c>
      <c r="B2" s="95"/>
      <c r="C2" s="94"/>
      <c r="E2" s="96" t="s">
        <v>37</v>
      </c>
    </row>
    <row r="3" s="88" customFormat="1" ht="29" customHeight="1" spans="1:5">
      <c r="A3" s="97" t="s">
        <v>262</v>
      </c>
      <c r="B3" s="98"/>
      <c r="C3" s="99" t="s">
        <v>263</v>
      </c>
      <c r="D3" s="100"/>
      <c r="E3" s="101"/>
    </row>
    <row r="4" s="89" customFormat="1" ht="19" customHeight="1" spans="1:5">
      <c r="A4" s="102" t="s">
        <v>165</v>
      </c>
      <c r="B4" s="102" t="s">
        <v>166</v>
      </c>
      <c r="C4" s="102" t="s">
        <v>144</v>
      </c>
      <c r="D4" s="102" t="s">
        <v>233</v>
      </c>
      <c r="E4" s="102" t="s">
        <v>232</v>
      </c>
    </row>
    <row r="5" ht="19" customHeight="1" spans="1:5">
      <c r="A5" s="103">
        <v>301</v>
      </c>
      <c r="B5" s="103" t="s">
        <v>264</v>
      </c>
      <c r="C5" s="104">
        <f>SUM(C6:C14)</f>
        <v>368.84</v>
      </c>
      <c r="D5" s="104">
        <f>SUM(D6:D14)</f>
        <v>368.84</v>
      </c>
      <c r="E5" s="104"/>
    </row>
    <row r="6" s="2" customFormat="1" ht="19" customHeight="1" spans="1:5">
      <c r="A6" s="105">
        <v>30101</v>
      </c>
      <c r="B6" s="106" t="s">
        <v>265</v>
      </c>
      <c r="C6" s="107">
        <f>SUM(D6:E6)</f>
        <v>116.64</v>
      </c>
      <c r="D6" s="107">
        <v>116.64</v>
      </c>
      <c r="E6" s="107"/>
    </row>
    <row r="7" s="2" customFormat="1" ht="19" customHeight="1" spans="1:5">
      <c r="A7" s="105">
        <v>30102</v>
      </c>
      <c r="B7" s="106" t="s">
        <v>266</v>
      </c>
      <c r="C7" s="107">
        <f t="shared" ref="C7:C32" si="0">SUM(D7:E7)</f>
        <v>33.76</v>
      </c>
      <c r="D7" s="107">
        <v>33.76</v>
      </c>
      <c r="E7" s="107"/>
    </row>
    <row r="8" s="2" customFormat="1" ht="19" customHeight="1" spans="1:5">
      <c r="A8" s="105">
        <v>30103</v>
      </c>
      <c r="B8" s="106" t="s">
        <v>267</v>
      </c>
      <c r="C8" s="107">
        <f t="shared" si="0"/>
        <v>75.19</v>
      </c>
      <c r="D8" s="108">
        <v>75.19</v>
      </c>
      <c r="E8" s="107"/>
    </row>
    <row r="9" s="2" customFormat="1" ht="19" customHeight="1" spans="1:5">
      <c r="A9" s="105">
        <v>30107</v>
      </c>
      <c r="B9" s="106" t="s">
        <v>268</v>
      </c>
      <c r="C9" s="107">
        <f t="shared" si="0"/>
        <v>30.36</v>
      </c>
      <c r="D9" s="108">
        <v>30.36</v>
      </c>
      <c r="E9" s="107"/>
    </row>
    <row r="10" s="2" customFormat="1" ht="19" customHeight="1" spans="1:5">
      <c r="A10" s="105">
        <v>30108</v>
      </c>
      <c r="B10" s="106" t="s">
        <v>269</v>
      </c>
      <c r="C10" s="107">
        <f t="shared" si="0"/>
        <v>33.58</v>
      </c>
      <c r="D10" s="108">
        <v>33.58</v>
      </c>
      <c r="E10" s="108"/>
    </row>
    <row r="11" ht="19" customHeight="1" spans="1:5">
      <c r="A11" s="105">
        <v>30110</v>
      </c>
      <c r="B11" s="109" t="s">
        <v>270</v>
      </c>
      <c r="C11" s="107">
        <f t="shared" si="0"/>
        <v>13.93</v>
      </c>
      <c r="D11" s="108">
        <v>13.93</v>
      </c>
      <c r="E11" s="108"/>
    </row>
    <row r="12" ht="19" customHeight="1" spans="1:5">
      <c r="A12" s="105">
        <v>30112</v>
      </c>
      <c r="B12" s="109" t="s">
        <v>271</v>
      </c>
      <c r="C12" s="107">
        <f t="shared" si="0"/>
        <v>3.47</v>
      </c>
      <c r="D12" s="107">
        <v>3.47</v>
      </c>
      <c r="E12" s="107"/>
    </row>
    <row r="13" ht="19" customHeight="1" spans="1:5">
      <c r="A13" s="105">
        <v>30113</v>
      </c>
      <c r="B13" s="105" t="s">
        <v>272</v>
      </c>
      <c r="C13" s="107">
        <f t="shared" si="0"/>
        <v>39.39</v>
      </c>
      <c r="D13" s="108">
        <v>39.39</v>
      </c>
      <c r="E13" s="108"/>
    </row>
    <row r="14" ht="19" customHeight="1" spans="1:5">
      <c r="A14" s="105">
        <v>30199</v>
      </c>
      <c r="B14" s="106" t="s">
        <v>273</v>
      </c>
      <c r="C14" s="107">
        <f t="shared" si="0"/>
        <v>22.52</v>
      </c>
      <c r="D14" s="108">
        <v>22.52</v>
      </c>
      <c r="E14" s="108"/>
    </row>
    <row r="15" s="90" customFormat="1" ht="19" customHeight="1" spans="1:5">
      <c r="A15" s="110">
        <v>302</v>
      </c>
      <c r="B15" s="110" t="s">
        <v>274</v>
      </c>
      <c r="C15" s="104">
        <f t="shared" si="0"/>
        <v>125.16</v>
      </c>
      <c r="D15" s="111"/>
      <c r="E15" s="112">
        <f>SUM(E16:E28)</f>
        <v>125.16</v>
      </c>
    </row>
    <row r="16" ht="19" customHeight="1" spans="1:5">
      <c r="A16" s="113">
        <v>30201</v>
      </c>
      <c r="B16" s="114" t="s">
        <v>275</v>
      </c>
      <c r="C16" s="107">
        <f t="shared" si="0"/>
        <v>8</v>
      </c>
      <c r="D16" s="115"/>
      <c r="E16" s="116">
        <v>8</v>
      </c>
    </row>
    <row r="17" ht="19" customHeight="1" spans="1:5">
      <c r="A17" s="113">
        <v>30202</v>
      </c>
      <c r="B17" s="114" t="s">
        <v>276</v>
      </c>
      <c r="C17" s="107"/>
      <c r="D17" s="115"/>
      <c r="E17" s="116"/>
    </row>
    <row r="18" ht="19" customHeight="1" spans="1:5">
      <c r="A18" s="113">
        <v>30205</v>
      </c>
      <c r="B18" s="106" t="s">
        <v>277</v>
      </c>
      <c r="C18" s="107">
        <f t="shared" si="0"/>
        <v>1.3</v>
      </c>
      <c r="D18" s="115"/>
      <c r="E18" s="116">
        <v>1.3</v>
      </c>
    </row>
    <row r="19" ht="19" customHeight="1" spans="1:5">
      <c r="A19" s="113">
        <v>30206</v>
      </c>
      <c r="B19" s="106" t="s">
        <v>278</v>
      </c>
      <c r="C19" s="107">
        <f t="shared" si="0"/>
        <v>4.08</v>
      </c>
      <c r="D19" s="115"/>
      <c r="E19" s="116">
        <v>4.08</v>
      </c>
    </row>
    <row r="20" ht="19" customHeight="1" spans="1:5">
      <c r="A20" s="113">
        <v>30207</v>
      </c>
      <c r="B20" s="106" t="s">
        <v>279</v>
      </c>
      <c r="C20" s="107">
        <f t="shared" si="0"/>
        <v>5</v>
      </c>
      <c r="D20" s="115"/>
      <c r="E20" s="116">
        <v>5</v>
      </c>
    </row>
    <row r="21" ht="19" customHeight="1" spans="1:5">
      <c r="A21" s="113">
        <v>30211</v>
      </c>
      <c r="B21" s="106" t="s">
        <v>280</v>
      </c>
      <c r="C21" s="107">
        <f t="shared" si="0"/>
        <v>2</v>
      </c>
      <c r="D21" s="115"/>
      <c r="E21" s="116">
        <v>2</v>
      </c>
    </row>
    <row r="22" ht="19" customHeight="1" spans="1:5">
      <c r="A22" s="113">
        <v>30215</v>
      </c>
      <c r="B22" s="106" t="s">
        <v>281</v>
      </c>
      <c r="C22" s="107">
        <f t="shared" si="0"/>
        <v>10</v>
      </c>
      <c r="D22" s="115"/>
      <c r="E22" s="116">
        <v>10</v>
      </c>
    </row>
    <row r="23" ht="19" customHeight="1" spans="1:5">
      <c r="A23" s="113">
        <v>30216</v>
      </c>
      <c r="B23" s="106" t="s">
        <v>282</v>
      </c>
      <c r="C23" s="107">
        <f t="shared" si="0"/>
        <v>12</v>
      </c>
      <c r="D23" s="115"/>
      <c r="E23" s="116">
        <v>12</v>
      </c>
    </row>
    <row r="24" ht="19" customHeight="1" spans="1:5">
      <c r="A24" s="113">
        <v>30217</v>
      </c>
      <c r="B24" s="106" t="s">
        <v>283</v>
      </c>
      <c r="C24" s="107">
        <f t="shared" si="0"/>
        <v>15</v>
      </c>
      <c r="D24" s="115"/>
      <c r="E24" s="116">
        <v>15</v>
      </c>
    </row>
    <row r="25" ht="19" customHeight="1" spans="1:5">
      <c r="A25" s="113">
        <v>30226</v>
      </c>
      <c r="B25" s="106" t="s">
        <v>284</v>
      </c>
      <c r="C25" s="107">
        <f t="shared" si="0"/>
        <v>20</v>
      </c>
      <c r="D25" s="115"/>
      <c r="E25" s="116">
        <v>20</v>
      </c>
    </row>
    <row r="26" ht="19" customHeight="1" spans="1:5">
      <c r="A26" s="113">
        <v>30228</v>
      </c>
      <c r="B26" s="113" t="s">
        <v>285</v>
      </c>
      <c r="C26" s="107">
        <f t="shared" si="0"/>
        <v>15</v>
      </c>
      <c r="D26" s="115"/>
      <c r="E26" s="116">
        <v>15</v>
      </c>
    </row>
    <row r="27" ht="19" customHeight="1" spans="1:5">
      <c r="A27" s="113">
        <v>30239</v>
      </c>
      <c r="B27" s="113" t="s">
        <v>286</v>
      </c>
      <c r="C27" s="107">
        <f t="shared" si="0"/>
        <v>23.93</v>
      </c>
      <c r="D27" s="115"/>
      <c r="E27" s="116">
        <v>23.93</v>
      </c>
    </row>
    <row r="28" ht="19" customHeight="1" spans="1:5">
      <c r="A28" s="113">
        <v>30299</v>
      </c>
      <c r="B28" s="113" t="s">
        <v>287</v>
      </c>
      <c r="C28" s="107">
        <f t="shared" si="0"/>
        <v>8.85</v>
      </c>
      <c r="D28" s="115"/>
      <c r="E28" s="116">
        <v>8.85</v>
      </c>
    </row>
    <row r="29" s="90" customFormat="1" ht="19" customHeight="1" spans="1:5">
      <c r="A29" s="110">
        <v>303</v>
      </c>
      <c r="B29" s="110" t="s">
        <v>288</v>
      </c>
      <c r="C29" s="104">
        <f t="shared" si="0"/>
        <v>66.63</v>
      </c>
      <c r="D29" s="111">
        <f>SUM(D30:D31)</f>
        <v>66.63</v>
      </c>
      <c r="E29" s="111"/>
    </row>
    <row r="30" ht="19" customHeight="1" spans="1:5">
      <c r="A30" s="113">
        <v>30305</v>
      </c>
      <c r="B30" s="113" t="s">
        <v>289</v>
      </c>
      <c r="C30" s="107">
        <f t="shared" si="0"/>
        <v>5.43</v>
      </c>
      <c r="D30" s="115">
        <v>5.43</v>
      </c>
      <c r="E30" s="115"/>
    </row>
    <row r="31" ht="19" customHeight="1" spans="1:5">
      <c r="A31" s="113">
        <v>30399</v>
      </c>
      <c r="B31" s="117" t="s">
        <v>290</v>
      </c>
      <c r="C31" s="107">
        <f t="shared" si="0"/>
        <v>61.2</v>
      </c>
      <c r="D31" s="115">
        <v>61.2</v>
      </c>
      <c r="E31" s="115"/>
    </row>
    <row r="32" s="90" customFormat="1" ht="19" customHeight="1" spans="1:5">
      <c r="A32" s="110"/>
      <c r="B32" s="110" t="s">
        <v>291</v>
      </c>
      <c r="C32" s="104">
        <f>SUM(C29,C15,C5)</f>
        <v>560.63</v>
      </c>
      <c r="D32" s="104">
        <f>SUM(D29,D15,D5)</f>
        <v>435.47</v>
      </c>
      <c r="E32" s="104">
        <f>SUM(E29,E15,E5)</f>
        <v>125.16</v>
      </c>
    </row>
  </sheetData>
  <mergeCells count="4">
    <mergeCell ref="A1:E1"/>
    <mergeCell ref="A2:C2"/>
    <mergeCell ref="A3:B3"/>
    <mergeCell ref="C3:E3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2" customWidth="1"/>
    <col min="2" max="2" width="29.7222222222222" style="2" customWidth="1"/>
    <col min="3" max="3" width="20.75" style="2" customWidth="1"/>
    <col min="4" max="4" width="12.3518518518519" style="2" customWidth="1"/>
    <col min="5" max="5" width="10.3148148148148" style="2" customWidth="1"/>
    <col min="6" max="6" width="14.1203703703704" style="2" customWidth="1"/>
    <col min="7" max="8" width="13.7037037037037" style="2" customWidth="1"/>
    <col min="9" max="9" width="9.75925925925926" style="2" customWidth="1"/>
    <col min="10" max="16384" width="10" style="2"/>
  </cols>
  <sheetData>
    <row r="1" ht="14.3" customHeight="1" spans="1:8">
      <c r="A1" s="4"/>
      <c r="G1" s="27" t="s">
        <v>292</v>
      </c>
      <c r="H1" s="27"/>
    </row>
    <row r="2" ht="29.35" customHeight="1" spans="1:8">
      <c r="A2" s="67" t="s">
        <v>13</v>
      </c>
      <c r="B2" s="67"/>
      <c r="C2" s="67"/>
      <c r="D2" s="67"/>
      <c r="E2" s="67"/>
      <c r="F2" s="67"/>
      <c r="G2" s="67"/>
      <c r="H2" s="67"/>
    </row>
    <row r="3" ht="21.1" customHeight="1" spans="1:8">
      <c r="A3" s="36" t="s">
        <v>36</v>
      </c>
      <c r="B3" s="36"/>
      <c r="C3" s="36"/>
      <c r="D3" s="36"/>
      <c r="E3" s="36"/>
      <c r="F3" s="36"/>
      <c r="G3" s="36"/>
      <c r="H3" s="29" t="s">
        <v>37</v>
      </c>
    </row>
    <row r="4" ht="20.35" customHeight="1" spans="1:8">
      <c r="A4" s="37" t="s">
        <v>293</v>
      </c>
      <c r="B4" s="37" t="s">
        <v>294</v>
      </c>
      <c r="C4" s="37" t="s">
        <v>295</v>
      </c>
      <c r="D4" s="37" t="s">
        <v>296</v>
      </c>
      <c r="E4" s="37" t="s">
        <v>297</v>
      </c>
      <c r="F4" s="37"/>
      <c r="G4" s="37"/>
      <c r="H4" s="37" t="s">
        <v>298</v>
      </c>
    </row>
    <row r="5" ht="22.6" customHeight="1" spans="1:8">
      <c r="A5" s="37"/>
      <c r="B5" s="37"/>
      <c r="C5" s="37"/>
      <c r="D5" s="37"/>
      <c r="E5" s="37" t="s">
        <v>144</v>
      </c>
      <c r="F5" s="37" t="s">
        <v>299</v>
      </c>
      <c r="G5" s="37" t="s">
        <v>300</v>
      </c>
      <c r="H5" s="37"/>
    </row>
    <row r="6" ht="19.9" customHeight="1" spans="1:8">
      <c r="A6" s="68"/>
      <c r="B6" s="68" t="s">
        <v>142</v>
      </c>
      <c r="C6" s="69">
        <v>15</v>
      </c>
      <c r="D6" s="69"/>
      <c r="E6" s="69"/>
      <c r="F6" s="69"/>
      <c r="G6" s="69"/>
      <c r="H6" s="69">
        <v>15</v>
      </c>
    </row>
    <row r="7" ht="19.9" customHeight="1" spans="1:8">
      <c r="A7" s="70" t="s">
        <v>160</v>
      </c>
      <c r="B7" s="70" t="s">
        <v>4</v>
      </c>
      <c r="C7" s="69">
        <v>15</v>
      </c>
      <c r="D7" s="69"/>
      <c r="E7" s="69"/>
      <c r="F7" s="69"/>
      <c r="G7" s="69"/>
      <c r="H7" s="69">
        <v>15</v>
      </c>
    </row>
    <row r="8" ht="19.9" customHeight="1" spans="1:8">
      <c r="A8" s="71" t="s">
        <v>161</v>
      </c>
      <c r="B8" s="71" t="s">
        <v>162</v>
      </c>
      <c r="C8" s="74">
        <v>15</v>
      </c>
      <c r="D8" s="74"/>
      <c r="E8" s="72"/>
      <c r="F8" s="74"/>
      <c r="G8" s="74"/>
      <c r="H8" s="74">
        <v>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11一般公共预算基本支出表--工资福利支出(按政府预算经济分类</vt:lpstr>
      <vt:lpstr>12一般公共预算基本支出表--工资福利支出(按部门预算经济分类</vt:lpstr>
      <vt:lpstr>13一般公共预算基本支出表--对个人和家庭的补助)(政府)</vt:lpstr>
      <vt:lpstr>14一般公共预算基本支出表--对个人和家庭的补助)(部门)</vt:lpstr>
      <vt:lpstr>15一般公共预算基本支出表--商品和服务支出（按政府经济分类）</vt:lpstr>
      <vt:lpstr>16一般公共预算基本支出表--商品和服务支出（按部门经济分类）</vt:lpstr>
      <vt:lpstr>17政府性基金支出分类汇总表(按政府预算经济分类)</vt:lpstr>
      <vt:lpstr>18政府性基金支出分类汇总表(按部门预算经济分类)</vt:lpstr>
      <vt:lpstr>19国有资本经营预算支出表</vt:lpstr>
      <vt:lpstr>20财政专户管理资金预算支出表</vt:lpstr>
      <vt:lpstr>21专项资金预算汇总表</vt:lpstr>
      <vt:lpstr>22单位新增资产汇总表</vt:lpstr>
      <vt:lpstr>23政府采购预算表</vt:lpstr>
      <vt:lpstr>24购买服务支出预算表</vt:lpstr>
      <vt:lpstr>25单位资产及设备情况表</vt:lpstr>
      <vt:lpstr>26单位人员信息表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2023-03-29T00:37:00Z</dcterms:created>
  <dcterms:modified xsi:type="dcterms:W3CDTF">2024-10-16T07:33:24Z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DCF120D0EC7147608BF5DB3BD6A290B0</vt:lpwstr>
  </property>
</Properties>
</file>