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8" activeTab="10"/>
  </bookViews>
  <sheets>
    <sheet name="封面" sheetId="1" r:id="rId1"/>
    <sheet name="目录" sheetId="37" r:id="rId2"/>
    <sheet name="1收支总表" sheetId="3" r:id="rId3"/>
    <sheet name="2收入总表" sheetId="4" r:id="rId4"/>
    <sheet name="3支出总表" sheetId="5" r:id="rId5"/>
    <sheet name="4财政拨款收支总表" sheetId="38" r:id="rId6"/>
    <sheet name="5一般公共预算支出表" sheetId="9" r:id="rId7"/>
    <sheet name="6基本支出表" sheetId="28" r:id="rId8"/>
    <sheet name="7一般公共预算“三公”经费支出表" sheetId="16" r:id="rId9"/>
    <sheet name="8政府性基金预算支出表 " sheetId="31" r:id="rId10"/>
    <sheet name="9支出预算分类汇总表（按政府预算经济分类）" sheetId="26" r:id="rId11"/>
    <sheet name="10支出预算分类汇总表（按部门预算经济分类）" sheetId="25" r:id="rId12"/>
    <sheet name="11一般公共预算基本支出表--人员经费(工资福利支出)(按政府" sheetId="10" r:id="rId13"/>
    <sheet name="12一般公共预算基本支出表--人员经费(工资福利支出)(按部门" sheetId="11" r:id="rId14"/>
    <sheet name="13一般公共预算基本支出表--人员经费(对个" sheetId="12" r:id="rId15"/>
    <sheet name="14一般公共预算基本支出表--人员经费(对个人和家庭的补助)" sheetId="13" r:id="rId16"/>
    <sheet name="15一般公共预算基本支出表--公用经费(商品和服务支出)" sheetId="14" r:id="rId17"/>
    <sheet name="16一般公共预算基本支出表--公用经费(商品和服务支出)" sheetId="15" r:id="rId18"/>
    <sheet name="17政府性基金预算支出分类汇总表（按政府预算经济分类）" sheetId="18" r:id="rId19"/>
    <sheet name="18政府性基金预算支出分类汇总表（按部门预算经济分类）" sheetId="30" r:id="rId20"/>
    <sheet name="19国有资本经营预算" sheetId="20" r:id="rId21"/>
    <sheet name="20财政专户管理资金预算支出表" sheetId="21" r:id="rId22"/>
    <sheet name="21专项资金预算汇总表" sheetId="22" r:id="rId23"/>
    <sheet name="22新增资产配置表（存量项目）" sheetId="32" r:id="rId24"/>
    <sheet name="23政府采购预算表" sheetId="33" r:id="rId25"/>
    <sheet name="24政府购买服务支出预算表购买服务" sheetId="34" r:id="rId26"/>
    <sheet name="25单位资产及设备情况表" sheetId="35" r:id="rId27"/>
    <sheet name="26单位人员情况信息表" sheetId="36" r:id="rId28"/>
    <sheet name="27项目支出绩效目标表" sheetId="23" r:id="rId29"/>
    <sheet name="28整体支出绩效目标表" sheetId="24" r:id="rId30"/>
  </sheets>
  <definedNames>
    <definedName name="_xlnm._FilterDatabase" localSheetId="6" hidden="1">'5一般公共预算支出表'!$A$8:$K$22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<sst xmlns="http://schemas.openxmlformats.org/spreadsheetml/2006/main" count="1224" uniqueCount="564">
  <si>
    <t>2023年部门预算公开表</t>
  </si>
  <si>
    <t>单位编码：</t>
  </si>
  <si>
    <t>131001</t>
  </si>
  <si>
    <t>单位名称：</t>
  </si>
  <si>
    <t>湖南省桃源县妇女联合会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</si>
  <si>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</si>
  <si>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</si>
  <si>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</si>
  <si>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</si>
  <si>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</si>
  <si>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</si>
  <si>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</si>
  <si>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</si>
  <si>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</si>
  <si>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</si>
  <si>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</si>
  <si>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</si>
  <si>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</si>
  <si>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</si>
  <si>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</si>
  <si>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</si>
  <si>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</si>
  <si>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</si>
  <si>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</si>
  <si>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</si>
  <si>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</si>
  <si>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</si>
  <si>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</si>
  <si>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</si>
  <si>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</si>
  <si>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</si>
  <si>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</si>
  <si>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</si>
  <si>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</si>
  <si>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</si>
  <si>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</si>
  <si>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单位：湖南省桃源县妇女联合会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</si>
  <si>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</si>
  <si>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</si>
  <si>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</si>
  <si>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</si>
  <si>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</si>
  <si>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</si>
  <si>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</si>
  <si>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</si>
  <si>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</si>
  <si>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</si>
  <si>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</si>
  <si>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</si>
  <si>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</si>
  <si>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</si>
  <si>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</si>
  <si>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</si>
  <si>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</si>
  <si>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</si>
  <si>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</si>
  <si>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</si>
  <si>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</si>
  <si>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</si>
  <si>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</si>
  <si>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</si>
  <si>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</si>
  <si>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</si>
  <si>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</si>
  <si>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</si>
  <si>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</si>
  <si>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</si>
  <si>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</si>
  <si>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</si>
  <si>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</si>
  <si>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</si>
  <si>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</si>
  <si>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</si>
  <si>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</si>
  <si>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</si>
  <si>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</si>
  <si>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</si>
  <si>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</si>
  <si>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</si>
  <si>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</si>
  <si>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</si>
  <si>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</si>
  <si>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</si>
  <si>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</si>
  <si>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</si>
  <si>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</si>
  <si>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</si>
  <si>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</si>
  <si>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</si>
  <si>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</si>
  <si>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</si>
  <si>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</si>
  <si>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</si>
  <si>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</si>
  <si>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</si>
  <si>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</si>
  <si>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</si>
  <si>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</si>
  <si>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</si>
  <si>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</si>
  <si>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</si>
  <si>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</si>
  <si>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</si>
  <si>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</si>
  <si>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</si>
  <si>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</si>
  <si>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</si>
  <si>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</si>
  <si>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</si>
  <si>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</si>
  <si>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</si>
  <si>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</si>
  <si>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</si>
  <si>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</si>
  <si>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</si>
  <si>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</si>
  <si>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</si>
  <si>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</si>
  <si>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</si>
  <si>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</si>
  <si>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</si>
  <si>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</si>
  <si>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</si>
  <si>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</si>
  <si>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</si>
  <si>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</si>
  <si>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</si>
  <si>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</si>
  <si>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</si>
  <si>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</si>
  <si>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</si>
  <si>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</si>
  <si>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</si>
  <si>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</si>
  <si>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</si>
  <si>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</si>
  <si>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</si>
  <si>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</si>
  <si>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</si>
  <si>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</si>
  <si>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</si>
  <si>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</si>
  <si>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</si>
  <si>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</si>
  <si>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</si>
  <si>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</si>
  <si>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</si>
  <si>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</si>
  <si>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</si>
  <si>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</si>
  <si>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</si>
  <si>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</si>
  <si>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</si>
  <si>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</si>
  <si>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</si>
  <si>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</si>
  <si>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</si>
  <si>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</si>
  <si>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</si>
  <si>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131</t>
  </si>
  <si>
    <t xml:space="preserve">  131001</t>
  </si>
  <si>
    <t xml:space="preserve">  湖南省桃源县妇女联合会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</si>
  <si>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</si>
  <si>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</si>
  <si>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</si>
  <si>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</si>
  <si>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</si>
  <si>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</si>
  <si>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</si>
  <si>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</si>
  <si>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</si>
  <si>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</si>
  <si>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</si>
  <si>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</si>
  <si>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</si>
  <si>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29</t>
  </si>
  <si>
    <t>01</t>
  </si>
  <si>
    <t xml:space="preserve">    2012901</t>
  </si>
  <si>
    <t xml:space="preserve">    行政运行</t>
  </si>
  <si>
    <t>02</t>
  </si>
  <si>
    <t xml:space="preserve">    2012902</t>
  </si>
  <si>
    <t xml:space="preserve">    一般行政管理事务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</si>
  <si>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</si>
  <si>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</si>
  <si>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</si>
  <si>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</si>
  <si>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</si>
  <si>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</si>
  <si>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</si>
  <si>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</si>
  <si>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</si>
  <si>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</si>
  <si>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</si>
  <si>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</si>
  <si>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</si>
  <si>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</si>
  <si>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</si>
  <si>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</si>
  <si>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</si>
  <si>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</si>
  <si>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</si>
  <si>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（五）其他收入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</si>
  <si>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</si>
  <si>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</si>
  <si>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</si>
  <si>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</si>
  <si>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</si>
  <si>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</si>
  <si>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</si>
  <si>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</si>
  <si>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</si>
  <si>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</si>
  <si>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</si>
  <si>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</si>
  <si>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</si>
  <si>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2012901</t>
  </si>
  <si>
    <t xml:space="preserve">     行政运行</t>
  </si>
  <si>
    <t xml:space="preserve">     2012902</t>
  </si>
  <si>
    <t xml:space="preserve">     一般行政管理事务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</si>
  <si>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</si>
  <si>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</si>
  <si>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</si>
  <si>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</si>
  <si>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</si>
  <si>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</si>
  <si>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</si>
  <si>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</si>
  <si>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</si>
  <si>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</si>
  <si>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</si>
  <si>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</si>
  <si>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</si>
  <si>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</si>
  <si>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</si>
  <si>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</si>
  <si>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</si>
  <si>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</si>
  <si>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r>
      <rPr>
        <sz val="9"/>
        <color rgb="FF000000"/>
        <rFont val="宋体"/>
        <charset val="134"/>
      </rPr>
      <t>预算公开</t>
    </r>
    <r>
      <rPr>
        <sz val="9"/>
        <color rgb="FF000000"/>
        <rFont val="Times New Roman"/>
        <charset val="134"/>
      </rPr>
      <t>06</t>
    </r>
    <r>
      <rPr>
        <sz val="9"/>
        <color rgb="FF000000"/>
        <rFont val="宋体"/>
        <charset val="134"/>
      </rPr>
      <t>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</si>
  <si>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</si>
  <si>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</si>
  <si>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</si>
  <si>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</si>
  <si>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</si>
  <si>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</si>
  <si>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</si>
  <si>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</si>
  <si>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</si>
  <si>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t>基本工资</t>
  </si>
  <si>
    <t>津贴补贴</t>
  </si>
  <si>
    <t>奖金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</si>
  <si>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</si>
  <si>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</si>
  <si>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</si>
  <si>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</si>
  <si>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</si>
  <si>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302</t>
  </si>
  <si>
    <t>商品和服务支出</t>
  </si>
  <si>
    <t>办公费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</si>
  <si>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</si>
  <si>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</si>
  <si>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</si>
  <si>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</si>
  <si>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</si>
  <si>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</si>
  <si>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</si>
  <si>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</si>
  <si>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</si>
  <si>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</si>
  <si>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</si>
  <si>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</si>
  <si>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</si>
  <si>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</si>
  <si>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</si>
  <si>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</si>
  <si>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30239</t>
  </si>
  <si>
    <t>其他交通费用</t>
  </si>
  <si>
    <t>30299</t>
  </si>
  <si>
    <t>其他商品和服务支出</t>
  </si>
  <si>
    <t>其他对个人和家庭的补助</t>
  </si>
  <si>
    <t>合  计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</si>
  <si>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</si>
  <si>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</si>
  <si>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</si>
  <si>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</si>
  <si>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</si>
  <si>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</si>
  <si>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</si>
  <si>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</si>
  <si>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</si>
  <si>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部门公开表8</t>
  </si>
  <si>
    <t>政府性基金预算预算支出表</t>
  </si>
  <si>
    <t>单位代码</t>
  </si>
  <si>
    <t>单位名称（功能科目）</t>
  </si>
  <si>
    <t>总  计</t>
  </si>
  <si>
    <t>一般商品和服务支出</t>
  </si>
  <si>
    <t>按项目管理的商品和服务支出</t>
  </si>
  <si>
    <t>按项目管理的对个人和家庭的补助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</si>
  <si>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</si>
  <si>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</si>
  <si>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</si>
  <si>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</si>
  <si>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</si>
  <si>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</si>
  <si>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</si>
  <si>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注：如本表格为空，则表示本年度未安排此项目。</t>
  </si>
  <si>
    <t>部门公开表09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</si>
  <si>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</si>
  <si>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</si>
  <si>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</si>
  <si>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</si>
  <si>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</si>
  <si>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</si>
  <si>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</si>
  <si>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</si>
  <si>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</si>
  <si>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</si>
  <si>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 xml:space="preserve">    131001</t>
  </si>
  <si>
    <t>部门公开表10</t>
  </si>
  <si>
    <t>按项目管理的工资福利支出</t>
  </si>
  <si>
    <t>部门公开表11</t>
  </si>
  <si>
    <t>工资奖金津补贴</t>
  </si>
  <si>
    <t>社会保障缴费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</si>
  <si>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</si>
  <si>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</si>
  <si>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</si>
  <si>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</si>
  <si>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</si>
  <si>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</si>
  <si>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</si>
  <si>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</si>
  <si>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</si>
  <si>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</si>
  <si>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</si>
  <si>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</si>
  <si>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</si>
  <si>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</si>
  <si>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</si>
  <si>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</si>
  <si>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</si>
  <si>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</si>
  <si>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</si>
  <si>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</si>
  <si>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</si>
  <si>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</si>
  <si>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</si>
  <si>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</si>
  <si>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</si>
  <si>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</si>
  <si>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</si>
  <si>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</si>
  <si>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</si>
  <si>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</si>
  <si>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</si>
  <si>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</si>
  <si>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</si>
  <si>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部门公开表16</t>
  </si>
  <si>
    <t>总 计</t>
  </si>
  <si>
    <t>印刷费</t>
  </si>
  <si>
    <t>咨询费</t>
  </si>
  <si>
    <t>手续费</t>
  </si>
  <si>
    <t>邮电费</t>
  </si>
  <si>
    <t>取暖费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</si>
  <si>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</si>
  <si>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</si>
  <si>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</si>
  <si>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</si>
  <si>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</si>
  <si>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</si>
  <si>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</si>
  <si>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</si>
  <si>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</si>
  <si>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</si>
  <si>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</si>
  <si>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</si>
  <si>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</si>
  <si>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</si>
  <si>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</si>
  <si>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</si>
  <si>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</si>
  <si>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</si>
  <si>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</si>
  <si>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</si>
  <si>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</si>
  <si>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</si>
  <si>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</si>
  <si>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</si>
  <si>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</si>
  <si>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</si>
  <si>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</si>
  <si>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</si>
  <si>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131001</t>
  </si>
  <si>
    <t xml:space="preserve">   妇联专项经费</t>
  </si>
  <si>
    <t xml:space="preserve">   婚姻家庭调解委员会工作经费</t>
  </si>
  <si>
    <t xml:space="preserve">   农村全国“三八”红旗手</t>
  </si>
  <si>
    <t>部门公开表22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</si>
  <si>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</si>
  <si>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</si>
  <si>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</si>
  <si>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</si>
  <si>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</si>
  <si>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</si>
  <si>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</si>
  <si>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</si>
  <si>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</si>
  <si>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</si>
  <si>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</si>
  <si>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</si>
  <si>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</si>
  <si>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</si>
  <si>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</si>
  <si>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</si>
  <si>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</si>
  <si>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</si>
  <si>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</si>
  <si>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</si>
  <si>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</si>
  <si>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</si>
  <si>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</si>
  <si>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</si>
  <si>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</si>
  <si>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</si>
  <si>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</si>
  <si>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</si>
  <si>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</si>
  <si>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</si>
  <si>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</si>
  <si>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</si>
  <si>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</si>
  <si>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</si>
  <si>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</si>
  <si>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</si>
  <si>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</si>
  <si>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</si>
  <si>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</si>
  <si>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</si>
  <si>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</si>
  <si>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</si>
  <si>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</si>
  <si>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</si>
  <si>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</si>
  <si>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</si>
  <si>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</si>
  <si>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</si>
  <si>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</si>
  <si>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</si>
  <si>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</si>
  <si>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</si>
  <si>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</si>
  <si>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</si>
  <si>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</si>
  <si>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</si>
  <si>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</si>
  <si>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</si>
  <si>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</si>
  <si>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</si>
  <si>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</si>
  <si>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</si>
  <si>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</si>
  <si>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</si>
  <si>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</si>
  <si>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</si>
  <si>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</si>
  <si>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</si>
  <si>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</si>
  <si>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</si>
  <si>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</si>
  <si>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</si>
  <si>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</si>
  <si>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</si>
  <si>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</si>
  <si>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</si>
  <si>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</si>
  <si>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</si>
  <si>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</si>
  <si>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</si>
  <si>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</si>
  <si>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</si>
  <si>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</si>
  <si>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</si>
  <si>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</si>
  <si>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</si>
  <si>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</si>
  <si>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</si>
  <si>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</si>
  <si>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</si>
  <si>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</si>
  <si>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</si>
  <si>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</si>
  <si>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</si>
  <si>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</si>
  <si>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</si>
  <si>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</si>
  <si>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</si>
  <si>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</si>
  <si>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</si>
  <si>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</si>
  <si>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</si>
  <si>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</si>
  <si>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</si>
  <si>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</si>
  <si>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</si>
  <si>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</si>
  <si>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</si>
  <si>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</si>
  <si>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</si>
  <si>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</si>
  <si>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</si>
  <si>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</si>
  <si>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</si>
  <si>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</si>
  <si>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</si>
  <si>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</si>
  <si>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</si>
  <si>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</si>
  <si>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</si>
  <si>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</si>
  <si>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</si>
  <si>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</si>
  <si>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</si>
  <si>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</si>
  <si>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</si>
  <si>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</si>
  <si>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</si>
  <si>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</si>
  <si>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</si>
  <si>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</si>
  <si>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</si>
  <si>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</si>
  <si>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</si>
  <si>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妇联专项经费</t>
  </si>
  <si>
    <t>妇联专项经费，用于维护妇女儿童合法权益</t>
  </si>
  <si>
    <t>成本指标</t>
  </si>
  <si>
    <t>经济成本指标</t>
  </si>
  <si>
    <t>成本控制率</t>
  </si>
  <si>
    <t>成本控制在38.5万元以内</t>
  </si>
  <si>
    <t>百分比</t>
  </si>
  <si>
    <t>≤</t>
  </si>
  <si>
    <t xml:space="preserve">  婚姻家庭调解委员会工作经费</t>
  </si>
  <si>
    <t>用于婚姻调解，维护妇女儿童合法权益。</t>
  </si>
  <si>
    <t>成本控制在10万元</t>
  </si>
  <si>
    <t xml:space="preserve">  农村全国“三八”红旗手</t>
  </si>
  <si>
    <t>农村“三八”红旗手慰问。</t>
  </si>
  <si>
    <t>成本控制在1.5万元</t>
  </si>
  <si>
    <t>部门公开表28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</si>
  <si>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</si>
  <si>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</si>
  <si>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</si>
  <si>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</si>
  <si>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</si>
  <si>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</si>
  <si>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</si>
  <si>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</si>
  <si>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</si>
  <si>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产出指标</t>
  </si>
  <si>
    <t xml:space="preserve"> 数量指标</t>
  </si>
  <si>
    <t xml:space="preserve"> 质量指标</t>
  </si>
  <si>
    <t xml:space="preserve"> 时效指标</t>
  </si>
  <si>
    <t xml:space="preserve">效益指标 </t>
  </si>
  <si>
    <t>经济效益指标</t>
  </si>
  <si>
    <t>社会效益指标</t>
  </si>
  <si>
    <t>生态效益指标</t>
  </si>
  <si>
    <t xml:space="preserve"> 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</si>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</sst>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 "/>
  </numFmts>
  <fonts count="5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9"/>
      <color rgb="FF000000"/>
      <name val="宋体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2"/>
      <name val="Times New Roma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" borderId="1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6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4" borderId="16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8" fillId="0" borderId="0"/>
  </cellStyleXfs>
  <cellXfs count="8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51" applyFont="1" applyFill="1" applyAlignment="1">
      <alignment vertical="center"/>
    </xf>
    <xf numFmtId="0" fontId="11" fillId="0" borderId="0" xfId="51" applyFont="1" applyFill="1" applyAlignment="1">
      <alignment vertical="center"/>
    </xf>
    <xf numFmtId="0" fontId="12" fillId="0" borderId="0" xfId="51" applyFont="1" applyFill="1" applyAlignment="1">
      <alignment vertical="center"/>
    </xf>
    <xf numFmtId="0" fontId="13" fillId="0" borderId="0" xfId="51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0" xfId="51" applyFont="1" applyFill="1" applyAlignment="1">
      <alignment horizontal="center" vertical="center"/>
    </xf>
    <xf numFmtId="0" fontId="17" fillId="0" borderId="0" xfId="51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1" fillId="0" borderId="3" xfId="51" applyFont="1" applyFill="1" applyBorder="1" applyAlignment="1">
      <alignment vertical="center"/>
    </xf>
    <xf numFmtId="0" fontId="11" fillId="0" borderId="0" xfId="51" applyFont="1" applyFill="1" applyAlignment="1">
      <alignment horizontal="center" vertical="center"/>
    </xf>
    <xf numFmtId="0" fontId="12" fillId="0" borderId="4" xfId="51" applyFont="1" applyFill="1" applyBorder="1" applyAlignment="1">
      <alignment horizontal="center" vertical="center"/>
    </xf>
    <xf numFmtId="0" fontId="12" fillId="0" borderId="4" xfId="50" applyFont="1" applyFill="1" applyBorder="1" applyAlignment="1">
      <alignment horizontal="left" vertical="center"/>
    </xf>
    <xf numFmtId="0" fontId="19" fillId="0" borderId="4" xfId="49" applyFont="1" applyFill="1" applyBorder="1" applyAlignment="1">
      <alignment horizontal="left" vertical="center" shrinkToFit="1"/>
    </xf>
    <xf numFmtId="0" fontId="12" fillId="0" borderId="5" xfId="51" applyNumberFormat="1" applyFont="1" applyFill="1" applyBorder="1" applyAlignment="1">
      <alignment horizontal="center" vertical="center"/>
    </xf>
    <xf numFmtId="177" fontId="12" fillId="0" borderId="5" xfId="51" applyNumberFormat="1" applyFont="1" applyFill="1" applyBorder="1" applyAlignment="1">
      <alignment horizontal="center" vertical="center"/>
    </xf>
    <xf numFmtId="177" fontId="12" fillId="0" borderId="4" xfId="51" applyNumberFormat="1" applyFont="1" applyFill="1" applyBorder="1" applyAlignment="1">
      <alignment horizontal="center" vertical="center"/>
    </xf>
    <xf numFmtId="0" fontId="11" fillId="0" borderId="4" xfId="50" applyFont="1" applyFill="1" applyBorder="1" applyAlignment="1">
      <alignment horizontal="left" vertical="center"/>
    </xf>
    <xf numFmtId="0" fontId="11" fillId="0" borderId="5" xfId="51" applyNumberFormat="1" applyFont="1" applyFill="1" applyBorder="1" applyAlignment="1">
      <alignment horizontal="right" vertical="center"/>
    </xf>
    <xf numFmtId="0" fontId="11" fillId="0" borderId="4" xfId="51" applyFont="1" applyFill="1" applyBorder="1" applyAlignment="1">
      <alignment vertical="center"/>
    </xf>
    <xf numFmtId="0" fontId="11" fillId="0" borderId="5" xfId="51" applyFont="1" applyFill="1" applyBorder="1" applyAlignment="1">
      <alignment horizontal="right" vertical="center"/>
    </xf>
    <xf numFmtId="0" fontId="11" fillId="0" borderId="4" xfId="51" applyFont="1" applyFill="1" applyBorder="1" applyAlignment="1">
      <alignment horizontal="right" vertical="center"/>
    </xf>
    <xf numFmtId="49" fontId="11" fillId="0" borderId="5" xfId="51" applyNumberFormat="1" applyFont="1" applyFill="1" applyBorder="1" applyAlignment="1">
      <alignment horizontal="left" vertical="center"/>
    </xf>
    <xf numFmtId="0" fontId="11" fillId="0" borderId="4" xfId="51" applyNumberFormat="1" applyFont="1" applyFill="1" applyBorder="1" applyAlignment="1">
      <alignment horizontal="right" vertical="center"/>
    </xf>
    <xf numFmtId="43" fontId="11" fillId="0" borderId="5" xfId="51" applyNumberFormat="1" applyFont="1" applyFill="1" applyBorder="1" applyAlignment="1">
      <alignment horizontal="right" vertical="center"/>
    </xf>
    <xf numFmtId="43" fontId="13" fillId="0" borderId="4" xfId="51" applyNumberFormat="1" applyFont="1" applyFill="1" applyBorder="1" applyAlignment="1">
      <alignment vertical="center"/>
    </xf>
    <xf numFmtId="0" fontId="20" fillId="0" borderId="4" xfId="49" applyFont="1" applyFill="1" applyBorder="1" applyAlignment="1">
      <alignment horizontal="center" vertical="center" shrinkToFit="1"/>
    </xf>
    <xf numFmtId="177" fontId="21" fillId="0" borderId="5" xfId="51" applyNumberFormat="1" applyFont="1" applyFill="1" applyBorder="1" applyAlignment="1">
      <alignment horizontal="center" vertical="center"/>
    </xf>
    <xf numFmtId="177" fontId="21" fillId="0" borderId="4" xfId="5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vertical="center" wrapText="1"/>
    </xf>
    <xf numFmtId="4" fontId="5" fillId="0" borderId="1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2015年蓝本格式" xfId="50"/>
    <cellStyle name="常规_04-分类改革-预算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8" sqref="I8:I16"/>
    </sheetView>
  </sheetViews>
  <sheetFormatPr defaultColWidth="10" defaultRowHeight="13.5" outlineLevelRow="7"/>
  <cols>
    <col min="1" max="1" width="3.66666666666667" style="1" customWidth="1"/>
    <col min="2" max="2" width="3.8" style="1" customWidth="1"/>
    <col min="3" max="3" width="4.61666666666667" style="1" customWidth="1"/>
    <col min="4" max="4" width="19.2583333333333" style="1" customWidth="1"/>
    <col min="5" max="11" width="9.75833333333333" style="1" customWidth="1"/>
    <col min="12" max="16384" width="10" style="1"/>
  </cols>
  <sheetData>
    <row r="1" ht="64.05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81"/>
      <c r="B4" s="82"/>
      <c r="C4" s="2"/>
      <c r="D4" s="81" t="s">
        <v>1</v>
      </c>
      <c r="E4" s="82" t="s">
        <v>2</v>
      </c>
      <c r="F4" s="82"/>
      <c r="G4" s="82"/>
      <c r="H4" s="82"/>
      <c r="I4" s="2"/>
    </row>
    <row r="5" ht="47.45" customHeight="1" spans="1:9">
      <c r="A5" s="81"/>
      <c r="B5" s="82"/>
      <c r="C5" s="2"/>
      <c r="D5" s="81" t="s">
        <v>3</v>
      </c>
      <c r="E5" s="82" t="s">
        <v>4</v>
      </c>
      <c r="F5" s="82"/>
      <c r="G5" s="82"/>
      <c r="H5" s="82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8" sqref="I8:I16"/>
    </sheetView>
  </sheetViews>
  <sheetFormatPr defaultColWidth="10" defaultRowHeight="13.5"/>
  <cols>
    <col min="1" max="1" width="3.8" style="1" customWidth="1"/>
    <col min="2" max="3" width="3.93333333333333" style="1" customWidth="1"/>
    <col min="4" max="4" width="6.775" style="1" customWidth="1"/>
    <col min="5" max="5" width="15.8833333333333" style="1" customWidth="1"/>
    <col min="6" max="6" width="9.23333333333333" style="1" customWidth="1"/>
    <col min="7" max="20" width="7.18333333333333" style="1" customWidth="1"/>
    <col min="21" max="22" width="9.75833333333333" style="1" customWidth="1"/>
    <col min="23" max="16384" width="10" style="1"/>
  </cols>
  <sheetData>
    <row r="1" ht="14.3" customHeight="1" spans="1:20">
      <c r="A1" s="2"/>
      <c r="S1" s="16" t="s">
        <v>289</v>
      </c>
      <c r="T1" s="16"/>
    </row>
    <row r="2" ht="41.45" customHeight="1" spans="1:20">
      <c r="A2" s="28" t="s">
        <v>290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8.8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5.6" customHeight="1" spans="1:20">
      <c r="A4" s="12" t="s">
        <v>163</v>
      </c>
      <c r="B4" s="12"/>
      <c r="C4" s="12"/>
      <c r="D4" s="12" t="s">
        <v>291</v>
      </c>
      <c r="E4" s="12" t="s">
        <v>292</v>
      </c>
      <c r="F4" s="12" t="s">
        <v>293</v>
      </c>
      <c r="G4" s="12" t="s">
        <v>166</v>
      </c>
      <c r="H4" s="12"/>
      <c r="I4" s="12"/>
      <c r="J4" s="12"/>
      <c r="K4" s="12" t="s">
        <v>167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 t="s">
        <v>141</v>
      </c>
      <c r="H5" s="12" t="s">
        <v>209</v>
      </c>
      <c r="I5" s="12" t="s">
        <v>294</v>
      </c>
      <c r="J5" s="12" t="s">
        <v>210</v>
      </c>
      <c r="K5" s="12" t="s">
        <v>141</v>
      </c>
      <c r="L5" s="12" t="s">
        <v>295</v>
      </c>
      <c r="M5" s="12" t="s">
        <v>296</v>
      </c>
      <c r="N5" s="12" t="s">
        <v>297</v>
      </c>
      <c r="O5" s="12" t="s">
        <v>298</v>
      </c>
      <c r="P5" s="12" t="s">
        <v>299</v>
      </c>
      <c r="Q5" s="12" t="s">
        <v>300</v>
      </c>
      <c r="R5" s="12" t="s">
        <v>301</v>
      </c>
      <c r="S5" s="12" t="s">
        <v>302</v>
      </c>
      <c r="T5" s="12" t="s">
        <v>303</v>
      </c>
    </row>
    <row r="6" ht="19.9" customHeight="1" spans="1:20">
      <c r="A6" s="15"/>
      <c r="B6" s="15"/>
      <c r="C6" s="15"/>
      <c r="D6" s="15"/>
      <c r="E6" s="15" t="s">
        <v>141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29"/>
      <c r="E9" s="6"/>
      <c r="F9" s="3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304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tabSelected="1" workbookViewId="0">
      <selection activeCell="I8" sqref="I8:I16"/>
    </sheetView>
  </sheetViews>
  <sheetFormatPr defaultColWidth="10" defaultRowHeight="13.5"/>
  <cols>
    <col min="1" max="1" width="3.66666666666667" style="1" customWidth="1"/>
    <col min="2" max="2" width="4.75" style="1" customWidth="1"/>
    <col min="3" max="3" width="4.61666666666667" style="1" customWidth="1"/>
    <col min="4" max="4" width="7.325" style="1" customWidth="1"/>
    <col min="5" max="5" width="20.0833333333333" style="1" customWidth="1"/>
    <col min="6" max="6" width="9.23333333333333" style="1" customWidth="1"/>
    <col min="7" max="12" width="7.18333333333333" style="1" customWidth="1"/>
    <col min="13" max="13" width="6.775" style="1" customWidth="1"/>
    <col min="14" max="17" width="7.18333333333333" style="1" customWidth="1"/>
    <col min="18" max="18" width="7.05833333333333" style="1" customWidth="1"/>
    <col min="19" max="20" width="7.18333333333333" style="1" customWidth="1"/>
    <col min="21" max="22" width="9.75833333333333" style="1" customWidth="1"/>
    <col min="23" max="16384" width="10" style="1"/>
  </cols>
  <sheetData>
    <row r="1" ht="14.3" customHeight="1" spans="1:20">
      <c r="A1" s="2"/>
      <c r="S1" s="16" t="s">
        <v>305</v>
      </c>
      <c r="T1" s="16"/>
    </row>
    <row r="2" ht="36.9" customHeight="1" spans="1:20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7.3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17.3" customHeight="1" spans="1:20">
      <c r="A4" s="5" t="s">
        <v>163</v>
      </c>
      <c r="B4" s="5"/>
      <c r="C4" s="5"/>
      <c r="D4" s="5" t="s">
        <v>291</v>
      </c>
      <c r="E4" s="5" t="s">
        <v>292</v>
      </c>
      <c r="F4" s="5" t="s">
        <v>306</v>
      </c>
      <c r="G4" s="5" t="s">
        <v>307</v>
      </c>
      <c r="H4" s="5" t="s">
        <v>308</v>
      </c>
      <c r="I4" s="5" t="s">
        <v>309</v>
      </c>
      <c r="J4" s="5" t="s">
        <v>310</v>
      </c>
      <c r="K4" s="5" t="s">
        <v>311</v>
      </c>
      <c r="L4" s="5" t="s">
        <v>312</v>
      </c>
      <c r="M4" s="5" t="s">
        <v>301</v>
      </c>
      <c r="N4" s="5" t="s">
        <v>313</v>
      </c>
      <c r="O4" s="5" t="s">
        <v>210</v>
      </c>
      <c r="P4" s="5" t="s">
        <v>302</v>
      </c>
      <c r="Q4" s="5" t="s">
        <v>297</v>
      </c>
      <c r="R4" s="5" t="s">
        <v>314</v>
      </c>
      <c r="S4" s="5" t="s">
        <v>315</v>
      </c>
      <c r="T4" s="5" t="s">
        <v>303</v>
      </c>
    </row>
    <row r="5" ht="18.05" customHeight="1" spans="1:20">
      <c r="A5" s="5" t="s">
        <v>171</v>
      </c>
      <c r="B5" s="5" t="s">
        <v>172</v>
      </c>
      <c r="C5" s="5" t="s">
        <v>173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5"/>
      <c r="B6" s="15"/>
      <c r="C6" s="15"/>
      <c r="D6" s="15"/>
      <c r="E6" s="15" t="s">
        <v>141</v>
      </c>
      <c r="F6" s="14">
        <v>176.788948</v>
      </c>
      <c r="G6" s="14">
        <v>74.938948</v>
      </c>
      <c r="H6" s="14">
        <v>98.35</v>
      </c>
      <c r="I6" s="14"/>
      <c r="J6" s="14"/>
      <c r="K6" s="14"/>
      <c r="L6" s="14"/>
      <c r="M6" s="14"/>
      <c r="N6" s="14"/>
      <c r="O6" s="14">
        <v>3.5</v>
      </c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159</v>
      </c>
      <c r="E7" s="13" t="s">
        <v>4</v>
      </c>
      <c r="F7" s="14">
        <v>176.788948</v>
      </c>
      <c r="G7" s="14">
        <v>74.938948</v>
      </c>
      <c r="H7" s="14">
        <v>98.35</v>
      </c>
      <c r="I7" s="14"/>
      <c r="J7" s="14"/>
      <c r="K7" s="14"/>
      <c r="L7" s="14"/>
      <c r="M7" s="14"/>
      <c r="N7" s="14"/>
      <c r="O7" s="14">
        <v>3.5</v>
      </c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 t="s">
        <v>160</v>
      </c>
      <c r="E8" s="13" t="s">
        <v>161</v>
      </c>
      <c r="F8" s="14">
        <v>176.788948</v>
      </c>
      <c r="G8" s="14">
        <v>74.938948</v>
      </c>
      <c r="H8" s="14">
        <v>98.35</v>
      </c>
      <c r="I8" s="14"/>
      <c r="J8" s="14"/>
      <c r="K8" s="14"/>
      <c r="L8" s="14"/>
      <c r="M8" s="14"/>
      <c r="N8" s="14"/>
      <c r="O8" s="14">
        <v>3.5</v>
      </c>
      <c r="P8" s="14"/>
      <c r="Q8" s="14"/>
      <c r="R8" s="14"/>
      <c r="S8" s="14"/>
      <c r="T8" s="14"/>
    </row>
    <row r="9" ht="19.9" customHeight="1" spans="1:20">
      <c r="A9" s="8" t="s">
        <v>174</v>
      </c>
      <c r="B9" s="8" t="s">
        <v>175</v>
      </c>
      <c r="C9" s="8" t="s">
        <v>176</v>
      </c>
      <c r="D9" s="29" t="s">
        <v>316</v>
      </c>
      <c r="E9" s="6" t="s">
        <v>178</v>
      </c>
      <c r="F9" s="7">
        <v>82.678852</v>
      </c>
      <c r="G9" s="7">
        <v>57.328852</v>
      </c>
      <c r="H9" s="7">
        <v>23.35</v>
      </c>
      <c r="I9" s="7"/>
      <c r="J9" s="7"/>
      <c r="K9" s="7"/>
      <c r="L9" s="7"/>
      <c r="M9" s="7"/>
      <c r="N9" s="7"/>
      <c r="O9" s="7">
        <v>2</v>
      </c>
      <c r="P9" s="7"/>
      <c r="Q9" s="7"/>
      <c r="R9" s="7"/>
      <c r="S9" s="7"/>
      <c r="T9" s="7"/>
    </row>
    <row r="10" ht="19.9" customHeight="1" spans="1:20">
      <c r="A10" s="8" t="s">
        <v>182</v>
      </c>
      <c r="B10" s="8" t="s">
        <v>183</v>
      </c>
      <c r="C10" s="8" t="s">
        <v>183</v>
      </c>
      <c r="D10" s="29" t="s">
        <v>316</v>
      </c>
      <c r="E10" s="6" t="s">
        <v>185</v>
      </c>
      <c r="F10" s="7">
        <v>7.776656</v>
      </c>
      <c r="G10" s="7">
        <v>7.776656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.9" customHeight="1" spans="1:20">
      <c r="A11" s="8" t="s">
        <v>186</v>
      </c>
      <c r="B11" s="8" t="s">
        <v>187</v>
      </c>
      <c r="C11" s="8" t="s">
        <v>176</v>
      </c>
      <c r="D11" s="29" t="s">
        <v>316</v>
      </c>
      <c r="E11" s="6" t="s">
        <v>189</v>
      </c>
      <c r="F11" s="7">
        <v>3.225216</v>
      </c>
      <c r="G11" s="7">
        <v>3.225216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.9" customHeight="1" spans="1:20">
      <c r="A12" s="8" t="s">
        <v>190</v>
      </c>
      <c r="B12" s="8" t="s">
        <v>179</v>
      </c>
      <c r="C12" s="8" t="s">
        <v>176</v>
      </c>
      <c r="D12" s="29" t="s">
        <v>316</v>
      </c>
      <c r="E12" s="6" t="s">
        <v>192</v>
      </c>
      <c r="F12" s="7">
        <v>6.608224</v>
      </c>
      <c r="G12" s="7">
        <v>6.608224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19.9" customHeight="1" spans="1:20">
      <c r="A13" s="8" t="s">
        <v>174</v>
      </c>
      <c r="B13" s="8" t="s">
        <v>175</v>
      </c>
      <c r="C13" s="8" t="s">
        <v>179</v>
      </c>
      <c r="D13" s="29" t="s">
        <v>316</v>
      </c>
      <c r="E13" s="6" t="s">
        <v>181</v>
      </c>
      <c r="F13" s="7">
        <v>76.5</v>
      </c>
      <c r="G13" s="7"/>
      <c r="H13" s="7">
        <v>75</v>
      </c>
      <c r="I13" s="7"/>
      <c r="J13" s="7"/>
      <c r="K13" s="7"/>
      <c r="L13" s="7"/>
      <c r="M13" s="7"/>
      <c r="N13" s="7"/>
      <c r="O13" s="7">
        <v>1.5</v>
      </c>
      <c r="P13" s="7"/>
      <c r="Q13" s="7"/>
      <c r="R13" s="7"/>
      <c r="S13" s="7"/>
      <c r="T13" s="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I8" sqref="I8:I16"/>
    </sheetView>
  </sheetViews>
  <sheetFormatPr defaultColWidth="10" defaultRowHeight="13.5"/>
  <cols>
    <col min="1" max="2" width="4.06666666666667" style="1" customWidth="1"/>
    <col min="3" max="3" width="4.225" style="1" customWidth="1"/>
    <col min="4" max="4" width="6.10833333333333" style="1" customWidth="1"/>
    <col min="5" max="5" width="15.8833333333333" style="1" customWidth="1"/>
    <col min="6" max="6" width="8.94166666666667" style="1" customWidth="1"/>
    <col min="7" max="7" width="7.18333333333333" style="1" customWidth="1"/>
    <col min="8" max="8" width="6.25" style="1" customWidth="1"/>
    <col min="9" max="16" width="7.18333333333333" style="1" customWidth="1"/>
    <col min="17" max="17" width="5.83333333333333" style="1" customWidth="1"/>
    <col min="18" max="21" width="7.18333333333333" style="1" customWidth="1"/>
    <col min="22" max="23" width="9.75833333333333" style="1" customWidth="1"/>
    <col min="24" max="16384" width="10" style="1"/>
  </cols>
  <sheetData>
    <row r="1" ht="14.3" customHeight="1" spans="1:21">
      <c r="A1" s="2"/>
      <c r="T1" s="16" t="s">
        <v>317</v>
      </c>
      <c r="U1" s="16"/>
    </row>
    <row r="2" ht="32.4" customHeight="1" spans="1:21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ht="21.1" customHeight="1" spans="1:2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37</v>
      </c>
      <c r="U3" s="9"/>
    </row>
    <row r="4" ht="19.55" customHeight="1" spans="1:21">
      <c r="A4" s="5" t="s">
        <v>163</v>
      </c>
      <c r="B4" s="5"/>
      <c r="C4" s="5"/>
      <c r="D4" s="5" t="s">
        <v>291</v>
      </c>
      <c r="E4" s="5" t="s">
        <v>292</v>
      </c>
      <c r="F4" s="5" t="s">
        <v>293</v>
      </c>
      <c r="G4" s="5" t="s">
        <v>166</v>
      </c>
      <c r="H4" s="5"/>
      <c r="I4" s="5"/>
      <c r="J4" s="5"/>
      <c r="K4" s="5" t="s">
        <v>167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171</v>
      </c>
      <c r="B5" s="5" t="s">
        <v>172</v>
      </c>
      <c r="C5" s="5" t="s">
        <v>173</v>
      </c>
      <c r="D5" s="5"/>
      <c r="E5" s="5"/>
      <c r="F5" s="5"/>
      <c r="G5" s="5" t="s">
        <v>141</v>
      </c>
      <c r="H5" s="5" t="s">
        <v>209</v>
      </c>
      <c r="I5" s="5" t="s">
        <v>294</v>
      </c>
      <c r="J5" s="5" t="s">
        <v>210</v>
      </c>
      <c r="K5" s="5" t="s">
        <v>141</v>
      </c>
      <c r="L5" s="5" t="s">
        <v>318</v>
      </c>
      <c r="M5" s="5" t="s">
        <v>295</v>
      </c>
      <c r="N5" s="5" t="s">
        <v>296</v>
      </c>
      <c r="O5" s="5" t="s">
        <v>297</v>
      </c>
      <c r="P5" s="5" t="s">
        <v>298</v>
      </c>
      <c r="Q5" s="5" t="s">
        <v>299</v>
      </c>
      <c r="R5" s="5" t="s">
        <v>300</v>
      </c>
      <c r="S5" s="5" t="s">
        <v>301</v>
      </c>
      <c r="T5" s="5" t="s">
        <v>302</v>
      </c>
      <c r="U5" s="5" t="s">
        <v>303</v>
      </c>
    </row>
    <row r="6" ht="19.9" customHeight="1" spans="1:21">
      <c r="A6" s="15"/>
      <c r="B6" s="15"/>
      <c r="C6" s="15"/>
      <c r="D6" s="15"/>
      <c r="E6" s="15" t="s">
        <v>141</v>
      </c>
      <c r="F6" s="14">
        <v>176.788948</v>
      </c>
      <c r="G6" s="14">
        <v>100.288948</v>
      </c>
      <c r="H6" s="14">
        <v>74.938948</v>
      </c>
      <c r="I6" s="14">
        <v>23.35</v>
      </c>
      <c r="J6" s="14">
        <v>2</v>
      </c>
      <c r="K6" s="14">
        <v>76.5</v>
      </c>
      <c r="L6" s="14"/>
      <c r="M6" s="14">
        <v>75</v>
      </c>
      <c r="N6" s="14">
        <v>1.5</v>
      </c>
      <c r="O6" s="14"/>
      <c r="P6" s="14"/>
      <c r="Q6" s="14"/>
      <c r="R6" s="14"/>
      <c r="S6" s="14"/>
      <c r="T6" s="14"/>
      <c r="U6" s="14"/>
    </row>
    <row r="7" ht="19.9" customHeight="1" spans="1:21">
      <c r="A7" s="15"/>
      <c r="B7" s="15"/>
      <c r="C7" s="15"/>
      <c r="D7" s="13" t="s">
        <v>159</v>
      </c>
      <c r="E7" s="13" t="s">
        <v>4</v>
      </c>
      <c r="F7" s="31">
        <v>176.788948</v>
      </c>
      <c r="G7" s="14">
        <v>100.288948</v>
      </c>
      <c r="H7" s="14">
        <v>74.938948</v>
      </c>
      <c r="I7" s="14">
        <v>23.35</v>
      </c>
      <c r="J7" s="14">
        <v>2</v>
      </c>
      <c r="K7" s="14">
        <v>76.5</v>
      </c>
      <c r="L7" s="14">
        <v>0</v>
      </c>
      <c r="M7" s="14">
        <v>75</v>
      </c>
      <c r="N7" s="14">
        <v>1.5</v>
      </c>
      <c r="O7" s="14"/>
      <c r="P7" s="14"/>
      <c r="Q7" s="14"/>
      <c r="R7" s="14"/>
      <c r="S7" s="14"/>
      <c r="T7" s="14"/>
      <c r="U7" s="14"/>
    </row>
    <row r="8" ht="19.9" customHeight="1" spans="1:21">
      <c r="A8" s="15"/>
      <c r="B8" s="15"/>
      <c r="C8" s="15"/>
      <c r="D8" s="13" t="s">
        <v>160</v>
      </c>
      <c r="E8" s="13" t="s">
        <v>161</v>
      </c>
      <c r="F8" s="31">
        <v>176.788948</v>
      </c>
      <c r="G8" s="14">
        <v>100.288948</v>
      </c>
      <c r="H8" s="14">
        <v>74.938948</v>
      </c>
      <c r="I8" s="14">
        <v>23.35</v>
      </c>
      <c r="J8" s="14">
        <v>2</v>
      </c>
      <c r="K8" s="14">
        <v>76.5</v>
      </c>
      <c r="L8" s="14">
        <v>0</v>
      </c>
      <c r="M8" s="14">
        <v>75</v>
      </c>
      <c r="N8" s="14">
        <v>1.5</v>
      </c>
      <c r="O8" s="14"/>
      <c r="P8" s="14"/>
      <c r="Q8" s="14"/>
      <c r="R8" s="14"/>
      <c r="S8" s="14"/>
      <c r="T8" s="14"/>
      <c r="U8" s="14"/>
    </row>
    <row r="9" ht="19.9" customHeight="1" spans="1:21">
      <c r="A9" s="8" t="s">
        <v>174</v>
      </c>
      <c r="B9" s="8" t="s">
        <v>175</v>
      </c>
      <c r="C9" s="8" t="s">
        <v>176</v>
      </c>
      <c r="D9" s="29" t="s">
        <v>316</v>
      </c>
      <c r="E9" s="6" t="s">
        <v>178</v>
      </c>
      <c r="F9" s="30">
        <v>82.678852</v>
      </c>
      <c r="G9" s="7">
        <v>82.678852</v>
      </c>
      <c r="H9" s="7">
        <v>57.328852</v>
      </c>
      <c r="I9" s="7">
        <v>23.35</v>
      </c>
      <c r="J9" s="7">
        <v>2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19.9" customHeight="1" spans="1:21">
      <c r="A10" s="8" t="s">
        <v>182</v>
      </c>
      <c r="B10" s="8" t="s">
        <v>183</v>
      </c>
      <c r="C10" s="8" t="s">
        <v>183</v>
      </c>
      <c r="D10" s="29" t="s">
        <v>316</v>
      </c>
      <c r="E10" s="6" t="s">
        <v>185</v>
      </c>
      <c r="F10" s="30">
        <v>7.776656</v>
      </c>
      <c r="G10" s="7">
        <v>7.776656</v>
      </c>
      <c r="H10" s="7">
        <v>7.776656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8" t="s">
        <v>186</v>
      </c>
      <c r="B11" s="8" t="s">
        <v>187</v>
      </c>
      <c r="C11" s="8" t="s">
        <v>176</v>
      </c>
      <c r="D11" s="29" t="s">
        <v>316</v>
      </c>
      <c r="E11" s="6" t="s">
        <v>189</v>
      </c>
      <c r="F11" s="30">
        <v>3.225216</v>
      </c>
      <c r="G11" s="7">
        <v>3.225216</v>
      </c>
      <c r="H11" s="7">
        <v>3.225216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8" t="s">
        <v>190</v>
      </c>
      <c r="B12" s="8" t="s">
        <v>179</v>
      </c>
      <c r="C12" s="8" t="s">
        <v>176</v>
      </c>
      <c r="D12" s="29" t="s">
        <v>316</v>
      </c>
      <c r="E12" s="6" t="s">
        <v>192</v>
      </c>
      <c r="F12" s="30">
        <v>6.608224</v>
      </c>
      <c r="G12" s="7">
        <v>6.608224</v>
      </c>
      <c r="H12" s="7">
        <v>6.608224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9.9" customHeight="1" spans="1:21">
      <c r="A13" s="8" t="s">
        <v>174</v>
      </c>
      <c r="B13" s="8" t="s">
        <v>175</v>
      </c>
      <c r="C13" s="8" t="s">
        <v>179</v>
      </c>
      <c r="D13" s="29" t="s">
        <v>316</v>
      </c>
      <c r="E13" s="6" t="s">
        <v>181</v>
      </c>
      <c r="F13" s="30">
        <v>76.5</v>
      </c>
      <c r="G13" s="7"/>
      <c r="H13" s="7"/>
      <c r="I13" s="7"/>
      <c r="J13" s="7"/>
      <c r="K13" s="7">
        <v>76.5</v>
      </c>
      <c r="L13" s="7"/>
      <c r="M13" s="7">
        <v>75</v>
      </c>
      <c r="N13" s="7">
        <v>1.5</v>
      </c>
      <c r="O13" s="7"/>
      <c r="P13" s="7"/>
      <c r="Q13" s="7"/>
      <c r="R13" s="7"/>
      <c r="S13" s="7"/>
      <c r="T13" s="7"/>
      <c r="U13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8" sqref="I8:I16"/>
    </sheetView>
  </sheetViews>
  <sheetFormatPr defaultColWidth="10" defaultRowHeight="13.5"/>
  <cols>
    <col min="1" max="1" width="4.34166666666667" style="1" customWidth="1"/>
    <col min="2" max="2" width="4.75" style="1" customWidth="1"/>
    <col min="3" max="3" width="5.425" style="1" customWidth="1"/>
    <col min="4" max="4" width="9.64166666666667" style="1" customWidth="1"/>
    <col min="5" max="5" width="21.3083333333333" style="1" customWidth="1"/>
    <col min="6" max="6" width="13.4333333333333" style="1" customWidth="1"/>
    <col min="7" max="7" width="12.4833333333333" style="1" customWidth="1"/>
    <col min="8" max="9" width="10.25" style="1" customWidth="1"/>
    <col min="10" max="10" width="9.09166666666667" style="1" customWidth="1"/>
    <col min="11" max="11" width="10.25" style="1" customWidth="1"/>
    <col min="12" max="12" width="12.4833333333333" style="1" customWidth="1"/>
    <col min="13" max="13" width="9.64166666666667" style="1" customWidth="1"/>
    <col min="14" max="14" width="9.90833333333333" style="1" customWidth="1"/>
    <col min="15" max="16" width="9.75833333333333" style="1" customWidth="1"/>
    <col min="17" max="16384" width="10" style="1"/>
  </cols>
  <sheetData>
    <row r="1" ht="14.3" customHeight="1" spans="1:14">
      <c r="A1" s="2"/>
      <c r="M1" s="16" t="s">
        <v>319</v>
      </c>
      <c r="N1" s="16"/>
    </row>
    <row r="2" ht="39.15" customHeight="1" spans="1:14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9.55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36.9" customHeight="1" spans="1:14">
      <c r="A4" s="12" t="s">
        <v>163</v>
      </c>
      <c r="B4" s="12"/>
      <c r="C4" s="12"/>
      <c r="D4" s="12" t="s">
        <v>291</v>
      </c>
      <c r="E4" s="12" t="s">
        <v>292</v>
      </c>
      <c r="F4" s="12" t="s">
        <v>293</v>
      </c>
      <c r="G4" s="12" t="s">
        <v>307</v>
      </c>
      <c r="H4" s="12"/>
      <c r="I4" s="12"/>
      <c r="J4" s="12"/>
      <c r="K4" s="12"/>
      <c r="L4" s="12" t="s">
        <v>311</v>
      </c>
      <c r="M4" s="12"/>
      <c r="N4" s="12"/>
    </row>
    <row r="5" ht="34.65" customHeight="1" spans="1:14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 t="s">
        <v>141</v>
      </c>
      <c r="H5" s="12" t="s">
        <v>320</v>
      </c>
      <c r="I5" s="12" t="s">
        <v>321</v>
      </c>
      <c r="J5" s="12" t="s">
        <v>253</v>
      </c>
      <c r="K5" s="12" t="s">
        <v>254</v>
      </c>
      <c r="L5" s="12" t="s">
        <v>141</v>
      </c>
      <c r="M5" s="12" t="s">
        <v>209</v>
      </c>
      <c r="N5" s="12" t="s">
        <v>322</v>
      </c>
    </row>
    <row r="6" ht="19.9" customHeight="1" spans="1:14">
      <c r="A6" s="15"/>
      <c r="B6" s="15"/>
      <c r="C6" s="15"/>
      <c r="D6" s="15"/>
      <c r="E6" s="15" t="s">
        <v>141</v>
      </c>
      <c r="F6" s="31">
        <v>74.938948</v>
      </c>
      <c r="G6" s="31">
        <v>74.938948</v>
      </c>
      <c r="H6" s="31">
        <v>53.3165</v>
      </c>
      <c r="I6" s="31">
        <v>11.694224</v>
      </c>
      <c r="J6" s="31">
        <v>6.608224</v>
      </c>
      <c r="K6" s="31">
        <v>3.32</v>
      </c>
      <c r="L6" s="31"/>
      <c r="M6" s="31"/>
      <c r="N6" s="31"/>
    </row>
    <row r="7" ht="19.9" customHeight="1" spans="1:14">
      <c r="A7" s="15"/>
      <c r="B7" s="15"/>
      <c r="C7" s="15"/>
      <c r="D7" s="13" t="s">
        <v>159</v>
      </c>
      <c r="E7" s="13" t="s">
        <v>4</v>
      </c>
      <c r="F7" s="31">
        <v>74.938948</v>
      </c>
      <c r="G7" s="31">
        <v>74.938948</v>
      </c>
      <c r="H7" s="31">
        <v>53.3165</v>
      </c>
      <c r="I7" s="31">
        <v>11.694224</v>
      </c>
      <c r="J7" s="31">
        <v>6.608224</v>
      </c>
      <c r="K7" s="31">
        <v>3.32</v>
      </c>
      <c r="L7" s="31"/>
      <c r="M7" s="31"/>
      <c r="N7" s="31"/>
    </row>
    <row r="8" ht="19.9" customHeight="1" spans="1:14">
      <c r="A8" s="15"/>
      <c r="B8" s="15"/>
      <c r="C8" s="15"/>
      <c r="D8" s="13" t="s">
        <v>160</v>
      </c>
      <c r="E8" s="13" t="s">
        <v>161</v>
      </c>
      <c r="F8" s="31">
        <v>74.938948</v>
      </c>
      <c r="G8" s="31">
        <v>74.938948</v>
      </c>
      <c r="H8" s="31">
        <v>53.3165</v>
      </c>
      <c r="I8" s="31">
        <v>11.694224</v>
      </c>
      <c r="J8" s="31">
        <v>6.608224</v>
      </c>
      <c r="K8" s="31">
        <v>3.32</v>
      </c>
      <c r="L8" s="31"/>
      <c r="M8" s="31"/>
      <c r="N8" s="31"/>
    </row>
    <row r="9" ht="19.9" customHeight="1" spans="1:14">
      <c r="A9" s="8" t="s">
        <v>174</v>
      </c>
      <c r="B9" s="8" t="s">
        <v>175</v>
      </c>
      <c r="C9" s="8" t="s">
        <v>176</v>
      </c>
      <c r="D9" s="29" t="s">
        <v>316</v>
      </c>
      <c r="E9" s="6" t="s">
        <v>178</v>
      </c>
      <c r="F9" s="7">
        <v>57.328852</v>
      </c>
      <c r="G9" s="7">
        <v>57.328852</v>
      </c>
      <c r="H9" s="30">
        <v>53.3165</v>
      </c>
      <c r="I9" s="30">
        <v>0.692352</v>
      </c>
      <c r="J9" s="30"/>
      <c r="K9" s="30">
        <v>3.32</v>
      </c>
      <c r="L9" s="7"/>
      <c r="M9" s="30"/>
      <c r="N9" s="30"/>
    </row>
    <row r="10" ht="19.9" customHeight="1" spans="1:14">
      <c r="A10" s="8" t="s">
        <v>182</v>
      </c>
      <c r="B10" s="8" t="s">
        <v>183</v>
      </c>
      <c r="C10" s="8" t="s">
        <v>183</v>
      </c>
      <c r="D10" s="29" t="s">
        <v>316</v>
      </c>
      <c r="E10" s="6" t="s">
        <v>185</v>
      </c>
      <c r="F10" s="7">
        <v>7.776656</v>
      </c>
      <c r="G10" s="7">
        <v>7.776656</v>
      </c>
      <c r="H10" s="30"/>
      <c r="I10" s="30">
        <v>7.776656</v>
      </c>
      <c r="J10" s="30"/>
      <c r="K10" s="30"/>
      <c r="L10" s="7"/>
      <c r="M10" s="30"/>
      <c r="N10" s="30"/>
    </row>
    <row r="11" ht="19.9" customHeight="1" spans="1:14">
      <c r="A11" s="8" t="s">
        <v>186</v>
      </c>
      <c r="B11" s="8" t="s">
        <v>187</v>
      </c>
      <c r="C11" s="8" t="s">
        <v>176</v>
      </c>
      <c r="D11" s="29" t="s">
        <v>316</v>
      </c>
      <c r="E11" s="6" t="s">
        <v>189</v>
      </c>
      <c r="F11" s="7">
        <v>3.225216</v>
      </c>
      <c r="G11" s="7">
        <v>3.225216</v>
      </c>
      <c r="H11" s="30"/>
      <c r="I11" s="30">
        <v>3.225216</v>
      </c>
      <c r="J11" s="30"/>
      <c r="K11" s="30"/>
      <c r="L11" s="7"/>
      <c r="M11" s="30"/>
      <c r="N11" s="30"/>
    </row>
    <row r="12" ht="19.9" customHeight="1" spans="1:14">
      <c r="A12" s="8" t="s">
        <v>190</v>
      </c>
      <c r="B12" s="8" t="s">
        <v>179</v>
      </c>
      <c r="C12" s="8" t="s">
        <v>176</v>
      </c>
      <c r="D12" s="29" t="s">
        <v>316</v>
      </c>
      <c r="E12" s="6" t="s">
        <v>192</v>
      </c>
      <c r="F12" s="7">
        <v>6.608224</v>
      </c>
      <c r="G12" s="7">
        <v>6.608224</v>
      </c>
      <c r="H12" s="30"/>
      <c r="I12" s="30"/>
      <c r="J12" s="30">
        <v>6.608224</v>
      </c>
      <c r="K12" s="30"/>
      <c r="L12" s="7"/>
      <c r="M12" s="30"/>
      <c r="N12" s="3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I8" sqref="I8:I16"/>
    </sheetView>
  </sheetViews>
  <sheetFormatPr defaultColWidth="10" defaultRowHeight="13.5"/>
  <cols>
    <col min="1" max="1" width="5.01666666666667" style="1" customWidth="1"/>
    <col min="2" max="2" width="5.15833333333333" style="1" customWidth="1"/>
    <col min="3" max="3" width="5.7" style="1" customWidth="1"/>
    <col min="4" max="4" width="8" style="1" customWidth="1"/>
    <col min="5" max="5" width="20.0833333333333" style="1" customWidth="1"/>
    <col min="6" max="6" width="13.975" style="1" customWidth="1"/>
    <col min="7" max="22" width="7.69166666666667" style="1" customWidth="1"/>
    <col min="23" max="24" width="9.75833333333333" style="1" customWidth="1"/>
    <col min="25" max="16384" width="10" style="1"/>
  </cols>
  <sheetData>
    <row r="1" ht="14.3" customHeight="1" spans="1:22">
      <c r="A1" s="2"/>
      <c r="U1" s="16" t="s">
        <v>323</v>
      </c>
      <c r="V1" s="16"/>
    </row>
    <row r="2" ht="43.7" customHeight="1" spans="1:22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37</v>
      </c>
      <c r="V3" s="9"/>
    </row>
    <row r="4" ht="23.35" customHeight="1" spans="1:22">
      <c r="A4" s="12" t="s">
        <v>163</v>
      </c>
      <c r="B4" s="12"/>
      <c r="C4" s="12"/>
      <c r="D4" s="12" t="s">
        <v>291</v>
      </c>
      <c r="E4" s="12" t="s">
        <v>292</v>
      </c>
      <c r="F4" s="12" t="s">
        <v>293</v>
      </c>
      <c r="G4" s="12" t="s">
        <v>324</v>
      </c>
      <c r="H4" s="12"/>
      <c r="I4" s="12"/>
      <c r="J4" s="12"/>
      <c r="K4" s="12"/>
      <c r="L4" s="12" t="s">
        <v>325</v>
      </c>
      <c r="M4" s="12"/>
      <c r="N4" s="12"/>
      <c r="O4" s="12"/>
      <c r="P4" s="12"/>
      <c r="Q4" s="12"/>
      <c r="R4" s="12" t="s">
        <v>253</v>
      </c>
      <c r="S4" s="12" t="s">
        <v>326</v>
      </c>
      <c r="T4" s="12"/>
      <c r="U4" s="12"/>
      <c r="V4" s="12"/>
    </row>
    <row r="5" ht="48.95" customHeight="1" spans="1:22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 t="s">
        <v>141</v>
      </c>
      <c r="H5" s="12" t="s">
        <v>247</v>
      </c>
      <c r="I5" s="12" t="s">
        <v>248</v>
      </c>
      <c r="J5" s="12" t="s">
        <v>249</v>
      </c>
      <c r="K5" s="12" t="s">
        <v>327</v>
      </c>
      <c r="L5" s="12" t="s">
        <v>141</v>
      </c>
      <c r="M5" s="12" t="s">
        <v>250</v>
      </c>
      <c r="N5" s="12" t="s">
        <v>328</v>
      </c>
      <c r="O5" s="12" t="s">
        <v>251</v>
      </c>
      <c r="P5" s="12" t="s">
        <v>329</v>
      </c>
      <c r="Q5" s="12" t="s">
        <v>252</v>
      </c>
      <c r="R5" s="12"/>
      <c r="S5" s="12" t="s">
        <v>141</v>
      </c>
      <c r="T5" s="12" t="s">
        <v>330</v>
      </c>
      <c r="U5" s="12" t="s">
        <v>331</v>
      </c>
      <c r="V5" s="12" t="s">
        <v>254</v>
      </c>
    </row>
    <row r="6" ht="19.9" customHeight="1" spans="1:22">
      <c r="A6" s="15"/>
      <c r="B6" s="15"/>
      <c r="C6" s="15"/>
      <c r="D6" s="15"/>
      <c r="E6" s="15" t="s">
        <v>141</v>
      </c>
      <c r="F6" s="14">
        <v>74.938948</v>
      </c>
      <c r="G6" s="14">
        <v>53.3165</v>
      </c>
      <c r="H6" s="14">
        <v>25.206</v>
      </c>
      <c r="I6" s="14">
        <v>14.0292</v>
      </c>
      <c r="J6" s="14">
        <v>14.0813</v>
      </c>
      <c r="K6" s="14"/>
      <c r="L6" s="14">
        <v>11.694224</v>
      </c>
      <c r="M6" s="14">
        <v>7.776656</v>
      </c>
      <c r="N6" s="14"/>
      <c r="O6" s="14">
        <v>3.138816</v>
      </c>
      <c r="P6" s="14"/>
      <c r="Q6" s="14">
        <v>0.778752</v>
      </c>
      <c r="R6" s="14">
        <v>6.608224</v>
      </c>
      <c r="S6" s="14">
        <v>3.32</v>
      </c>
      <c r="T6" s="14"/>
      <c r="U6" s="14"/>
      <c r="V6" s="14">
        <v>3.32</v>
      </c>
    </row>
    <row r="7" ht="19.9" customHeight="1" spans="1:22">
      <c r="A7" s="15"/>
      <c r="B7" s="15"/>
      <c r="C7" s="15"/>
      <c r="D7" s="13" t="s">
        <v>159</v>
      </c>
      <c r="E7" s="13" t="s">
        <v>4</v>
      </c>
      <c r="F7" s="14">
        <v>74.938948</v>
      </c>
      <c r="G7" s="14">
        <v>53.3165</v>
      </c>
      <c r="H7" s="14">
        <v>25.206</v>
      </c>
      <c r="I7" s="14">
        <v>14.0292</v>
      </c>
      <c r="J7" s="14">
        <v>14.0813</v>
      </c>
      <c r="K7" s="14"/>
      <c r="L7" s="14">
        <v>11.694224</v>
      </c>
      <c r="M7" s="14">
        <v>7.776656</v>
      </c>
      <c r="N7" s="14"/>
      <c r="O7" s="14">
        <v>3.138816</v>
      </c>
      <c r="P7" s="14"/>
      <c r="Q7" s="14">
        <v>0.778752</v>
      </c>
      <c r="R7" s="14">
        <v>6.608224</v>
      </c>
      <c r="S7" s="14">
        <v>3.32</v>
      </c>
      <c r="T7" s="14"/>
      <c r="U7" s="14"/>
      <c r="V7" s="14">
        <v>3.32</v>
      </c>
    </row>
    <row r="8" ht="19.9" customHeight="1" spans="1:22">
      <c r="A8" s="15"/>
      <c r="B8" s="15"/>
      <c r="C8" s="15"/>
      <c r="D8" s="13" t="s">
        <v>160</v>
      </c>
      <c r="E8" s="13" t="s">
        <v>161</v>
      </c>
      <c r="F8" s="14">
        <v>74.938948</v>
      </c>
      <c r="G8" s="14">
        <v>53.3165</v>
      </c>
      <c r="H8" s="14">
        <v>25.206</v>
      </c>
      <c r="I8" s="14">
        <v>14.0292</v>
      </c>
      <c r="J8" s="14">
        <v>14.0813</v>
      </c>
      <c r="K8" s="14"/>
      <c r="L8" s="14">
        <v>11.694224</v>
      </c>
      <c r="M8" s="14">
        <v>7.776656</v>
      </c>
      <c r="N8" s="14"/>
      <c r="O8" s="14">
        <v>3.138816</v>
      </c>
      <c r="P8" s="14"/>
      <c r="Q8" s="14">
        <v>0.778752</v>
      </c>
      <c r="R8" s="14">
        <v>6.608224</v>
      </c>
      <c r="S8" s="14">
        <v>3.32</v>
      </c>
      <c r="T8" s="14"/>
      <c r="U8" s="14"/>
      <c r="V8" s="14">
        <v>3.32</v>
      </c>
    </row>
    <row r="9" ht="19.9" customHeight="1" spans="1:22">
      <c r="A9" s="8" t="s">
        <v>174</v>
      </c>
      <c r="B9" s="8" t="s">
        <v>175</v>
      </c>
      <c r="C9" s="8" t="s">
        <v>176</v>
      </c>
      <c r="D9" s="29" t="s">
        <v>316</v>
      </c>
      <c r="E9" s="6" t="s">
        <v>178</v>
      </c>
      <c r="F9" s="7">
        <v>57.328852</v>
      </c>
      <c r="G9" s="30">
        <v>53.3165</v>
      </c>
      <c r="H9" s="30">
        <v>25.206</v>
      </c>
      <c r="I9" s="30">
        <v>14.0292</v>
      </c>
      <c r="J9" s="30">
        <v>14.0813</v>
      </c>
      <c r="K9" s="30"/>
      <c r="L9" s="7">
        <v>0.692352</v>
      </c>
      <c r="M9" s="30"/>
      <c r="N9" s="30"/>
      <c r="O9" s="30"/>
      <c r="P9" s="30"/>
      <c r="Q9" s="30">
        <v>0.692352</v>
      </c>
      <c r="R9" s="30"/>
      <c r="S9" s="7">
        <v>3.32</v>
      </c>
      <c r="T9" s="30"/>
      <c r="U9" s="30"/>
      <c r="V9" s="30">
        <v>3.32</v>
      </c>
    </row>
    <row r="10" ht="19.9" customHeight="1" spans="1:22">
      <c r="A10" s="8" t="s">
        <v>182</v>
      </c>
      <c r="B10" s="8" t="s">
        <v>183</v>
      </c>
      <c r="C10" s="8" t="s">
        <v>183</v>
      </c>
      <c r="D10" s="29" t="s">
        <v>316</v>
      </c>
      <c r="E10" s="6" t="s">
        <v>185</v>
      </c>
      <c r="F10" s="7">
        <v>7.776656</v>
      </c>
      <c r="G10" s="30"/>
      <c r="H10" s="30"/>
      <c r="I10" s="30"/>
      <c r="J10" s="30"/>
      <c r="K10" s="30"/>
      <c r="L10" s="7">
        <v>7.776656</v>
      </c>
      <c r="M10" s="30">
        <v>7.776656</v>
      </c>
      <c r="N10" s="30"/>
      <c r="O10" s="30"/>
      <c r="P10" s="30"/>
      <c r="Q10" s="30"/>
      <c r="R10" s="30"/>
      <c r="S10" s="7"/>
      <c r="T10" s="30"/>
      <c r="U10" s="30"/>
      <c r="V10" s="30"/>
    </row>
    <row r="11" ht="19.9" customHeight="1" spans="1:22">
      <c r="A11" s="8" t="s">
        <v>186</v>
      </c>
      <c r="B11" s="8" t="s">
        <v>187</v>
      </c>
      <c r="C11" s="8" t="s">
        <v>176</v>
      </c>
      <c r="D11" s="29" t="s">
        <v>316</v>
      </c>
      <c r="E11" s="6" t="s">
        <v>189</v>
      </c>
      <c r="F11" s="7">
        <v>3.225216</v>
      </c>
      <c r="G11" s="30"/>
      <c r="H11" s="30"/>
      <c r="I11" s="30"/>
      <c r="J11" s="30"/>
      <c r="K11" s="30"/>
      <c r="L11" s="7">
        <v>3.225216</v>
      </c>
      <c r="M11" s="30"/>
      <c r="N11" s="30"/>
      <c r="O11" s="30">
        <v>3.138816</v>
      </c>
      <c r="P11" s="30"/>
      <c r="Q11" s="30">
        <v>0.0864</v>
      </c>
      <c r="R11" s="30"/>
      <c r="S11" s="7"/>
      <c r="T11" s="30"/>
      <c r="U11" s="30"/>
      <c r="V11" s="30"/>
    </row>
    <row r="12" ht="19.9" customHeight="1" spans="1:22">
      <c r="A12" s="8" t="s">
        <v>190</v>
      </c>
      <c r="B12" s="8" t="s">
        <v>179</v>
      </c>
      <c r="C12" s="8" t="s">
        <v>176</v>
      </c>
      <c r="D12" s="29" t="s">
        <v>316</v>
      </c>
      <c r="E12" s="6" t="s">
        <v>192</v>
      </c>
      <c r="F12" s="7">
        <v>6.608224</v>
      </c>
      <c r="G12" s="30"/>
      <c r="H12" s="30"/>
      <c r="I12" s="30"/>
      <c r="J12" s="30"/>
      <c r="K12" s="30"/>
      <c r="L12" s="7"/>
      <c r="M12" s="30"/>
      <c r="N12" s="30"/>
      <c r="O12" s="30"/>
      <c r="P12" s="30"/>
      <c r="Q12" s="30"/>
      <c r="R12" s="30">
        <v>6.608224</v>
      </c>
      <c r="S12" s="7"/>
      <c r="T12" s="30"/>
      <c r="U12" s="30"/>
      <c r="V12" s="3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I8" sqref="I8:I16"/>
    </sheetView>
  </sheetViews>
  <sheetFormatPr defaultColWidth="10" defaultRowHeight="13.5"/>
  <cols>
    <col min="1" max="1" width="4.75" style="1" customWidth="1"/>
    <col min="2" max="2" width="5.83333333333333" style="1" customWidth="1"/>
    <col min="3" max="3" width="7.6" style="1" customWidth="1"/>
    <col min="4" max="4" width="12.4833333333333" style="1" customWidth="1"/>
    <col min="5" max="5" width="29.85" style="1" customWidth="1"/>
    <col min="6" max="6" width="16.4166666666667" style="1" customWidth="1"/>
    <col min="7" max="7" width="13.4333333333333" style="1" customWidth="1"/>
    <col min="8" max="8" width="11.1416666666667" style="1" customWidth="1"/>
    <col min="9" max="9" width="12.075" style="1" customWidth="1"/>
    <col min="10" max="10" width="11.9416666666667" style="1" customWidth="1"/>
    <col min="11" max="11" width="11.5333333333333" style="1" customWidth="1"/>
    <col min="12" max="13" width="9.75833333333333" style="1" customWidth="1"/>
    <col min="14" max="16384" width="10" style="1"/>
  </cols>
  <sheetData>
    <row r="1" ht="14.3" customHeight="1" spans="1:11">
      <c r="A1" s="2"/>
      <c r="K1" s="16" t="s">
        <v>332</v>
      </c>
    </row>
    <row r="2" ht="40.7" customHeight="1" spans="1:11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5.8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20.35" customHeight="1" spans="1:11">
      <c r="A4" s="12" t="s">
        <v>163</v>
      </c>
      <c r="B4" s="12"/>
      <c r="C4" s="12"/>
      <c r="D4" s="12" t="s">
        <v>291</v>
      </c>
      <c r="E4" s="12" t="s">
        <v>292</v>
      </c>
      <c r="F4" s="12" t="s">
        <v>333</v>
      </c>
      <c r="G4" s="12" t="s">
        <v>334</v>
      </c>
      <c r="H4" s="12" t="s">
        <v>335</v>
      </c>
      <c r="I4" s="12" t="s">
        <v>336</v>
      </c>
      <c r="J4" s="12" t="s">
        <v>337</v>
      </c>
      <c r="K4" s="12" t="s">
        <v>278</v>
      </c>
    </row>
    <row r="5" ht="20.35" customHeight="1" spans="1:11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141</v>
      </c>
      <c r="F6" s="14">
        <v>2</v>
      </c>
      <c r="G6" s="14"/>
      <c r="H6" s="14"/>
      <c r="I6" s="14"/>
      <c r="J6" s="14"/>
      <c r="K6" s="14">
        <v>2</v>
      </c>
    </row>
    <row r="7" ht="19.9" customHeight="1" spans="1:11">
      <c r="A7" s="15"/>
      <c r="B7" s="15"/>
      <c r="C7" s="15"/>
      <c r="D7" s="13" t="s">
        <v>159</v>
      </c>
      <c r="E7" s="13" t="s">
        <v>4</v>
      </c>
      <c r="F7" s="14">
        <v>2</v>
      </c>
      <c r="G7" s="14"/>
      <c r="H7" s="14"/>
      <c r="I7" s="14"/>
      <c r="J7" s="14"/>
      <c r="K7" s="14">
        <v>2</v>
      </c>
    </row>
    <row r="8" ht="19.9" customHeight="1" spans="1:11">
      <c r="A8" s="15"/>
      <c r="B8" s="15"/>
      <c r="C8" s="15"/>
      <c r="D8" s="13" t="s">
        <v>160</v>
      </c>
      <c r="E8" s="13" t="s">
        <v>161</v>
      </c>
      <c r="F8" s="14">
        <v>2</v>
      </c>
      <c r="G8" s="14"/>
      <c r="H8" s="14"/>
      <c r="I8" s="14"/>
      <c r="J8" s="14"/>
      <c r="K8" s="14">
        <v>2</v>
      </c>
    </row>
    <row r="9" ht="19.9" customHeight="1" spans="1:11">
      <c r="A9" s="8" t="s">
        <v>174</v>
      </c>
      <c r="B9" s="8" t="s">
        <v>175</v>
      </c>
      <c r="C9" s="8" t="s">
        <v>176</v>
      </c>
      <c r="D9" s="29" t="s">
        <v>316</v>
      </c>
      <c r="E9" s="6" t="s">
        <v>178</v>
      </c>
      <c r="F9" s="7">
        <v>2</v>
      </c>
      <c r="G9" s="30"/>
      <c r="H9" s="30"/>
      <c r="I9" s="30"/>
      <c r="J9" s="30"/>
      <c r="K9" s="30">
        <v>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I8" sqref="I8:I16"/>
    </sheetView>
  </sheetViews>
  <sheetFormatPr defaultColWidth="10" defaultRowHeight="13.5"/>
  <cols>
    <col min="1" max="1" width="4.75" style="1" customWidth="1"/>
    <col min="2" max="2" width="5.425" style="1" customWidth="1"/>
    <col min="3" max="3" width="5.96666666666667" style="1" customWidth="1"/>
    <col min="4" max="4" width="9.75833333333333" style="1" customWidth="1"/>
    <col min="5" max="5" width="20.0833333333333" style="1" customWidth="1"/>
    <col min="6" max="18" width="7.69166666666667" style="1" customWidth="1"/>
    <col min="19" max="20" width="9.75833333333333" style="1" customWidth="1"/>
    <col min="21" max="16384" width="10" style="1"/>
  </cols>
  <sheetData>
    <row r="1" ht="14.3" customHeight="1" spans="1:18">
      <c r="A1" s="2"/>
      <c r="Q1" s="16" t="s">
        <v>338</v>
      </c>
      <c r="R1" s="16"/>
    </row>
    <row r="2" ht="35.4" customHeight="1" spans="1:18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1.1" customHeight="1" spans="1:18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37</v>
      </c>
      <c r="R3" s="9"/>
    </row>
    <row r="4" ht="21.1" customHeight="1" spans="1:18">
      <c r="A4" s="12" t="s">
        <v>163</v>
      </c>
      <c r="B4" s="12"/>
      <c r="C4" s="12"/>
      <c r="D4" s="12" t="s">
        <v>291</v>
      </c>
      <c r="E4" s="12" t="s">
        <v>292</v>
      </c>
      <c r="F4" s="12" t="s">
        <v>333</v>
      </c>
      <c r="G4" s="12" t="s">
        <v>339</v>
      </c>
      <c r="H4" s="12" t="s">
        <v>340</v>
      </c>
      <c r="I4" s="12" t="s">
        <v>341</v>
      </c>
      <c r="J4" s="12" t="s">
        <v>342</v>
      </c>
      <c r="K4" s="12" t="s">
        <v>343</v>
      </c>
      <c r="L4" s="12" t="s">
        <v>344</v>
      </c>
      <c r="M4" s="12" t="s">
        <v>345</v>
      </c>
      <c r="N4" s="12" t="s">
        <v>335</v>
      </c>
      <c r="O4" s="12" t="s">
        <v>346</v>
      </c>
      <c r="P4" s="12" t="s">
        <v>347</v>
      </c>
      <c r="Q4" s="12" t="s">
        <v>336</v>
      </c>
      <c r="R4" s="12" t="s">
        <v>278</v>
      </c>
    </row>
    <row r="5" ht="18.8" customHeight="1" spans="1:18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5"/>
      <c r="B6" s="15"/>
      <c r="C6" s="15"/>
      <c r="D6" s="15"/>
      <c r="E6" s="15" t="s">
        <v>141</v>
      </c>
      <c r="F6" s="14">
        <v>2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>
        <v>2</v>
      </c>
    </row>
    <row r="7" ht="19.9" customHeight="1" spans="1:18">
      <c r="A7" s="15"/>
      <c r="B7" s="15"/>
      <c r="C7" s="15"/>
      <c r="D7" s="13" t="s">
        <v>159</v>
      </c>
      <c r="E7" s="13" t="s">
        <v>4</v>
      </c>
      <c r="F7" s="14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>
        <v>2</v>
      </c>
    </row>
    <row r="8" ht="19.9" customHeight="1" spans="1:18">
      <c r="A8" s="15"/>
      <c r="B8" s="15"/>
      <c r="C8" s="15"/>
      <c r="D8" s="13" t="s">
        <v>160</v>
      </c>
      <c r="E8" s="13" t="s">
        <v>161</v>
      </c>
      <c r="F8" s="14">
        <v>2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>
        <v>2</v>
      </c>
    </row>
    <row r="9" ht="19.9" customHeight="1" spans="1:18">
      <c r="A9" s="8" t="s">
        <v>174</v>
      </c>
      <c r="B9" s="8" t="s">
        <v>175</v>
      </c>
      <c r="C9" s="8" t="s">
        <v>176</v>
      </c>
      <c r="D9" s="29" t="s">
        <v>316</v>
      </c>
      <c r="E9" s="6" t="s">
        <v>178</v>
      </c>
      <c r="F9" s="7">
        <v>2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>
        <v>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8" sqref="I8:I16"/>
    </sheetView>
  </sheetViews>
  <sheetFormatPr defaultColWidth="10" defaultRowHeight="13.5"/>
  <cols>
    <col min="1" max="1" width="3.66666666666667" style="1" customWidth="1"/>
    <col min="2" max="2" width="4.61666666666667" style="1" customWidth="1"/>
    <col min="3" max="3" width="5.275" style="1" customWidth="1"/>
    <col min="4" max="4" width="7.05833333333333" style="1" customWidth="1"/>
    <col min="5" max="5" width="15.8833333333333" style="1" customWidth="1"/>
    <col min="6" max="6" width="9.64166666666667" style="1" customWidth="1"/>
    <col min="7" max="7" width="8.41666666666667" style="1" customWidth="1"/>
    <col min="8" max="17" width="7.18333333333333" style="1" customWidth="1"/>
    <col min="18" max="18" width="8.55833333333333" style="1" customWidth="1"/>
    <col min="19" max="20" width="7.18333333333333" style="1" customWidth="1"/>
    <col min="21" max="22" width="9.75833333333333" style="1" customWidth="1"/>
    <col min="23" max="16384" width="10" style="1"/>
  </cols>
  <sheetData>
    <row r="1" ht="14.3" customHeight="1" spans="1:20">
      <c r="A1" s="2"/>
      <c r="S1" s="16" t="s">
        <v>348</v>
      </c>
      <c r="T1" s="16"/>
    </row>
    <row r="2" ht="31.65" customHeight="1" spans="1:20">
      <c r="A2" s="28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1.1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85" customHeight="1" spans="1:20">
      <c r="A4" s="12" t="s">
        <v>163</v>
      </c>
      <c r="B4" s="12"/>
      <c r="C4" s="12"/>
      <c r="D4" s="12" t="s">
        <v>291</v>
      </c>
      <c r="E4" s="12" t="s">
        <v>292</v>
      </c>
      <c r="F4" s="12" t="s">
        <v>333</v>
      </c>
      <c r="G4" s="12" t="s">
        <v>308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311</v>
      </c>
      <c r="S4" s="12"/>
      <c r="T4" s="12"/>
    </row>
    <row r="5" ht="31.65" customHeight="1" spans="1:20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 t="s">
        <v>141</v>
      </c>
      <c r="H5" s="12" t="s">
        <v>349</v>
      </c>
      <c r="I5" s="12" t="s">
        <v>267</v>
      </c>
      <c r="J5" s="12" t="s">
        <v>269</v>
      </c>
      <c r="K5" s="12" t="s">
        <v>350</v>
      </c>
      <c r="L5" s="12" t="s">
        <v>351</v>
      </c>
      <c r="M5" s="12" t="s">
        <v>271</v>
      </c>
      <c r="N5" s="12" t="s">
        <v>352</v>
      </c>
      <c r="O5" s="12" t="s">
        <v>353</v>
      </c>
      <c r="P5" s="12" t="s">
        <v>354</v>
      </c>
      <c r="Q5" s="12" t="s">
        <v>277</v>
      </c>
      <c r="R5" s="12" t="s">
        <v>141</v>
      </c>
      <c r="S5" s="12" t="s">
        <v>256</v>
      </c>
      <c r="T5" s="12" t="s">
        <v>322</v>
      </c>
    </row>
    <row r="6" ht="19.9" customHeight="1" spans="1:20">
      <c r="A6" s="15"/>
      <c r="B6" s="15"/>
      <c r="C6" s="15"/>
      <c r="D6" s="15"/>
      <c r="E6" s="15" t="s">
        <v>141</v>
      </c>
      <c r="F6" s="31">
        <v>23.35</v>
      </c>
      <c r="G6" s="31">
        <v>23.35</v>
      </c>
      <c r="H6" s="31">
        <v>14.07</v>
      </c>
      <c r="I6" s="31">
        <v>3</v>
      </c>
      <c r="J6" s="31">
        <v>1.5</v>
      </c>
      <c r="K6" s="31"/>
      <c r="L6" s="31"/>
      <c r="M6" s="31">
        <v>2.6</v>
      </c>
      <c r="N6" s="31"/>
      <c r="O6" s="31"/>
      <c r="P6" s="31"/>
      <c r="Q6" s="31">
        <v>2.18</v>
      </c>
      <c r="R6" s="31"/>
      <c r="S6" s="31"/>
      <c r="T6" s="31"/>
    </row>
    <row r="7" ht="19.9" customHeight="1" spans="1:20">
      <c r="A7" s="15"/>
      <c r="B7" s="15"/>
      <c r="C7" s="15"/>
      <c r="D7" s="13" t="s">
        <v>159</v>
      </c>
      <c r="E7" s="13" t="s">
        <v>4</v>
      </c>
      <c r="F7" s="31">
        <v>23.35</v>
      </c>
      <c r="G7" s="31">
        <v>23.35</v>
      </c>
      <c r="H7" s="31">
        <v>14.07</v>
      </c>
      <c r="I7" s="31">
        <v>3</v>
      </c>
      <c r="J7" s="31">
        <v>1.5</v>
      </c>
      <c r="K7" s="31"/>
      <c r="L7" s="31"/>
      <c r="M7" s="31">
        <v>2.6</v>
      </c>
      <c r="N7" s="31"/>
      <c r="O7" s="31"/>
      <c r="P7" s="31"/>
      <c r="Q7" s="31">
        <v>2.78</v>
      </c>
      <c r="R7" s="31"/>
      <c r="S7" s="31"/>
      <c r="T7" s="31"/>
    </row>
    <row r="8" ht="19.9" customHeight="1" spans="1:20">
      <c r="A8" s="15"/>
      <c r="B8" s="15"/>
      <c r="C8" s="15"/>
      <c r="D8" s="13" t="s">
        <v>160</v>
      </c>
      <c r="E8" s="13" t="s">
        <v>161</v>
      </c>
      <c r="F8" s="31">
        <v>23.35</v>
      </c>
      <c r="G8" s="31">
        <v>23.35</v>
      </c>
      <c r="H8" s="31">
        <v>14.07</v>
      </c>
      <c r="I8" s="31">
        <v>3</v>
      </c>
      <c r="J8" s="31">
        <v>1.5</v>
      </c>
      <c r="K8" s="31"/>
      <c r="L8" s="31"/>
      <c r="M8" s="31">
        <v>2.6</v>
      </c>
      <c r="N8" s="31"/>
      <c r="O8" s="31"/>
      <c r="P8" s="31"/>
      <c r="Q8" s="31">
        <v>2.78</v>
      </c>
      <c r="R8" s="31"/>
      <c r="S8" s="31"/>
      <c r="T8" s="31"/>
    </row>
    <row r="9" ht="19.9" customHeight="1" spans="1:20">
      <c r="A9" s="8" t="s">
        <v>174</v>
      </c>
      <c r="B9" s="8" t="s">
        <v>175</v>
      </c>
      <c r="C9" s="8" t="s">
        <v>176</v>
      </c>
      <c r="D9" s="29" t="s">
        <v>316</v>
      </c>
      <c r="E9" s="6" t="s">
        <v>178</v>
      </c>
      <c r="F9" s="7">
        <v>23.35</v>
      </c>
      <c r="G9" s="30">
        <v>23.35</v>
      </c>
      <c r="H9" s="30">
        <v>14.07</v>
      </c>
      <c r="I9" s="30">
        <v>3</v>
      </c>
      <c r="J9" s="30">
        <v>1.5</v>
      </c>
      <c r="K9" s="30"/>
      <c r="L9" s="30"/>
      <c r="M9" s="30">
        <v>2.6</v>
      </c>
      <c r="N9" s="30"/>
      <c r="O9" s="30"/>
      <c r="P9" s="30"/>
      <c r="Q9" s="30">
        <v>2.78</v>
      </c>
      <c r="R9" s="30"/>
      <c r="S9" s="30"/>
      <c r="T9" s="3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I8" sqref="I8:I16"/>
    </sheetView>
  </sheetViews>
  <sheetFormatPr defaultColWidth="10" defaultRowHeight="13.5"/>
  <cols>
    <col min="1" max="1" width="5.275" style="1" customWidth="1"/>
    <col min="2" max="2" width="5.56666666666667" style="1" customWidth="1"/>
    <col min="3" max="3" width="5.83333333333333" style="1" customWidth="1"/>
    <col min="4" max="4" width="10.175" style="1" customWidth="1"/>
    <col min="5" max="5" width="18.1833333333333" style="1" customWidth="1"/>
    <col min="6" max="6" width="10.725" style="1" customWidth="1"/>
    <col min="7" max="33" width="7.18333333333333" style="1" customWidth="1"/>
    <col min="34" max="35" width="9.75833333333333" style="1" customWidth="1"/>
    <col min="36" max="16384" width="10" style="1"/>
  </cols>
  <sheetData>
    <row r="1" ht="12.05" customHeight="1" spans="1:33">
      <c r="A1" s="2"/>
      <c r="F1" s="2"/>
      <c r="AF1" s="16" t="s">
        <v>355</v>
      </c>
      <c r="AG1" s="16"/>
    </row>
    <row r="2" ht="38.4" customHeight="1" spans="1:33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21.1" customHeight="1" spans="1:3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37</v>
      </c>
      <c r="AG3" s="9"/>
    </row>
    <row r="4" ht="21.85" customHeight="1" spans="1:33">
      <c r="A4" s="12" t="s">
        <v>163</v>
      </c>
      <c r="B4" s="12"/>
      <c r="C4" s="12"/>
      <c r="D4" s="12" t="s">
        <v>291</v>
      </c>
      <c r="E4" s="12" t="s">
        <v>292</v>
      </c>
      <c r="F4" s="12" t="s">
        <v>356</v>
      </c>
      <c r="G4" s="12" t="s">
        <v>257</v>
      </c>
      <c r="H4" s="12" t="s">
        <v>357</v>
      </c>
      <c r="I4" s="12" t="s">
        <v>358</v>
      </c>
      <c r="J4" s="12" t="s">
        <v>359</v>
      </c>
      <c r="K4" s="12" t="s">
        <v>259</v>
      </c>
      <c r="L4" s="12" t="s">
        <v>261</v>
      </c>
      <c r="M4" s="12" t="s">
        <v>360</v>
      </c>
      <c r="N4" s="12" t="s">
        <v>361</v>
      </c>
      <c r="O4" s="12" t="s">
        <v>263</v>
      </c>
      <c r="P4" s="12" t="s">
        <v>265</v>
      </c>
      <c r="Q4" s="12" t="s">
        <v>352</v>
      </c>
      <c r="R4" s="12" t="s">
        <v>354</v>
      </c>
      <c r="S4" s="12" t="s">
        <v>362</v>
      </c>
      <c r="T4" s="12" t="s">
        <v>267</v>
      </c>
      <c r="U4" s="12" t="s">
        <v>269</v>
      </c>
      <c r="V4" s="12" t="s">
        <v>271</v>
      </c>
      <c r="W4" s="12" t="s">
        <v>363</v>
      </c>
      <c r="X4" s="12" t="s">
        <v>364</v>
      </c>
      <c r="Y4" s="12" t="s">
        <v>365</v>
      </c>
      <c r="Z4" s="12" t="s">
        <v>366</v>
      </c>
      <c r="AA4" s="12" t="s">
        <v>351</v>
      </c>
      <c r="AB4" s="12" t="s">
        <v>273</v>
      </c>
      <c r="AC4" s="12" t="s">
        <v>367</v>
      </c>
      <c r="AD4" s="12" t="s">
        <v>353</v>
      </c>
      <c r="AE4" s="12" t="s">
        <v>275</v>
      </c>
      <c r="AF4" s="12" t="s">
        <v>368</v>
      </c>
      <c r="AG4" s="12" t="s">
        <v>277</v>
      </c>
    </row>
    <row r="5" ht="18.8" customHeight="1" spans="1:33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5"/>
      <c r="B6" s="21"/>
      <c r="C6" s="21"/>
      <c r="D6" s="6"/>
      <c r="E6" s="6" t="s">
        <v>141</v>
      </c>
      <c r="F6" s="31">
        <v>23.35</v>
      </c>
      <c r="G6" s="31">
        <v>2.69</v>
      </c>
      <c r="H6" s="31"/>
      <c r="I6" s="31"/>
      <c r="J6" s="31"/>
      <c r="K6" s="31">
        <v>0.24</v>
      </c>
      <c r="L6" s="31">
        <v>1.2</v>
      </c>
      <c r="M6" s="31"/>
      <c r="N6" s="31"/>
      <c r="O6" s="31">
        <v>2.5</v>
      </c>
      <c r="P6" s="31">
        <v>2</v>
      </c>
      <c r="Q6" s="31"/>
      <c r="R6" s="31"/>
      <c r="S6" s="31"/>
      <c r="T6" s="31">
        <v>3</v>
      </c>
      <c r="U6" s="31">
        <v>1.5</v>
      </c>
      <c r="V6" s="31">
        <v>2.6</v>
      </c>
      <c r="W6" s="31"/>
      <c r="X6" s="31"/>
      <c r="Y6" s="31"/>
      <c r="Z6" s="31"/>
      <c r="AA6" s="31"/>
      <c r="AB6" s="31">
        <v>1</v>
      </c>
      <c r="AC6" s="31"/>
      <c r="AD6" s="31"/>
      <c r="AE6" s="31">
        <v>4.44</v>
      </c>
      <c r="AF6" s="31"/>
      <c r="AG6" s="31">
        <v>2.18</v>
      </c>
    </row>
    <row r="7" ht="19.9" customHeight="1" spans="1:33">
      <c r="A7" s="15"/>
      <c r="B7" s="15"/>
      <c r="C7" s="15"/>
      <c r="D7" s="13" t="s">
        <v>159</v>
      </c>
      <c r="E7" s="13" t="s">
        <v>4</v>
      </c>
      <c r="F7" s="31">
        <v>23.35</v>
      </c>
      <c r="G7" s="31">
        <v>2.69</v>
      </c>
      <c r="H7" s="31"/>
      <c r="I7" s="31"/>
      <c r="J7" s="31"/>
      <c r="K7" s="31">
        <v>0.24</v>
      </c>
      <c r="L7" s="31">
        <v>1.2</v>
      </c>
      <c r="M7" s="31"/>
      <c r="N7" s="31"/>
      <c r="O7" s="31">
        <v>2.5</v>
      </c>
      <c r="P7" s="31">
        <v>2</v>
      </c>
      <c r="Q7" s="31"/>
      <c r="R7" s="31"/>
      <c r="S7" s="31"/>
      <c r="T7" s="31">
        <v>3</v>
      </c>
      <c r="U7" s="31">
        <v>1.5</v>
      </c>
      <c r="V7" s="31">
        <v>2.6</v>
      </c>
      <c r="W7" s="31"/>
      <c r="X7" s="31"/>
      <c r="Y7" s="31"/>
      <c r="Z7" s="31"/>
      <c r="AA7" s="31"/>
      <c r="AB7" s="31">
        <v>1</v>
      </c>
      <c r="AC7" s="31"/>
      <c r="AD7" s="31"/>
      <c r="AE7" s="31">
        <v>4.44</v>
      </c>
      <c r="AF7" s="31"/>
      <c r="AG7" s="31">
        <v>2.18</v>
      </c>
    </row>
    <row r="8" ht="19.9" customHeight="1" spans="1:33">
      <c r="A8" s="15"/>
      <c r="B8" s="15"/>
      <c r="C8" s="15"/>
      <c r="D8" s="13" t="s">
        <v>160</v>
      </c>
      <c r="E8" s="13" t="s">
        <v>161</v>
      </c>
      <c r="F8" s="31">
        <v>23.35</v>
      </c>
      <c r="G8" s="31">
        <v>2.69</v>
      </c>
      <c r="H8" s="31"/>
      <c r="I8" s="31"/>
      <c r="J8" s="31"/>
      <c r="K8" s="31">
        <v>0.24</v>
      </c>
      <c r="L8" s="31">
        <v>1.2</v>
      </c>
      <c r="M8" s="31"/>
      <c r="N8" s="31"/>
      <c r="O8" s="31">
        <v>2.5</v>
      </c>
      <c r="P8" s="31">
        <v>2</v>
      </c>
      <c r="Q8" s="31"/>
      <c r="R8" s="31"/>
      <c r="S8" s="31"/>
      <c r="T8" s="31">
        <v>3</v>
      </c>
      <c r="U8" s="31">
        <v>1.5</v>
      </c>
      <c r="V8" s="31">
        <v>2.6</v>
      </c>
      <c r="W8" s="31"/>
      <c r="X8" s="31"/>
      <c r="Y8" s="31"/>
      <c r="Z8" s="31"/>
      <c r="AA8" s="31"/>
      <c r="AB8" s="31">
        <v>1</v>
      </c>
      <c r="AC8" s="31"/>
      <c r="AD8" s="31"/>
      <c r="AE8" s="31">
        <v>4.44</v>
      </c>
      <c r="AF8" s="31"/>
      <c r="AG8" s="31">
        <v>2.18</v>
      </c>
    </row>
    <row r="9" ht="19.9" customHeight="1" spans="1:33">
      <c r="A9" s="8" t="s">
        <v>174</v>
      </c>
      <c r="B9" s="8" t="s">
        <v>175</v>
      </c>
      <c r="C9" s="8" t="s">
        <v>176</v>
      </c>
      <c r="D9" s="29" t="s">
        <v>316</v>
      </c>
      <c r="E9" s="6" t="s">
        <v>178</v>
      </c>
      <c r="F9" s="30">
        <v>23.35</v>
      </c>
      <c r="G9" s="30">
        <v>2.69</v>
      </c>
      <c r="H9" s="30"/>
      <c r="I9" s="30"/>
      <c r="J9" s="30"/>
      <c r="K9" s="30">
        <v>0.24</v>
      </c>
      <c r="L9" s="30">
        <v>1.2</v>
      </c>
      <c r="M9" s="30"/>
      <c r="N9" s="30"/>
      <c r="O9" s="30">
        <v>2.5</v>
      </c>
      <c r="P9" s="30">
        <v>2</v>
      </c>
      <c r="Q9" s="30"/>
      <c r="R9" s="30"/>
      <c r="S9" s="30"/>
      <c r="T9" s="30">
        <v>3</v>
      </c>
      <c r="U9" s="30">
        <v>1.5</v>
      </c>
      <c r="V9" s="31">
        <v>2.6</v>
      </c>
      <c r="W9" s="30"/>
      <c r="X9" s="30"/>
      <c r="Y9" s="30"/>
      <c r="Z9" s="30"/>
      <c r="AA9" s="30"/>
      <c r="AB9" s="30">
        <v>1</v>
      </c>
      <c r="AC9" s="30"/>
      <c r="AD9" s="30"/>
      <c r="AE9" s="30">
        <v>4.44</v>
      </c>
      <c r="AF9" s="30"/>
      <c r="AG9" s="30">
        <v>2.18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8" sqref="I8:I16"/>
    </sheetView>
  </sheetViews>
  <sheetFormatPr defaultColWidth="10" defaultRowHeight="13.5"/>
  <cols>
    <col min="1" max="1" width="4.475" style="1" customWidth="1"/>
    <col min="2" max="2" width="4.75" style="1" customWidth="1"/>
    <col min="3" max="3" width="5.01666666666667" style="1" customWidth="1"/>
    <col min="4" max="4" width="6.65833333333333" style="1" customWidth="1"/>
    <col min="5" max="5" width="16.4166666666667" style="1" customWidth="1"/>
    <col min="6" max="6" width="11.8083333333333" style="1" customWidth="1"/>
    <col min="7" max="20" width="7.18333333333333" style="1" customWidth="1"/>
    <col min="21" max="22" width="9.75833333333333" style="1" customWidth="1"/>
    <col min="23" max="16384" width="10" style="1"/>
  </cols>
  <sheetData>
    <row r="1" ht="14.3" customHeight="1" spans="1:20">
      <c r="A1" s="2"/>
      <c r="S1" s="16" t="s">
        <v>369</v>
      </c>
      <c r="T1" s="16"/>
    </row>
    <row r="2" ht="41.45" customHeight="1" spans="1:17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1.1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1" customHeight="1" spans="1:20">
      <c r="A4" s="12" t="s">
        <v>163</v>
      </c>
      <c r="B4" s="12"/>
      <c r="C4" s="12"/>
      <c r="D4" s="12" t="s">
        <v>291</v>
      </c>
      <c r="E4" s="12" t="s">
        <v>292</v>
      </c>
      <c r="F4" s="12" t="s">
        <v>306</v>
      </c>
      <c r="G4" s="12" t="s">
        <v>307</v>
      </c>
      <c r="H4" s="12" t="s">
        <v>308</v>
      </c>
      <c r="I4" s="12" t="s">
        <v>309</v>
      </c>
      <c r="J4" s="12" t="s">
        <v>310</v>
      </c>
      <c r="K4" s="12" t="s">
        <v>311</v>
      </c>
      <c r="L4" s="12" t="s">
        <v>312</v>
      </c>
      <c r="M4" s="12" t="s">
        <v>301</v>
      </c>
      <c r="N4" s="12" t="s">
        <v>313</v>
      </c>
      <c r="O4" s="12" t="s">
        <v>210</v>
      </c>
      <c r="P4" s="12" t="s">
        <v>302</v>
      </c>
      <c r="Q4" s="12" t="s">
        <v>297</v>
      </c>
      <c r="R4" s="12" t="s">
        <v>314</v>
      </c>
      <c r="S4" s="12" t="s">
        <v>315</v>
      </c>
      <c r="T4" s="12" t="s">
        <v>303</v>
      </c>
    </row>
    <row r="5" ht="17.3" customHeight="1" spans="1:20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141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29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304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topLeftCell="A3" workbookViewId="0">
      <selection activeCell="I8" sqref="I8:I16"/>
    </sheetView>
  </sheetViews>
  <sheetFormatPr defaultColWidth="9" defaultRowHeight="13.5" outlineLevelCol="1"/>
  <cols>
    <col min="1" max="1" width="15.1416666666667" style="1" customWidth="1"/>
    <col min="2" max="2" width="78.1416666666667" style="1" customWidth="1"/>
    <col min="3" max="16384" width="9" style="1"/>
  </cols>
  <sheetData>
    <row r="1" ht="28.6" customHeight="1" spans="1:2">
      <c r="A1" s="10" t="s">
        <v>5</v>
      </c>
      <c r="B1" s="10"/>
    </row>
    <row r="2" ht="21.85" customHeight="1" spans="1:2">
      <c r="A2" s="10"/>
      <c r="B2" s="10"/>
    </row>
    <row r="3" s="1" customFormat="1" ht="27.1" customHeight="1" spans="1:2">
      <c r="A3" s="19" t="s">
        <v>6</v>
      </c>
      <c r="B3" s="19"/>
    </row>
    <row r="4" s="1" customFormat="1" ht="28.45" customHeight="1" spans="1:2">
      <c r="A4" s="78">
        <v>1</v>
      </c>
      <c r="B4" s="79" t="s">
        <v>7</v>
      </c>
    </row>
    <row r="5" s="1" customFormat="1" ht="28.45" customHeight="1" spans="1:2">
      <c r="A5" s="78">
        <v>2</v>
      </c>
      <c r="B5" s="79" t="s">
        <v>8</v>
      </c>
    </row>
    <row r="6" s="1" customFormat="1" ht="28.45" customHeight="1" spans="1:2">
      <c r="A6" s="78">
        <v>3</v>
      </c>
      <c r="B6" s="79" t="s">
        <v>9</v>
      </c>
    </row>
    <row r="7" s="1" customFormat="1" ht="28.45" customHeight="1" spans="1:2">
      <c r="A7" s="78">
        <v>4</v>
      </c>
      <c r="B7" s="79" t="s">
        <v>10</v>
      </c>
    </row>
    <row r="8" s="1" customFormat="1" ht="28.45" customHeight="1" spans="1:2">
      <c r="A8" s="78">
        <v>5</v>
      </c>
      <c r="B8" s="79" t="s">
        <v>11</v>
      </c>
    </row>
    <row r="9" s="1" customFormat="1" ht="28.45" customHeight="1" spans="1:2">
      <c r="A9" s="78">
        <v>6</v>
      </c>
      <c r="B9" s="79" t="s">
        <v>12</v>
      </c>
    </row>
    <row r="10" s="1" customFormat="1" ht="28.45" customHeight="1" spans="1:2">
      <c r="A10" s="78">
        <v>7</v>
      </c>
      <c r="B10" s="79" t="s">
        <v>13</v>
      </c>
    </row>
    <row r="11" s="1" customFormat="1" ht="28.45" customHeight="1" spans="1:2">
      <c r="A11" s="78">
        <v>8</v>
      </c>
      <c r="B11" s="79" t="s">
        <v>14</v>
      </c>
    </row>
    <row r="12" s="1" customFormat="1" ht="28.45" customHeight="1" spans="1:2">
      <c r="A12" s="78">
        <v>9</v>
      </c>
      <c r="B12" s="79" t="s">
        <v>15</v>
      </c>
    </row>
    <row r="13" s="1" customFormat="1" ht="28.45" customHeight="1" spans="1:2">
      <c r="A13" s="78">
        <v>10</v>
      </c>
      <c r="B13" s="79" t="s">
        <v>16</v>
      </c>
    </row>
    <row r="14" s="1" customFormat="1" ht="28.45" customHeight="1" spans="1:2">
      <c r="A14" s="78">
        <v>11</v>
      </c>
      <c r="B14" s="79" t="s">
        <v>17</v>
      </c>
    </row>
    <row r="15" s="1" customFormat="1" ht="28.45" customHeight="1" spans="1:2">
      <c r="A15" s="78">
        <v>12</v>
      </c>
      <c r="B15" s="79" t="s">
        <v>18</v>
      </c>
    </row>
    <row r="16" s="1" customFormat="1" ht="28.45" customHeight="1" spans="1:2">
      <c r="A16" s="78">
        <v>13</v>
      </c>
      <c r="B16" s="79" t="s">
        <v>19</v>
      </c>
    </row>
    <row r="17" s="1" customFormat="1" ht="28.45" customHeight="1" spans="1:2">
      <c r="A17" s="78">
        <v>14</v>
      </c>
      <c r="B17" s="79" t="s">
        <v>20</v>
      </c>
    </row>
    <row r="18" s="1" customFormat="1" ht="28.45" customHeight="1" spans="1:2">
      <c r="A18" s="78">
        <v>15</v>
      </c>
      <c r="B18" s="79" t="s">
        <v>21</v>
      </c>
    </row>
    <row r="19" s="1" customFormat="1" ht="28.45" customHeight="1" spans="1:2">
      <c r="A19" s="78">
        <v>16</v>
      </c>
      <c r="B19" s="79" t="s">
        <v>22</v>
      </c>
    </row>
    <row r="20" s="1" customFormat="1" ht="28.45" customHeight="1" spans="1:2">
      <c r="A20" s="78">
        <v>17</v>
      </c>
      <c r="B20" s="79" t="s">
        <v>23</v>
      </c>
    </row>
    <row r="21" s="1" customFormat="1" ht="28.45" customHeight="1" spans="1:2">
      <c r="A21" s="78">
        <v>18</v>
      </c>
      <c r="B21" s="79" t="s">
        <v>24</v>
      </c>
    </row>
    <row r="22" s="1" customFormat="1" ht="28.45" customHeight="1" spans="1:2">
      <c r="A22" s="78">
        <v>19</v>
      </c>
      <c r="B22" s="79" t="s">
        <v>25</v>
      </c>
    </row>
    <row r="23" s="1" customFormat="1" ht="28.45" customHeight="1" spans="1:2">
      <c r="A23" s="78">
        <v>20</v>
      </c>
      <c r="B23" s="79" t="s">
        <v>26</v>
      </c>
    </row>
    <row r="24" s="1" customFormat="1" ht="28.45" customHeight="1" spans="1:2">
      <c r="A24" s="78">
        <v>21</v>
      </c>
      <c r="B24" s="79" t="s">
        <v>27</v>
      </c>
    </row>
    <row r="25" s="1" customFormat="1" ht="27" customHeight="1" spans="1:2">
      <c r="A25" s="78">
        <v>22</v>
      </c>
      <c r="B25" s="79" t="s">
        <v>28</v>
      </c>
    </row>
    <row r="26" s="1" customFormat="1" ht="27" customHeight="1" spans="1:2">
      <c r="A26" s="78">
        <v>23</v>
      </c>
      <c r="B26" s="79" t="s">
        <v>29</v>
      </c>
    </row>
    <row r="27" s="1" customFormat="1" ht="27" customHeight="1" spans="1:2">
      <c r="A27" s="78">
        <v>24</v>
      </c>
      <c r="B27" s="79" t="s">
        <v>30</v>
      </c>
    </row>
    <row r="28" s="1" customFormat="1" ht="27" customHeight="1" spans="1:2">
      <c r="A28" s="78">
        <v>25</v>
      </c>
      <c r="B28" s="79" t="s">
        <v>31</v>
      </c>
    </row>
    <row r="29" s="1" customFormat="1" ht="27" customHeight="1" spans="1:2">
      <c r="A29" s="78">
        <v>26</v>
      </c>
      <c r="B29" s="79" t="s">
        <v>32</v>
      </c>
    </row>
    <row r="30" s="1" customFormat="1" ht="27" customHeight="1" spans="1:2">
      <c r="A30" s="78">
        <v>27</v>
      </c>
      <c r="B30" s="79" t="s">
        <v>33</v>
      </c>
    </row>
    <row r="31" s="1" customFormat="1" ht="27" customHeight="1" spans="1:2">
      <c r="A31" s="78">
        <v>28</v>
      </c>
      <c r="B31" s="79" t="s">
        <v>34</v>
      </c>
    </row>
  </sheetData>
  <mergeCells count="2">
    <mergeCell ref="A3:B3"/>
    <mergeCell ref="A1:B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8" sqref="I8:I16"/>
    </sheetView>
  </sheetViews>
  <sheetFormatPr defaultColWidth="10" defaultRowHeight="13.5"/>
  <cols>
    <col min="1" max="1" width="3.8" style="1" customWidth="1"/>
    <col min="2" max="3" width="3.93333333333333" style="1" customWidth="1"/>
    <col min="4" max="4" width="6.775" style="1" customWidth="1"/>
    <col min="5" max="5" width="15.8833333333333" style="1" customWidth="1"/>
    <col min="6" max="6" width="9.23333333333333" style="1" customWidth="1"/>
    <col min="7" max="20" width="7.18333333333333" style="1" customWidth="1"/>
    <col min="21" max="22" width="9.75833333333333" style="1" customWidth="1"/>
    <col min="23" max="16384" width="10" style="1"/>
  </cols>
  <sheetData>
    <row r="1" ht="14.3" customHeight="1" spans="1:20">
      <c r="A1" s="2"/>
      <c r="S1" s="16" t="s">
        <v>370</v>
      </c>
      <c r="T1" s="16"/>
    </row>
    <row r="2" ht="41.45" customHeight="1" spans="1:20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8.8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5.6" customHeight="1" spans="1:20">
      <c r="A4" s="12" t="s">
        <v>163</v>
      </c>
      <c r="B4" s="12"/>
      <c r="C4" s="12"/>
      <c r="D4" s="12" t="s">
        <v>291</v>
      </c>
      <c r="E4" s="12" t="s">
        <v>292</v>
      </c>
      <c r="F4" s="12" t="s">
        <v>293</v>
      </c>
      <c r="G4" s="12" t="s">
        <v>166</v>
      </c>
      <c r="H4" s="12"/>
      <c r="I4" s="12"/>
      <c r="J4" s="12"/>
      <c r="K4" s="12" t="s">
        <v>167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 t="s">
        <v>141</v>
      </c>
      <c r="H5" s="12" t="s">
        <v>209</v>
      </c>
      <c r="I5" s="12" t="s">
        <v>294</v>
      </c>
      <c r="J5" s="12" t="s">
        <v>210</v>
      </c>
      <c r="K5" s="12" t="s">
        <v>141</v>
      </c>
      <c r="L5" s="12" t="s">
        <v>295</v>
      </c>
      <c r="M5" s="12" t="s">
        <v>296</v>
      </c>
      <c r="N5" s="12" t="s">
        <v>297</v>
      </c>
      <c r="O5" s="12" t="s">
        <v>298</v>
      </c>
      <c r="P5" s="12" t="s">
        <v>299</v>
      </c>
      <c r="Q5" s="12" t="s">
        <v>300</v>
      </c>
      <c r="R5" s="12" t="s">
        <v>301</v>
      </c>
      <c r="S5" s="12" t="s">
        <v>302</v>
      </c>
      <c r="T5" s="12" t="s">
        <v>303</v>
      </c>
    </row>
    <row r="6" ht="19.9" customHeight="1" spans="1:20">
      <c r="A6" s="15"/>
      <c r="B6" s="15"/>
      <c r="C6" s="15"/>
      <c r="D6" s="15"/>
      <c r="E6" s="15" t="s">
        <v>141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29"/>
      <c r="E9" s="6"/>
      <c r="F9" s="3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304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8" sqref="I8:I16"/>
    </sheetView>
  </sheetViews>
  <sheetFormatPr defaultColWidth="10" defaultRowHeight="13.5" outlineLevelCol="7"/>
  <cols>
    <col min="1" max="1" width="11.1416666666667" style="1" customWidth="1"/>
    <col min="2" max="2" width="25.3833333333333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166666666667" style="1" customWidth="1"/>
    <col min="7" max="7" width="15.3333333333333" style="1" customWidth="1"/>
    <col min="8" max="8" width="17.65" style="1" customWidth="1"/>
    <col min="9" max="9" width="9.75833333333333" style="1" customWidth="1"/>
    <col min="10" max="16384" width="10" style="1"/>
  </cols>
  <sheetData>
    <row r="1" ht="14.3" customHeight="1" spans="1:8">
      <c r="A1" s="2"/>
      <c r="H1" s="16" t="s">
        <v>371</v>
      </c>
    </row>
    <row r="2" ht="33.9" customHeight="1" spans="1:8">
      <c r="A2" s="28" t="s">
        <v>372</v>
      </c>
      <c r="B2" s="28"/>
      <c r="C2" s="28"/>
      <c r="D2" s="28"/>
      <c r="E2" s="28"/>
      <c r="F2" s="28"/>
      <c r="G2" s="28"/>
      <c r="H2" s="28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7.3" customHeight="1" spans="1:8">
      <c r="A4" s="12" t="s">
        <v>164</v>
      </c>
      <c r="B4" s="12" t="s">
        <v>165</v>
      </c>
      <c r="C4" s="12" t="s">
        <v>141</v>
      </c>
      <c r="D4" s="12" t="s">
        <v>373</v>
      </c>
      <c r="E4" s="12"/>
      <c r="F4" s="12"/>
      <c r="G4" s="12"/>
      <c r="H4" s="12" t="s">
        <v>167</v>
      </c>
    </row>
    <row r="5" ht="20.35" customHeight="1" spans="1:8">
      <c r="A5" s="12"/>
      <c r="B5" s="12"/>
      <c r="C5" s="12"/>
      <c r="D5" s="12" t="s">
        <v>143</v>
      </c>
      <c r="E5" s="12" t="s">
        <v>207</v>
      </c>
      <c r="F5" s="12"/>
      <c r="G5" s="12" t="s">
        <v>208</v>
      </c>
      <c r="H5" s="12"/>
    </row>
    <row r="6" ht="20.35" customHeight="1" spans="1:8">
      <c r="A6" s="12"/>
      <c r="B6" s="12"/>
      <c r="C6" s="12"/>
      <c r="D6" s="12"/>
      <c r="E6" s="12" t="s">
        <v>209</v>
      </c>
      <c r="F6" s="12" t="s">
        <v>210</v>
      </c>
      <c r="G6" s="12"/>
      <c r="H6" s="12"/>
    </row>
    <row r="7" ht="19.9" customHeight="1" spans="1:8">
      <c r="A7" s="15"/>
      <c r="B7" s="5" t="s">
        <v>141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29"/>
      <c r="B12" s="29"/>
      <c r="C12" s="7"/>
      <c r="D12" s="7"/>
      <c r="E12" s="30"/>
      <c r="F12" s="30"/>
      <c r="G12" s="30"/>
      <c r="H12" s="30"/>
    </row>
    <row r="13" spans="1:1">
      <c r="A13" s="1" t="s">
        <v>304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I8" sqref="I8:I16"/>
    </sheetView>
  </sheetViews>
  <sheetFormatPr defaultColWidth="10" defaultRowHeight="13.5" outlineLevelCol="7"/>
  <cols>
    <col min="1" max="1" width="10.725" style="1" customWidth="1"/>
    <col min="2" max="2" width="22.8" style="1" customWidth="1"/>
    <col min="3" max="3" width="19.2583333333333" style="1" customWidth="1"/>
    <col min="4" max="4" width="16.6916666666667" style="1" customWidth="1"/>
    <col min="5" max="6" width="16.4166666666667" style="1" customWidth="1"/>
    <col min="7" max="8" width="17.65" style="1" customWidth="1"/>
    <col min="9" max="9" width="9.75833333333333" style="1" customWidth="1"/>
    <col min="10" max="16384" width="10" style="1"/>
  </cols>
  <sheetData>
    <row r="1" ht="14.3" customHeight="1" spans="1:8">
      <c r="A1" s="2"/>
      <c r="H1" s="16" t="s">
        <v>374</v>
      </c>
    </row>
    <row r="2" ht="33.9" customHeight="1" spans="1:8">
      <c r="A2" s="28" t="s">
        <v>26</v>
      </c>
      <c r="B2" s="28"/>
      <c r="C2" s="28"/>
      <c r="D2" s="28"/>
      <c r="E2" s="28"/>
      <c r="F2" s="28"/>
      <c r="G2" s="28"/>
      <c r="H2" s="28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8.05" customHeight="1" spans="1:8">
      <c r="A4" s="12" t="s">
        <v>164</v>
      </c>
      <c r="B4" s="12" t="s">
        <v>165</v>
      </c>
      <c r="C4" s="12" t="s">
        <v>141</v>
      </c>
      <c r="D4" s="12" t="s">
        <v>375</v>
      </c>
      <c r="E4" s="12"/>
      <c r="F4" s="12"/>
      <c r="G4" s="12"/>
      <c r="H4" s="12" t="s">
        <v>167</v>
      </c>
    </row>
    <row r="5" ht="16.55" customHeight="1" spans="1:8">
      <c r="A5" s="12"/>
      <c r="B5" s="12"/>
      <c r="C5" s="12"/>
      <c r="D5" s="12" t="s">
        <v>143</v>
      </c>
      <c r="E5" s="12" t="s">
        <v>207</v>
      </c>
      <c r="F5" s="12"/>
      <c r="G5" s="12" t="s">
        <v>208</v>
      </c>
      <c r="H5" s="12"/>
    </row>
    <row r="6" ht="21.1" customHeight="1" spans="1:8">
      <c r="A6" s="12"/>
      <c r="B6" s="12"/>
      <c r="C6" s="12"/>
      <c r="D6" s="12"/>
      <c r="E6" s="12" t="s">
        <v>209</v>
      </c>
      <c r="F6" s="12" t="s">
        <v>210</v>
      </c>
      <c r="G6" s="12"/>
      <c r="H6" s="12"/>
    </row>
    <row r="7" ht="19.9" customHeight="1" spans="1:8">
      <c r="A7" s="15"/>
      <c r="B7" s="5" t="s">
        <v>141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29"/>
      <c r="B12" s="29"/>
      <c r="C12" s="7"/>
      <c r="D12" s="7"/>
      <c r="E12" s="30"/>
      <c r="F12" s="30"/>
      <c r="G12" s="30"/>
      <c r="H12" s="30"/>
    </row>
    <row r="13" spans="1:1">
      <c r="A13" s="1" t="s">
        <v>304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I8" sqref="I8:I16"/>
    </sheetView>
  </sheetViews>
  <sheetFormatPr defaultColWidth="10" defaultRowHeight="13.5"/>
  <cols>
    <col min="1" max="1" width="10.0583333333333" style="1" customWidth="1"/>
    <col min="2" max="2" width="21.725" style="1" customWidth="1"/>
    <col min="3" max="3" width="13.3" style="1" customWidth="1"/>
    <col min="4" max="14" width="7.69166666666667" style="1" customWidth="1"/>
    <col min="15" max="18" width="9.75833333333333" style="1" customWidth="1"/>
    <col min="19" max="16384" width="10" style="1"/>
  </cols>
  <sheetData>
    <row r="1" ht="14.3" customHeight="1" spans="1:14">
      <c r="A1" s="2"/>
      <c r="M1" s="16" t="s">
        <v>376</v>
      </c>
      <c r="N1" s="16"/>
    </row>
    <row r="2" ht="39.9" customHeight="1" spans="1:14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5.8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22.75" customHeight="1" spans="1:14">
      <c r="A4" s="12" t="s">
        <v>291</v>
      </c>
      <c r="B4" s="12" t="s">
        <v>377</v>
      </c>
      <c r="C4" s="12" t="s">
        <v>378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379</v>
      </c>
      <c r="N4" s="12"/>
    </row>
    <row r="5" ht="27.85" customHeight="1" spans="1:14">
      <c r="A5" s="12"/>
      <c r="B5" s="12"/>
      <c r="C5" s="12" t="s">
        <v>380</v>
      </c>
      <c r="D5" s="12" t="s">
        <v>144</v>
      </c>
      <c r="E5" s="12"/>
      <c r="F5" s="12"/>
      <c r="G5" s="12"/>
      <c r="H5" s="12"/>
      <c r="I5" s="12"/>
      <c r="J5" s="12" t="s">
        <v>381</v>
      </c>
      <c r="K5" s="12" t="s">
        <v>146</v>
      </c>
      <c r="L5" s="12" t="s">
        <v>147</v>
      </c>
      <c r="M5" s="12" t="s">
        <v>382</v>
      </c>
      <c r="N5" s="12" t="s">
        <v>383</v>
      </c>
    </row>
    <row r="6" ht="39.15" customHeight="1" spans="1:14">
      <c r="A6" s="12"/>
      <c r="B6" s="12"/>
      <c r="C6" s="12"/>
      <c r="D6" s="12" t="s">
        <v>384</v>
      </c>
      <c r="E6" s="12" t="s">
        <v>385</v>
      </c>
      <c r="F6" s="12" t="s">
        <v>386</v>
      </c>
      <c r="G6" s="12" t="s">
        <v>387</v>
      </c>
      <c r="H6" s="12" t="s">
        <v>388</v>
      </c>
      <c r="I6" s="12" t="s">
        <v>389</v>
      </c>
      <c r="J6" s="12"/>
      <c r="K6" s="12"/>
      <c r="L6" s="12"/>
      <c r="M6" s="12"/>
      <c r="N6" s="12"/>
    </row>
    <row r="7" ht="19.9" customHeight="1" spans="1:14">
      <c r="A7" s="15"/>
      <c r="B7" s="5" t="s">
        <v>141</v>
      </c>
      <c r="C7" s="14">
        <v>76.5</v>
      </c>
      <c r="D7" s="14">
        <v>76.5</v>
      </c>
      <c r="E7" s="14">
        <v>36.5</v>
      </c>
      <c r="F7" s="14">
        <v>23.6</v>
      </c>
      <c r="G7" s="14"/>
      <c r="H7" s="14"/>
      <c r="I7" s="14"/>
      <c r="J7" s="14"/>
      <c r="K7" s="14"/>
      <c r="L7" s="14"/>
      <c r="M7" s="14">
        <v>76.5</v>
      </c>
      <c r="N7" s="15"/>
    </row>
    <row r="8" ht="19.9" customHeight="1" spans="1:14">
      <c r="A8" s="13" t="s">
        <v>159</v>
      </c>
      <c r="B8" s="13" t="s">
        <v>4</v>
      </c>
      <c r="C8" s="14">
        <v>76.5</v>
      </c>
      <c r="D8" s="14">
        <v>76.5</v>
      </c>
      <c r="E8" s="14">
        <v>36.5</v>
      </c>
      <c r="F8" s="14">
        <v>23.6</v>
      </c>
      <c r="G8" s="14"/>
      <c r="H8" s="14"/>
      <c r="I8" s="14"/>
      <c r="J8" s="14"/>
      <c r="K8" s="14"/>
      <c r="L8" s="14"/>
      <c r="M8" s="14">
        <v>76.5</v>
      </c>
      <c r="N8" s="15"/>
    </row>
    <row r="9" ht="19.9" customHeight="1" spans="1:14">
      <c r="A9" s="29" t="s">
        <v>390</v>
      </c>
      <c r="B9" s="29" t="s">
        <v>391</v>
      </c>
      <c r="C9" s="7">
        <v>65</v>
      </c>
      <c r="D9" s="7">
        <v>65</v>
      </c>
      <c r="E9" s="7">
        <v>27</v>
      </c>
      <c r="F9" s="7">
        <v>22.6</v>
      </c>
      <c r="G9" s="7"/>
      <c r="H9" s="7"/>
      <c r="I9" s="7"/>
      <c r="J9" s="7"/>
      <c r="K9" s="7"/>
      <c r="L9" s="7"/>
      <c r="M9" s="7">
        <v>65</v>
      </c>
      <c r="N9" s="6"/>
    </row>
    <row r="10" ht="19.9" customHeight="1" spans="1:14">
      <c r="A10" s="29" t="s">
        <v>390</v>
      </c>
      <c r="B10" s="29" t="s">
        <v>392</v>
      </c>
      <c r="C10" s="7">
        <v>10</v>
      </c>
      <c r="D10" s="7">
        <v>10</v>
      </c>
      <c r="E10" s="7">
        <v>9</v>
      </c>
      <c r="F10" s="7"/>
      <c r="G10" s="7"/>
      <c r="H10" s="7"/>
      <c r="I10" s="7"/>
      <c r="J10" s="7"/>
      <c r="K10" s="7"/>
      <c r="L10" s="7"/>
      <c r="M10" s="7">
        <v>10</v>
      </c>
      <c r="N10" s="6"/>
    </row>
    <row r="11" ht="19.9" customHeight="1" spans="1:14">
      <c r="A11" s="29" t="s">
        <v>390</v>
      </c>
      <c r="B11" s="29" t="s">
        <v>393</v>
      </c>
      <c r="C11" s="7">
        <v>1.5</v>
      </c>
      <c r="D11" s="7">
        <v>1.5</v>
      </c>
      <c r="E11" s="7">
        <v>0.5</v>
      </c>
      <c r="F11" s="7">
        <v>1</v>
      </c>
      <c r="G11" s="7"/>
      <c r="H11" s="7"/>
      <c r="I11" s="7"/>
      <c r="J11" s="7"/>
      <c r="K11" s="7"/>
      <c r="L11" s="7"/>
      <c r="M11" s="7">
        <v>1.5</v>
      </c>
      <c r="N11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workbookViewId="0">
      <selection activeCell="I8" sqref="I8:I16"/>
    </sheetView>
  </sheetViews>
  <sheetFormatPr defaultColWidth="10" defaultRowHeight="13.5"/>
  <cols>
    <col min="1" max="1" width="12.8916666666667" style="1" customWidth="1"/>
    <col min="2" max="2" width="25.5083333333333" style="1" customWidth="1"/>
    <col min="3" max="3" width="14.925" style="1" customWidth="1"/>
    <col min="4" max="4" width="12.8916666666667" style="1" customWidth="1"/>
    <col min="5" max="5" width="10.4416666666667" style="1" customWidth="1"/>
    <col min="6" max="6" width="5.96666666666667" style="1" customWidth="1"/>
    <col min="7" max="7" width="5.56666666666667" style="1" customWidth="1"/>
    <col min="8" max="9" width="5.83333333333333" style="1" customWidth="1"/>
    <col min="10" max="14" width="5.96666666666667" style="1" customWidth="1"/>
    <col min="15" max="15" width="5.56666666666667" style="1" customWidth="1"/>
    <col min="16" max="16" width="5.96666666666667" style="1" customWidth="1"/>
    <col min="17" max="19" width="5.56666666666667" style="1" customWidth="1"/>
    <col min="20" max="20" width="6.775" style="1" customWidth="1"/>
    <col min="21" max="21" width="6.65833333333333" style="1" customWidth="1"/>
    <col min="22" max="22" width="5.83333333333333" style="1" customWidth="1"/>
    <col min="23" max="24" width="5.96666666666667" style="1" customWidth="1"/>
    <col min="25" max="25" width="11.8083333333333" style="1" customWidth="1"/>
    <col min="26" max="26" width="13.025" style="1" customWidth="1"/>
    <col min="27" max="27" width="17.65" style="1" customWidth="1"/>
    <col min="28" max="28" width="10.3166666666667" style="1" customWidth="1"/>
    <col min="29" max="29" width="9.75833333333333" style="1" customWidth="1"/>
    <col min="30" max="16384" width="10" style="1"/>
  </cols>
  <sheetData>
    <row r="1" ht="14.3" customHeight="1" spans="1:28">
      <c r="A1" s="2"/>
      <c r="W1" s="23"/>
      <c r="X1" s="23"/>
      <c r="Y1" s="23"/>
      <c r="AA1" s="23" t="s">
        <v>394</v>
      </c>
      <c r="AB1" s="23"/>
    </row>
    <row r="2" ht="33.9" customHeight="1" spans="1:28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1.1" customHeight="1" spans="1:2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8.8" customHeight="1" spans="27:28">
      <c r="AA4" s="9" t="s">
        <v>37</v>
      </c>
      <c r="AB4" s="9"/>
    </row>
    <row r="5" ht="27.1" customHeight="1" spans="1:28">
      <c r="A5" s="17" t="s">
        <v>291</v>
      </c>
      <c r="B5" s="17" t="s">
        <v>395</v>
      </c>
      <c r="C5" s="17" t="s">
        <v>396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 t="s">
        <v>397</v>
      </c>
      <c r="U5" s="17"/>
      <c r="V5" s="17"/>
      <c r="W5" s="17"/>
      <c r="X5" s="17"/>
      <c r="Y5" s="17"/>
      <c r="Z5" s="17"/>
      <c r="AA5" s="17"/>
      <c r="AB5" s="17" t="s">
        <v>398</v>
      </c>
    </row>
    <row r="6" ht="45.95" customHeight="1" spans="1:28">
      <c r="A6" s="17"/>
      <c r="B6" s="17"/>
      <c r="C6" s="17" t="s">
        <v>141</v>
      </c>
      <c r="D6" s="17" t="s">
        <v>399</v>
      </c>
      <c r="E6" s="17"/>
      <c r="F6" s="17" t="s">
        <v>400</v>
      </c>
      <c r="G6" s="17"/>
      <c r="H6" s="17" t="s">
        <v>401</v>
      </c>
      <c r="I6" s="17"/>
      <c r="J6" s="17" t="s">
        <v>402</v>
      </c>
      <c r="K6" s="17"/>
      <c r="L6" s="17"/>
      <c r="M6" s="17"/>
      <c r="N6" s="17" t="s">
        <v>403</v>
      </c>
      <c r="O6" s="17"/>
      <c r="P6" s="17"/>
      <c r="Q6" s="17"/>
      <c r="R6" s="17" t="s">
        <v>404</v>
      </c>
      <c r="S6" s="17"/>
      <c r="T6" s="17" t="s">
        <v>399</v>
      </c>
      <c r="U6" s="17" t="s">
        <v>400</v>
      </c>
      <c r="V6" s="17" t="s">
        <v>401</v>
      </c>
      <c r="W6" s="17" t="s">
        <v>402</v>
      </c>
      <c r="X6" s="17"/>
      <c r="Y6" s="17" t="s">
        <v>405</v>
      </c>
      <c r="Z6" s="17"/>
      <c r="AA6" s="17" t="s">
        <v>406</v>
      </c>
      <c r="AB6" s="17"/>
    </row>
    <row r="7" ht="70.05" customHeight="1" spans="1:28">
      <c r="A7" s="17"/>
      <c r="B7" s="17"/>
      <c r="C7" s="17"/>
      <c r="D7" s="17"/>
      <c r="E7" s="17"/>
      <c r="F7" s="17"/>
      <c r="G7" s="17"/>
      <c r="H7" s="17"/>
      <c r="I7" s="17"/>
      <c r="J7" s="17" t="s">
        <v>407</v>
      </c>
      <c r="K7" s="17"/>
      <c r="L7" s="17" t="s">
        <v>408</v>
      </c>
      <c r="M7" s="17"/>
      <c r="N7" s="17" t="s">
        <v>409</v>
      </c>
      <c r="O7" s="17"/>
      <c r="P7" s="17" t="s">
        <v>410</v>
      </c>
      <c r="Q7" s="17"/>
      <c r="R7" s="17"/>
      <c r="S7" s="17"/>
      <c r="T7" s="17"/>
      <c r="U7" s="17"/>
      <c r="V7" s="17"/>
      <c r="W7" s="17" t="s">
        <v>407</v>
      </c>
      <c r="X7" s="17" t="s">
        <v>408</v>
      </c>
      <c r="Y7" s="17" t="s">
        <v>411</v>
      </c>
      <c r="Z7" s="17" t="s">
        <v>412</v>
      </c>
      <c r="AA7" s="17"/>
      <c r="AB7" s="17"/>
    </row>
    <row r="8" ht="37.65" customHeight="1" spans="1:28">
      <c r="A8" s="17"/>
      <c r="B8" s="17"/>
      <c r="C8" s="17" t="s">
        <v>413</v>
      </c>
      <c r="D8" s="17" t="s">
        <v>414</v>
      </c>
      <c r="E8" s="17" t="s">
        <v>413</v>
      </c>
      <c r="F8" s="17" t="s">
        <v>414</v>
      </c>
      <c r="G8" s="17" t="s">
        <v>413</v>
      </c>
      <c r="H8" s="17" t="s">
        <v>415</v>
      </c>
      <c r="I8" s="17" t="s">
        <v>413</v>
      </c>
      <c r="J8" s="17" t="s">
        <v>416</v>
      </c>
      <c r="K8" s="17" t="s">
        <v>413</v>
      </c>
      <c r="L8" s="17" t="s">
        <v>416</v>
      </c>
      <c r="M8" s="17" t="s">
        <v>413</v>
      </c>
      <c r="N8" s="17" t="s">
        <v>416</v>
      </c>
      <c r="O8" s="17" t="s">
        <v>413</v>
      </c>
      <c r="P8" s="17" t="s">
        <v>416</v>
      </c>
      <c r="Q8" s="17" t="s">
        <v>413</v>
      </c>
      <c r="R8" s="17" t="s">
        <v>416</v>
      </c>
      <c r="S8" s="17" t="s">
        <v>413</v>
      </c>
      <c r="T8" s="17" t="s">
        <v>414</v>
      </c>
      <c r="U8" s="17" t="s">
        <v>414</v>
      </c>
      <c r="V8" s="17" t="s">
        <v>415</v>
      </c>
      <c r="W8" s="17" t="s">
        <v>416</v>
      </c>
      <c r="X8" s="17" t="s">
        <v>416</v>
      </c>
      <c r="Y8" s="17" t="s">
        <v>416</v>
      </c>
      <c r="Z8" s="17" t="s">
        <v>416</v>
      </c>
      <c r="AA8" s="17" t="s">
        <v>416</v>
      </c>
      <c r="AB8" s="17"/>
    </row>
    <row r="9" ht="27.85" customHeight="1" spans="1:28">
      <c r="A9" s="17" t="s">
        <v>417</v>
      </c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ht="27.85" customHeight="1" spans="1:28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1">
      <c r="A11" s="1" t="s">
        <v>304</v>
      </c>
    </row>
  </sheetData>
  <mergeCells count="28">
    <mergeCell ref="W1:Y1"/>
    <mergeCell ref="AA1:AB1"/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69444444444444" bottom="0.269444444444444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workbookViewId="0">
      <selection activeCell="I8" sqref="I8:I16"/>
    </sheetView>
  </sheetViews>
  <sheetFormatPr defaultColWidth="10" defaultRowHeight="13.5"/>
  <cols>
    <col min="1" max="1" width="4.975" style="1" customWidth="1"/>
    <col min="2" max="2" width="4.7" style="1" customWidth="1"/>
    <col min="3" max="3" width="5.51666666666667" style="1" customWidth="1"/>
    <col min="4" max="4" width="12.8916666666667" style="1" customWidth="1"/>
    <col min="5" max="5" width="31.4833333333333" style="1" customWidth="1"/>
    <col min="6" max="6" width="38.55" style="1" customWidth="1"/>
    <col min="7" max="8" width="26.15" style="1" customWidth="1"/>
    <col min="9" max="9" width="22.8833333333333" style="1" customWidth="1"/>
    <col min="10" max="10" width="7.74166666666667" style="1" customWidth="1"/>
    <col min="11" max="11" width="7.46666666666667" style="1" customWidth="1"/>
    <col min="12" max="12" width="7.6" style="1" customWidth="1"/>
    <col min="13" max="13" width="8.55833333333333" style="1" customWidth="1"/>
    <col min="14" max="14" width="8" style="1" customWidth="1"/>
    <col min="15" max="15" width="14.25" style="1" customWidth="1"/>
    <col min="16" max="17" width="11.1416666666667" style="1" customWidth="1"/>
    <col min="18" max="18" width="13.025" style="1" customWidth="1"/>
    <col min="19" max="19" width="11.5333333333333" style="1" customWidth="1"/>
    <col min="20" max="20" width="11.25" style="1" customWidth="1"/>
    <col min="21" max="21" width="10.4416666666667" style="1" customWidth="1"/>
    <col min="22" max="23" width="8.94166666666667" style="1" customWidth="1"/>
    <col min="24" max="24" width="10.3166666666667" style="1" customWidth="1"/>
    <col min="25" max="30" width="8.94166666666667" style="1" customWidth="1"/>
    <col min="31" max="31" width="12.35" style="1" customWidth="1"/>
    <col min="32" max="33" width="9.75833333333333" style="1" customWidth="1"/>
    <col min="34" max="16384" width="10" style="1"/>
  </cols>
  <sheetData>
    <row r="1" ht="14.3" customHeight="1" spans="1:31">
      <c r="A1" s="2"/>
      <c r="AE1" s="1" t="s">
        <v>418</v>
      </c>
    </row>
    <row r="2" ht="38.4" customHeight="1" spans="1:31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ht="18.8" customHeight="1" spans="1:3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8.8" customHeight="1" spans="1:31">
      <c r="A4" s="4"/>
      <c r="B4" s="4"/>
      <c r="C4" s="4"/>
      <c r="D4" s="4"/>
      <c r="E4" s="4"/>
      <c r="AC4" s="9" t="s">
        <v>37</v>
      </c>
      <c r="AD4" s="9"/>
      <c r="AE4" s="9"/>
    </row>
    <row r="5" ht="30.15" customHeight="1" spans="1:31">
      <c r="A5" s="17" t="s">
        <v>163</v>
      </c>
      <c r="B5" s="17"/>
      <c r="C5" s="17"/>
      <c r="D5" s="17" t="s">
        <v>291</v>
      </c>
      <c r="E5" s="17" t="s">
        <v>282</v>
      </c>
      <c r="F5" s="17" t="s">
        <v>419</v>
      </c>
      <c r="G5" s="17" t="s">
        <v>420</v>
      </c>
      <c r="H5" s="17" t="s">
        <v>421</v>
      </c>
      <c r="I5" s="17" t="s">
        <v>422</v>
      </c>
      <c r="J5" s="17" t="s">
        <v>423</v>
      </c>
      <c r="K5" s="17" t="s">
        <v>424</v>
      </c>
      <c r="L5" s="17" t="s">
        <v>425</v>
      </c>
      <c r="M5" s="17" t="s">
        <v>426</v>
      </c>
      <c r="N5" s="17" t="s">
        <v>427</v>
      </c>
      <c r="O5" s="17" t="s">
        <v>428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 t="s">
        <v>429</v>
      </c>
    </row>
    <row r="6" ht="30.9" customHeight="1" spans="1:31">
      <c r="A6" s="17" t="s">
        <v>171</v>
      </c>
      <c r="B6" s="17" t="s">
        <v>172</v>
      </c>
      <c r="C6" s="17" t="s">
        <v>173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 t="s">
        <v>333</v>
      </c>
      <c r="P6" s="17" t="s">
        <v>430</v>
      </c>
      <c r="Q6" s="17"/>
      <c r="R6" s="17"/>
      <c r="S6" s="17" t="s">
        <v>431</v>
      </c>
      <c r="T6" s="17" t="s">
        <v>146</v>
      </c>
      <c r="U6" s="17" t="s">
        <v>432</v>
      </c>
      <c r="V6" s="17" t="s">
        <v>433</v>
      </c>
      <c r="W6" s="17"/>
      <c r="X6" s="17"/>
      <c r="Y6" s="17" t="s">
        <v>150</v>
      </c>
      <c r="Z6" s="17" t="s">
        <v>151</v>
      </c>
      <c r="AA6" s="17" t="s">
        <v>152</v>
      </c>
      <c r="AB6" s="17" t="s">
        <v>153</v>
      </c>
      <c r="AC6" s="17" t="s">
        <v>154</v>
      </c>
      <c r="AD6" s="17" t="s">
        <v>134</v>
      </c>
      <c r="AE6" s="17"/>
    </row>
    <row r="7" ht="36.15" customHeight="1" spans="1:3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 t="s">
        <v>434</v>
      </c>
      <c r="Q7" s="17" t="s">
        <v>385</v>
      </c>
      <c r="R7" s="17" t="s">
        <v>435</v>
      </c>
      <c r="S7" s="17"/>
      <c r="T7" s="17"/>
      <c r="U7" s="17"/>
      <c r="V7" s="17" t="s">
        <v>156</v>
      </c>
      <c r="W7" s="17" t="s">
        <v>157</v>
      </c>
      <c r="X7" s="17" t="s">
        <v>158</v>
      </c>
      <c r="Y7" s="17"/>
      <c r="Z7" s="17"/>
      <c r="AA7" s="17"/>
      <c r="AB7" s="17"/>
      <c r="AC7" s="17"/>
      <c r="AD7" s="17"/>
      <c r="AE7" s="17"/>
    </row>
    <row r="8" ht="24.85" customHeight="1" spans="1:31">
      <c r="A8" s="18"/>
      <c r="B8" s="18"/>
      <c r="C8" s="18"/>
      <c r="D8" s="18"/>
      <c r="E8" s="18" t="s">
        <v>141</v>
      </c>
      <c r="F8" s="18"/>
      <c r="G8" s="18"/>
      <c r="H8" s="18"/>
      <c r="I8" s="18"/>
      <c r="J8" s="18"/>
      <c r="K8" s="18"/>
      <c r="L8" s="18"/>
      <c r="M8" s="18"/>
      <c r="N8" s="18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18"/>
    </row>
    <row r="9" ht="23.35" customHeight="1" spans="1:31">
      <c r="A9" s="18"/>
      <c r="B9" s="18"/>
      <c r="C9" s="18"/>
      <c r="D9" s="19"/>
      <c r="E9" s="19"/>
      <c r="F9" s="18"/>
      <c r="G9" s="18"/>
      <c r="H9" s="18"/>
      <c r="I9" s="18"/>
      <c r="J9" s="18"/>
      <c r="K9" s="18"/>
      <c r="L9" s="18"/>
      <c r="M9" s="18"/>
      <c r="N9" s="18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18"/>
    </row>
    <row r="10" ht="21.85" customHeight="1" spans="1:31">
      <c r="A10" s="18"/>
      <c r="B10" s="18"/>
      <c r="C10" s="18"/>
      <c r="D10" s="19"/>
      <c r="E10" s="19"/>
      <c r="F10" s="18"/>
      <c r="G10" s="18"/>
      <c r="H10" s="18"/>
      <c r="I10" s="18"/>
      <c r="J10" s="18"/>
      <c r="K10" s="18"/>
      <c r="L10" s="18"/>
      <c r="M10" s="18"/>
      <c r="N10" s="18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18"/>
    </row>
    <row r="11" ht="42.95" customHeight="1" spans="1:31">
      <c r="A11" s="27"/>
      <c r="B11" s="27"/>
      <c r="C11" s="27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1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1"/>
    </row>
    <row r="12" spans="1:1">
      <c r="A12" s="1" t="s">
        <v>304</v>
      </c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69444444444444" bottom="0.269444444444444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I8" sqref="I8:I16"/>
    </sheetView>
  </sheetViews>
  <sheetFormatPr defaultColWidth="10" defaultRowHeight="13.5"/>
  <cols>
    <col min="1" max="1" width="13.8416666666667" style="1" customWidth="1"/>
    <col min="2" max="2" width="37.3166666666667" style="1" customWidth="1"/>
    <col min="3" max="3" width="9.31666666666667" style="1" customWidth="1"/>
    <col min="4" max="4" width="20.2583333333333" style="1" customWidth="1"/>
    <col min="5" max="5" width="28.6833333333333" style="1" customWidth="1"/>
    <col min="6" max="6" width="24.8833333333333" style="1" customWidth="1"/>
    <col min="7" max="8" width="9.75833333333333" style="1" customWidth="1"/>
    <col min="9" max="13" width="10.3166666666667" style="1" customWidth="1"/>
    <col min="14" max="14" width="17.65" style="1" customWidth="1"/>
    <col min="15" max="15" width="10.3166666666667" style="1" customWidth="1"/>
    <col min="16" max="16" width="12.35" style="1" customWidth="1"/>
    <col min="17" max="18" width="9.75833333333333" style="1" customWidth="1"/>
    <col min="19" max="16384" width="10" style="1"/>
  </cols>
  <sheetData>
    <row r="1" ht="14.3" customHeight="1" spans="1:12">
      <c r="A1" s="2"/>
      <c r="K1" s="23" t="s">
        <v>436</v>
      </c>
      <c r="L1" s="23"/>
    </row>
    <row r="2" ht="36.15" customHeight="1" spans="1:16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1.1" customHeight="1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18.8" customHeight="1" spans="14:16">
      <c r="N4" s="9" t="s">
        <v>37</v>
      </c>
      <c r="O4" s="9"/>
      <c r="P4" s="9"/>
    </row>
    <row r="5" ht="22.6" customHeight="1" spans="1:16">
      <c r="A5" s="17" t="s">
        <v>437</v>
      </c>
      <c r="B5" s="17" t="s">
        <v>438</v>
      </c>
      <c r="C5" s="17" t="s">
        <v>439</v>
      </c>
      <c r="D5" s="17"/>
      <c r="E5" s="17"/>
      <c r="F5" s="17" t="s">
        <v>440</v>
      </c>
      <c r="G5" s="17" t="s">
        <v>441</v>
      </c>
      <c r="H5" s="17"/>
      <c r="I5" s="17"/>
      <c r="J5" s="17"/>
      <c r="K5" s="17"/>
      <c r="L5" s="17"/>
      <c r="M5" s="17"/>
      <c r="N5" s="17" t="s">
        <v>442</v>
      </c>
      <c r="O5" s="17" t="s">
        <v>443</v>
      </c>
      <c r="P5" s="17" t="s">
        <v>444</v>
      </c>
    </row>
    <row r="6" ht="24.85" customHeight="1" spans="1:16">
      <c r="A6" s="17"/>
      <c r="B6" s="17"/>
      <c r="C6" s="17" t="s">
        <v>445</v>
      </c>
      <c r="D6" s="17" t="s">
        <v>446</v>
      </c>
      <c r="E6" s="17" t="s">
        <v>447</v>
      </c>
      <c r="F6" s="17"/>
      <c r="G6" s="17" t="s">
        <v>448</v>
      </c>
      <c r="H6" s="17" t="s">
        <v>449</v>
      </c>
      <c r="I6" s="17"/>
      <c r="J6" s="17"/>
      <c r="K6" s="17"/>
      <c r="L6" s="17"/>
      <c r="M6" s="17" t="s">
        <v>450</v>
      </c>
      <c r="N6" s="17"/>
      <c r="O6" s="17"/>
      <c r="P6" s="17"/>
    </row>
    <row r="7" ht="34.65" customHeight="1" spans="1:16">
      <c r="A7" s="17"/>
      <c r="B7" s="17"/>
      <c r="C7" s="17"/>
      <c r="D7" s="17"/>
      <c r="E7" s="17"/>
      <c r="F7" s="17"/>
      <c r="G7" s="17"/>
      <c r="H7" s="17" t="s">
        <v>143</v>
      </c>
      <c r="I7" s="17" t="s">
        <v>430</v>
      </c>
      <c r="J7" s="17" t="s">
        <v>381</v>
      </c>
      <c r="K7" s="17" t="s">
        <v>146</v>
      </c>
      <c r="L7" s="17" t="s">
        <v>148</v>
      </c>
      <c r="M7" s="17"/>
      <c r="N7" s="17"/>
      <c r="O7" s="17"/>
      <c r="P7" s="17"/>
    </row>
    <row r="8" ht="19.9" customHeight="1" spans="1:16">
      <c r="A8" s="18"/>
      <c r="B8" s="18" t="s">
        <v>141</v>
      </c>
      <c r="C8" s="18"/>
      <c r="D8" s="18"/>
      <c r="E8" s="18"/>
      <c r="F8" s="18"/>
      <c r="G8" s="25"/>
      <c r="H8" s="25"/>
      <c r="I8" s="25"/>
      <c r="J8" s="25"/>
      <c r="K8" s="25"/>
      <c r="L8" s="25"/>
      <c r="M8" s="25"/>
      <c r="N8" s="18"/>
      <c r="O8" s="18"/>
      <c r="P8" s="18"/>
    </row>
    <row r="9" ht="19.9" customHeight="1" spans="1:16">
      <c r="A9" s="19"/>
      <c r="B9" s="19"/>
      <c r="C9" s="18"/>
      <c r="D9" s="18"/>
      <c r="E9" s="18"/>
      <c r="F9" s="18"/>
      <c r="G9" s="25"/>
      <c r="H9" s="25"/>
      <c r="I9" s="25"/>
      <c r="J9" s="25"/>
      <c r="K9" s="25"/>
      <c r="L9" s="25"/>
      <c r="M9" s="25"/>
      <c r="N9" s="18"/>
      <c r="O9" s="18"/>
      <c r="P9" s="18"/>
    </row>
    <row r="10" ht="19.9" customHeight="1" spans="1:16">
      <c r="A10" s="19"/>
      <c r="B10" s="19"/>
      <c r="C10" s="18"/>
      <c r="D10" s="18"/>
      <c r="E10" s="18"/>
      <c r="F10" s="18"/>
      <c r="G10" s="25"/>
      <c r="H10" s="25"/>
      <c r="I10" s="25"/>
      <c r="J10" s="25"/>
      <c r="K10" s="25"/>
      <c r="L10" s="25"/>
      <c r="M10" s="25"/>
      <c r="N10" s="18"/>
      <c r="O10" s="18"/>
      <c r="P10" s="18"/>
    </row>
    <row r="11" ht="19.9" customHeight="1" spans="1:16">
      <c r="A11" s="20"/>
      <c r="B11" s="20"/>
      <c r="C11" s="20"/>
      <c r="D11" s="20"/>
      <c r="E11" s="21"/>
      <c r="F11" s="21"/>
      <c r="G11" s="26"/>
      <c r="H11" s="26"/>
      <c r="I11" s="26"/>
      <c r="J11" s="26"/>
      <c r="K11" s="26"/>
      <c r="L11" s="26"/>
      <c r="M11" s="26"/>
      <c r="N11" s="21"/>
      <c r="O11" s="21"/>
      <c r="P11" s="21"/>
    </row>
    <row r="12" spans="1:1">
      <c r="A12" s="1" t="s">
        <v>304</v>
      </c>
    </row>
  </sheetData>
  <mergeCells count="18">
    <mergeCell ref="K1:L1"/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9444444444444" bottom="0.269444444444444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I8" sqref="I8:I16"/>
    </sheetView>
  </sheetViews>
  <sheetFormatPr defaultColWidth="10" defaultRowHeight="13.5"/>
  <cols>
    <col min="1" max="1" width="13.8416666666667" style="1" customWidth="1"/>
    <col min="2" max="2" width="14.1166666666667" style="1" customWidth="1"/>
    <col min="3" max="3" width="7.6" style="1" customWidth="1"/>
    <col min="4" max="4" width="12.8916666666667" style="1" customWidth="1"/>
    <col min="5" max="5" width="16.0083333333333" style="1" customWidth="1"/>
    <col min="6" max="7" width="12.4833333333333" style="1" customWidth="1"/>
    <col min="8" max="16" width="9.75833333333333" style="1" customWidth="1"/>
    <col min="17" max="17" width="17.65" style="1" customWidth="1"/>
    <col min="18" max="18" width="10.3166666666667" style="1" customWidth="1"/>
    <col min="19" max="19" width="12.35" style="1" customWidth="1"/>
    <col min="20" max="20" width="9.75833333333333" style="1" customWidth="1"/>
    <col min="21" max="16384" width="10" style="1"/>
  </cols>
  <sheetData>
    <row r="1" ht="14.3" customHeight="1" spans="1:1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451</v>
      </c>
      <c r="R1" s="2" t="s">
        <v>452</v>
      </c>
    </row>
    <row r="2" ht="39.15" customHeight="1" spans="1:19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1.1" customHeight="1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8" customHeight="1" spans="17:19">
      <c r="Q4" s="9" t="s">
        <v>37</v>
      </c>
      <c r="R4" s="9"/>
      <c r="S4" s="9"/>
    </row>
    <row r="5" ht="36.9" customHeight="1" spans="1:19">
      <c r="A5" s="17" t="s">
        <v>291</v>
      </c>
      <c r="B5" s="17" t="s">
        <v>282</v>
      </c>
      <c r="C5" s="17" t="s">
        <v>453</v>
      </c>
      <c r="D5" s="17"/>
      <c r="E5" s="17"/>
      <c r="F5" s="17"/>
      <c r="G5" s="17" t="s">
        <v>454</v>
      </c>
      <c r="H5" s="17"/>
      <c r="I5" s="17"/>
      <c r="J5" s="17" t="s">
        <v>455</v>
      </c>
      <c r="K5" s="17"/>
      <c r="L5" s="17"/>
      <c r="M5" s="17"/>
      <c r="N5" s="17" t="s">
        <v>456</v>
      </c>
      <c r="O5" s="17"/>
      <c r="P5" s="17"/>
      <c r="Q5" s="17"/>
      <c r="R5" s="17"/>
      <c r="S5" s="17" t="s">
        <v>457</v>
      </c>
    </row>
    <row r="6" ht="22.75" customHeight="1" spans="1:19">
      <c r="A6" s="17"/>
      <c r="B6" s="17"/>
      <c r="C6" s="17" t="s">
        <v>458</v>
      </c>
      <c r="D6" s="17"/>
      <c r="E6" s="17" t="s">
        <v>459</v>
      </c>
      <c r="F6" s="17" t="s">
        <v>460</v>
      </c>
      <c r="G6" s="17" t="s">
        <v>461</v>
      </c>
      <c r="H6" s="17" t="s">
        <v>462</v>
      </c>
      <c r="I6" s="17" t="s">
        <v>463</v>
      </c>
      <c r="J6" s="17" t="s">
        <v>464</v>
      </c>
      <c r="K6" s="17" t="s">
        <v>465</v>
      </c>
      <c r="L6" s="17" t="s">
        <v>466</v>
      </c>
      <c r="M6" s="17" t="s">
        <v>467</v>
      </c>
      <c r="N6" s="17" t="s">
        <v>468</v>
      </c>
      <c r="O6" s="17" t="s">
        <v>469</v>
      </c>
      <c r="P6" s="17" t="s">
        <v>470</v>
      </c>
      <c r="Q6" s="17" t="s">
        <v>471</v>
      </c>
      <c r="R6" s="17" t="s">
        <v>472</v>
      </c>
      <c r="S6" s="17" t="s">
        <v>473</v>
      </c>
    </row>
    <row r="7" ht="25.6" customHeight="1" spans="1:19">
      <c r="A7" s="17"/>
      <c r="B7" s="17"/>
      <c r="C7" s="17" t="s">
        <v>474</v>
      </c>
      <c r="D7" s="17" t="s">
        <v>475</v>
      </c>
      <c r="E7" s="17" t="s">
        <v>476</v>
      </c>
      <c r="F7" s="17" t="s">
        <v>477</v>
      </c>
      <c r="G7" s="17"/>
      <c r="H7" s="17"/>
      <c r="I7" s="17"/>
      <c r="J7" s="17"/>
      <c r="K7" s="17"/>
      <c r="L7" s="17"/>
      <c r="M7" s="17"/>
      <c r="N7" s="17" t="s">
        <v>478</v>
      </c>
      <c r="O7" s="17" t="s">
        <v>479</v>
      </c>
      <c r="P7" s="17" t="s">
        <v>480</v>
      </c>
      <c r="Q7" s="17" t="s">
        <v>481</v>
      </c>
      <c r="R7" s="17" t="s">
        <v>482</v>
      </c>
      <c r="S7" s="17"/>
    </row>
    <row r="8" ht="29.35" customHeight="1" spans="1:19">
      <c r="A8" s="17"/>
      <c r="B8" s="17"/>
      <c r="C8" s="17"/>
      <c r="D8" s="17"/>
      <c r="E8" s="17"/>
      <c r="F8" s="17"/>
      <c r="G8" s="24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">
      <c r="A9" s="1" t="s">
        <v>304</v>
      </c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69444444444444" bottom="0.269444444444444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I8" sqref="I8:I16"/>
    </sheetView>
  </sheetViews>
  <sheetFormatPr defaultColWidth="10" defaultRowHeight="13.5"/>
  <cols>
    <col min="1" max="1" width="11.8083333333333" style="1" customWidth="1"/>
    <col min="2" max="2" width="27" style="1" customWidth="1"/>
    <col min="3" max="3" width="14.1166666666667" style="1" customWidth="1"/>
    <col min="4" max="4" width="12.8916666666667" style="1" customWidth="1"/>
    <col min="5" max="5" width="27" style="1" customWidth="1"/>
    <col min="6" max="6" width="6.10833333333333" style="1" customWidth="1"/>
    <col min="7" max="7" width="6.25" style="1" customWidth="1"/>
    <col min="8" max="8" width="5.7" style="1" customWidth="1"/>
    <col min="9" max="9" width="6.25" style="1" customWidth="1"/>
    <col min="10" max="10" width="8" style="1" customWidth="1"/>
    <col min="11" max="11" width="6.38333333333333" style="1" customWidth="1"/>
    <col min="12" max="13" width="5.15833333333333" style="1" customWidth="1"/>
    <col min="14" max="14" width="5.01666666666667" style="1" customWidth="1"/>
    <col min="15" max="15" width="5.275" style="1" customWidth="1"/>
    <col min="16" max="17" width="7.88333333333333" style="1" customWidth="1"/>
    <col min="18" max="18" width="8.26666666666667" style="1" customWidth="1"/>
    <col min="19" max="19" width="6.25" style="1" customWidth="1"/>
    <col min="20" max="20" width="5.56666666666667" style="1" customWidth="1"/>
    <col min="21" max="23" width="6.38333333333333" style="1" customWidth="1"/>
    <col min="24" max="24" width="8.26666666666667" style="1" customWidth="1"/>
    <col min="25" max="25" width="5.7" style="1" customWidth="1"/>
    <col min="26" max="26" width="5.96666666666667" style="1" customWidth="1"/>
    <col min="27" max="27" width="7.74166666666667" style="1" customWidth="1"/>
    <col min="28" max="28" width="8.15" style="1" customWidth="1"/>
    <col min="29" max="29" width="6.91666666666667" style="1" customWidth="1"/>
    <col min="30" max="30" width="9.75833333333333" style="1" customWidth="1"/>
    <col min="31" max="16384" width="10" style="1"/>
  </cols>
  <sheetData>
    <row r="1" ht="14.3" customHeight="1" spans="1:29">
      <c r="A1" s="2"/>
      <c r="AB1" s="23" t="s">
        <v>483</v>
      </c>
      <c r="AC1" s="23"/>
    </row>
    <row r="2" ht="38.4" customHeight="1" spans="1:29">
      <c r="A2" s="10" t="s">
        <v>484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21.1" customHeight="1" spans="1:2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14.3" customHeight="1" spans="28:29">
      <c r="AB4" s="16" t="s">
        <v>485</v>
      </c>
      <c r="AC4" s="16"/>
    </row>
    <row r="5" ht="27.1" customHeight="1" spans="1:29">
      <c r="A5" s="17" t="s">
        <v>281</v>
      </c>
      <c r="B5" s="17" t="s">
        <v>282</v>
      </c>
      <c r="C5" s="17" t="s">
        <v>486</v>
      </c>
      <c r="D5" s="17" t="s">
        <v>487</v>
      </c>
      <c r="E5" s="17" t="s">
        <v>488</v>
      </c>
      <c r="F5" s="17" t="s">
        <v>489</v>
      </c>
      <c r="G5" s="17"/>
      <c r="H5" s="17"/>
      <c r="I5" s="17"/>
      <c r="J5" s="17" t="s">
        <v>490</v>
      </c>
      <c r="K5" s="17"/>
      <c r="L5" s="17"/>
      <c r="M5" s="17"/>
      <c r="N5" s="17"/>
      <c r="O5" s="17"/>
      <c r="P5" s="17"/>
      <c r="Q5" s="17"/>
      <c r="R5" s="17"/>
      <c r="S5" s="17" t="s">
        <v>491</v>
      </c>
      <c r="T5" s="17"/>
      <c r="U5" s="17"/>
      <c r="V5" s="17"/>
      <c r="W5" s="17" t="s">
        <v>492</v>
      </c>
      <c r="X5" s="17"/>
      <c r="Y5" s="17"/>
      <c r="Z5" s="17"/>
      <c r="AA5" s="17" t="s">
        <v>493</v>
      </c>
      <c r="AB5" s="17" t="s">
        <v>494</v>
      </c>
      <c r="AC5" s="17" t="s">
        <v>495</v>
      </c>
    </row>
    <row r="6" ht="32.4" customHeight="1" spans="1:29">
      <c r="A6" s="17"/>
      <c r="B6" s="17"/>
      <c r="C6" s="17"/>
      <c r="D6" s="17"/>
      <c r="E6" s="17"/>
      <c r="F6" s="17" t="s">
        <v>141</v>
      </c>
      <c r="G6" s="17" t="s">
        <v>496</v>
      </c>
      <c r="H6" s="17" t="s">
        <v>497</v>
      </c>
      <c r="I6" s="17" t="s">
        <v>498</v>
      </c>
      <c r="J6" s="17" t="s">
        <v>141</v>
      </c>
      <c r="K6" s="17" t="s">
        <v>499</v>
      </c>
      <c r="L6" s="17"/>
      <c r="M6" s="17"/>
      <c r="N6" s="17"/>
      <c r="O6" s="17"/>
      <c r="P6" s="17" t="s">
        <v>500</v>
      </c>
      <c r="Q6" s="17" t="s">
        <v>501</v>
      </c>
      <c r="R6" s="17" t="s">
        <v>502</v>
      </c>
      <c r="S6" s="17" t="s">
        <v>143</v>
      </c>
      <c r="T6" s="17" t="s">
        <v>503</v>
      </c>
      <c r="U6" s="17" t="s">
        <v>504</v>
      </c>
      <c r="V6" s="17" t="s">
        <v>505</v>
      </c>
      <c r="W6" s="17" t="s">
        <v>506</v>
      </c>
      <c r="X6" s="17" t="s">
        <v>507</v>
      </c>
      <c r="Y6" s="17"/>
      <c r="Z6" s="17" t="s">
        <v>508</v>
      </c>
      <c r="AA6" s="17"/>
      <c r="AB6" s="17"/>
      <c r="AC6" s="17"/>
    </row>
    <row r="7" ht="36.9" customHeight="1" spans="1:29">
      <c r="A7" s="17"/>
      <c r="B7" s="17"/>
      <c r="C7" s="17"/>
      <c r="D7" s="17"/>
      <c r="E7" s="17"/>
      <c r="F7" s="17"/>
      <c r="G7" s="17"/>
      <c r="H7" s="17"/>
      <c r="I7" s="17"/>
      <c r="J7" s="17"/>
      <c r="K7" s="17" t="s">
        <v>143</v>
      </c>
      <c r="L7" s="17" t="s">
        <v>503</v>
      </c>
      <c r="M7" s="17" t="s">
        <v>504</v>
      </c>
      <c r="N7" s="17" t="s">
        <v>509</v>
      </c>
      <c r="O7" s="17" t="s">
        <v>510</v>
      </c>
      <c r="P7" s="17"/>
      <c r="Q7" s="17"/>
      <c r="R7" s="17"/>
      <c r="S7" s="17"/>
      <c r="T7" s="17"/>
      <c r="U7" s="17"/>
      <c r="V7" s="17"/>
      <c r="W7" s="17"/>
      <c r="X7" s="17" t="s">
        <v>503</v>
      </c>
      <c r="Y7" s="17" t="s">
        <v>511</v>
      </c>
      <c r="Z7" s="17"/>
      <c r="AA7" s="17"/>
      <c r="AB7" s="17"/>
      <c r="AC7" s="17"/>
    </row>
    <row r="8" ht="19.55" customHeight="1" spans="1:29">
      <c r="A8" s="17" t="s">
        <v>417</v>
      </c>
      <c r="B8" s="17"/>
      <c r="C8" s="17"/>
      <c r="D8" s="17"/>
      <c r="E8" s="17"/>
      <c r="F8" s="18">
        <v>6</v>
      </c>
      <c r="G8" s="18">
        <v>5</v>
      </c>
      <c r="H8" s="18"/>
      <c r="I8" s="18">
        <v>1</v>
      </c>
      <c r="J8" s="18">
        <v>6</v>
      </c>
      <c r="K8" s="18">
        <v>5</v>
      </c>
      <c r="L8" s="18"/>
      <c r="M8" s="18"/>
      <c r="N8" s="18"/>
      <c r="O8" s="18">
        <v>5</v>
      </c>
      <c r="P8" s="18"/>
      <c r="Q8" s="18"/>
      <c r="R8" s="18">
        <v>1</v>
      </c>
      <c r="S8" s="18"/>
      <c r="T8" s="18"/>
      <c r="U8" s="18"/>
      <c r="V8" s="18"/>
      <c r="W8" s="18">
        <v>3</v>
      </c>
      <c r="X8" s="18"/>
      <c r="Y8" s="18">
        <v>3</v>
      </c>
      <c r="Z8" s="18"/>
      <c r="AA8" s="18"/>
      <c r="AB8" s="18"/>
      <c r="AC8" s="18"/>
    </row>
    <row r="9" ht="19.9" customHeight="1" spans="1:29">
      <c r="A9" s="19" t="s">
        <v>159</v>
      </c>
      <c r="B9" s="19" t="s">
        <v>4</v>
      </c>
      <c r="C9" s="18"/>
      <c r="D9" s="18"/>
      <c r="E9" s="18"/>
      <c r="F9" s="18">
        <v>6</v>
      </c>
      <c r="G9" s="18">
        <v>5</v>
      </c>
      <c r="H9" s="18"/>
      <c r="I9" s="18">
        <v>1</v>
      </c>
      <c r="J9" s="18">
        <v>6</v>
      </c>
      <c r="K9" s="18">
        <v>5</v>
      </c>
      <c r="L9" s="18"/>
      <c r="M9" s="18"/>
      <c r="N9" s="18"/>
      <c r="O9" s="18">
        <v>5</v>
      </c>
      <c r="P9" s="18"/>
      <c r="Q9" s="18"/>
      <c r="R9" s="18">
        <v>1</v>
      </c>
      <c r="S9" s="18"/>
      <c r="T9" s="18"/>
      <c r="U9" s="18"/>
      <c r="V9" s="18"/>
      <c r="W9" s="18">
        <v>3</v>
      </c>
      <c r="X9" s="18"/>
      <c r="Y9" s="18">
        <v>3</v>
      </c>
      <c r="Z9" s="18"/>
      <c r="AA9" s="18"/>
      <c r="AB9" s="18"/>
      <c r="AC9" s="18"/>
    </row>
    <row r="10" ht="28.6" customHeight="1" spans="1:29">
      <c r="A10" s="20" t="s">
        <v>160</v>
      </c>
      <c r="B10" s="20" t="s">
        <v>161</v>
      </c>
      <c r="C10" s="21" t="s">
        <v>512</v>
      </c>
      <c r="D10" s="21" t="s">
        <v>513</v>
      </c>
      <c r="E10" s="21" t="s">
        <v>514</v>
      </c>
      <c r="F10" s="22">
        <v>6</v>
      </c>
      <c r="G10" s="22">
        <v>5</v>
      </c>
      <c r="H10" s="22"/>
      <c r="I10" s="22">
        <v>1</v>
      </c>
      <c r="J10" s="22">
        <v>6</v>
      </c>
      <c r="K10" s="22">
        <v>5</v>
      </c>
      <c r="L10" s="22"/>
      <c r="M10" s="22"/>
      <c r="N10" s="22"/>
      <c r="O10" s="22">
        <v>5</v>
      </c>
      <c r="P10" s="22"/>
      <c r="Q10" s="22"/>
      <c r="R10" s="22">
        <v>1</v>
      </c>
      <c r="S10" s="22"/>
      <c r="T10" s="22"/>
      <c r="U10" s="22"/>
      <c r="V10" s="22"/>
      <c r="W10" s="22">
        <v>3</v>
      </c>
      <c r="X10" s="22"/>
      <c r="Y10" s="22">
        <v>3</v>
      </c>
      <c r="Z10" s="22"/>
      <c r="AA10" s="22"/>
      <c r="AB10" s="22"/>
      <c r="AC10" s="22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69444444444444" bottom="0.269444444444444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ySplit="5" topLeftCell="A6" activePane="bottomLeft" state="frozen"/>
      <selection/>
      <selection pane="bottomLeft" activeCell="I8" sqref="I8:I16"/>
    </sheetView>
  </sheetViews>
  <sheetFormatPr defaultColWidth="10" defaultRowHeight="13.5"/>
  <cols>
    <col min="1" max="1" width="6.775" style="1" customWidth="1"/>
    <col min="2" max="2" width="15.0666666666667" style="1" customWidth="1"/>
    <col min="3" max="3" width="8.55833333333333" style="1" customWidth="1"/>
    <col min="4" max="4" width="12.2" style="1" customWidth="1"/>
    <col min="5" max="5" width="8.41666666666667" style="1" customWidth="1"/>
    <col min="6" max="6" width="8.55833333333333" style="1" customWidth="1"/>
    <col min="7" max="7" width="11.9416666666667" style="1" customWidth="1"/>
    <col min="8" max="8" width="21.575" style="1" customWidth="1"/>
    <col min="9" max="9" width="11.1416666666667" style="1" customWidth="1"/>
    <col min="10" max="10" width="11.5333333333333" style="1" customWidth="1"/>
    <col min="11" max="11" width="9.23333333333333" style="1" customWidth="1"/>
    <col min="12" max="12" width="9.75833333333333" style="1" customWidth="1"/>
    <col min="13" max="13" width="15.2" style="1" customWidth="1"/>
    <col min="14" max="18" width="9.75833333333333" style="1" customWidth="1"/>
    <col min="19" max="16384" width="10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515</v>
      </c>
    </row>
    <row r="2" ht="33.15" customHeight="1" spans="1:13">
      <c r="A2" s="2"/>
      <c r="B2" s="2"/>
      <c r="C2" s="10" t="s">
        <v>516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37</v>
      </c>
      <c r="M3" s="9"/>
    </row>
    <row r="4" ht="29.35" customHeight="1" spans="1:13">
      <c r="A4" s="12" t="s">
        <v>291</v>
      </c>
      <c r="B4" s="12" t="s">
        <v>517</v>
      </c>
      <c r="C4" s="12" t="s">
        <v>518</v>
      </c>
      <c r="D4" s="12" t="s">
        <v>519</v>
      </c>
      <c r="E4" s="12" t="s">
        <v>520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521</v>
      </c>
      <c r="F5" s="12" t="s">
        <v>522</v>
      </c>
      <c r="G5" s="12" t="s">
        <v>523</v>
      </c>
      <c r="H5" s="12" t="s">
        <v>524</v>
      </c>
      <c r="I5" s="12" t="s">
        <v>525</v>
      </c>
      <c r="J5" s="12" t="s">
        <v>526</v>
      </c>
      <c r="K5" s="12" t="s">
        <v>527</v>
      </c>
      <c r="L5" s="12" t="s">
        <v>528</v>
      </c>
      <c r="M5" s="12" t="s">
        <v>429</v>
      </c>
    </row>
    <row r="6" ht="24.85" customHeight="1" spans="1:13">
      <c r="A6" s="13" t="s">
        <v>2</v>
      </c>
      <c r="B6" s="13" t="s">
        <v>4</v>
      </c>
      <c r="C6" s="14">
        <v>76.5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65" customHeight="1" spans="1:13">
      <c r="A7" s="6" t="s">
        <v>160</v>
      </c>
      <c r="B7" s="6" t="s">
        <v>529</v>
      </c>
      <c r="C7" s="7">
        <v>65</v>
      </c>
      <c r="D7" s="6" t="s">
        <v>530</v>
      </c>
      <c r="E7" s="15" t="s">
        <v>531</v>
      </c>
      <c r="F7" s="6" t="s">
        <v>532</v>
      </c>
      <c r="G7" s="6" t="s">
        <v>533</v>
      </c>
      <c r="H7" s="6" t="s">
        <v>534</v>
      </c>
      <c r="I7" s="6"/>
      <c r="J7" s="6"/>
      <c r="K7" s="6" t="s">
        <v>535</v>
      </c>
      <c r="L7" s="6" t="s">
        <v>536</v>
      </c>
      <c r="M7" s="6"/>
    </row>
    <row r="8" ht="37.65" customHeight="1" spans="1:13">
      <c r="A8" s="6" t="s">
        <v>160</v>
      </c>
      <c r="B8" s="6" t="s">
        <v>537</v>
      </c>
      <c r="C8" s="7">
        <v>10</v>
      </c>
      <c r="D8" s="6" t="s">
        <v>538</v>
      </c>
      <c r="E8" s="15" t="s">
        <v>531</v>
      </c>
      <c r="F8" s="6" t="s">
        <v>532</v>
      </c>
      <c r="G8" s="6" t="s">
        <v>533</v>
      </c>
      <c r="H8" s="6" t="s">
        <v>539</v>
      </c>
      <c r="I8" s="6"/>
      <c r="J8" s="6"/>
      <c r="K8" s="6" t="s">
        <v>535</v>
      </c>
      <c r="L8" s="6" t="s">
        <v>536</v>
      </c>
      <c r="M8" s="6"/>
    </row>
    <row r="9" ht="37.65" customHeight="1" spans="1:13">
      <c r="A9" s="6" t="s">
        <v>160</v>
      </c>
      <c r="B9" s="6" t="s">
        <v>540</v>
      </c>
      <c r="C9" s="7">
        <v>1.5</v>
      </c>
      <c r="D9" s="6" t="s">
        <v>541</v>
      </c>
      <c r="E9" s="15" t="s">
        <v>531</v>
      </c>
      <c r="F9" s="6" t="s">
        <v>532</v>
      </c>
      <c r="G9" s="6" t="s">
        <v>533</v>
      </c>
      <c r="H9" s="6" t="s">
        <v>542</v>
      </c>
      <c r="I9" s="6"/>
      <c r="J9" s="6"/>
      <c r="K9" s="6" t="s">
        <v>535</v>
      </c>
      <c r="L9" s="6" t="s">
        <v>536</v>
      </c>
      <c r="M9" s="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I8" sqref="I8:I16"/>
    </sheetView>
  </sheetViews>
  <sheetFormatPr defaultColWidth="10" defaultRowHeight="13.5" outlineLevelCol="7"/>
  <cols>
    <col min="1" max="1" width="29.45" style="1" customWidth="1"/>
    <col min="2" max="2" width="10.175" style="1" customWidth="1"/>
    <col min="3" max="3" width="23.0666666666667" style="1" customWidth="1"/>
    <col min="4" max="4" width="10.5833333333333" style="1" customWidth="1"/>
    <col min="5" max="5" width="24.0166666666667" style="1" customWidth="1"/>
    <col min="6" max="6" width="10.4416666666667" style="1" customWidth="1"/>
    <col min="7" max="7" width="20.225" style="1" customWidth="1"/>
    <col min="8" max="8" width="10.9916666666667" style="1" customWidth="1"/>
    <col min="9" max="9" width="9.75833333333333" style="1" customWidth="1"/>
    <col min="10" max="16384" width="10" style="1"/>
  </cols>
  <sheetData>
    <row r="1" ht="11.3" customHeight="1" spans="1:8">
      <c r="A1" s="2"/>
      <c r="H1" s="16" t="s">
        <v>35</v>
      </c>
    </row>
    <row r="2" ht="21.1" customHeight="1" spans="1:8">
      <c r="A2" s="77" t="s">
        <v>7</v>
      </c>
      <c r="B2" s="77"/>
      <c r="C2" s="77"/>
      <c r="D2" s="77"/>
      <c r="E2" s="77"/>
      <c r="F2" s="77"/>
      <c r="G2" s="77"/>
      <c r="H2" s="77"/>
    </row>
    <row r="3" ht="15.05" customHeight="1" spans="1:8">
      <c r="A3" s="11" t="s">
        <v>36</v>
      </c>
      <c r="B3" s="11"/>
      <c r="C3" s="11"/>
      <c r="D3" s="11"/>
      <c r="E3" s="11"/>
      <c r="F3" s="11"/>
      <c r="G3" s="9" t="s">
        <v>37</v>
      </c>
      <c r="H3" s="9"/>
    </row>
    <row r="4" ht="15.65" customHeight="1" spans="1:8">
      <c r="A4" s="12" t="s">
        <v>38</v>
      </c>
      <c r="B4" s="12"/>
      <c r="C4" s="12" t="s">
        <v>39</v>
      </c>
      <c r="D4" s="12"/>
      <c r="E4" s="12"/>
      <c r="F4" s="12"/>
      <c r="G4" s="12"/>
      <c r="H4" s="12"/>
    </row>
    <row r="5" ht="19.55" customHeight="1" spans="1:8">
      <c r="A5" s="12" t="s">
        <v>40</v>
      </c>
      <c r="B5" s="12" t="s">
        <v>41</v>
      </c>
      <c r="C5" s="12" t="s">
        <v>42</v>
      </c>
      <c r="D5" s="12" t="s">
        <v>41</v>
      </c>
      <c r="E5" s="12" t="s">
        <v>43</v>
      </c>
      <c r="F5" s="12" t="s">
        <v>41</v>
      </c>
      <c r="G5" s="12" t="s">
        <v>44</v>
      </c>
      <c r="H5" s="12" t="s">
        <v>41</v>
      </c>
    </row>
    <row r="6" ht="14.2" customHeight="1" spans="1:8">
      <c r="A6" s="15" t="s">
        <v>45</v>
      </c>
      <c r="B6" s="7">
        <v>156.06</v>
      </c>
      <c r="C6" s="6" t="s">
        <v>46</v>
      </c>
      <c r="D6" s="30">
        <v>159.178852</v>
      </c>
      <c r="E6" s="15" t="s">
        <v>47</v>
      </c>
      <c r="F6" s="14">
        <v>100.288948</v>
      </c>
      <c r="G6" s="6" t="s">
        <v>48</v>
      </c>
      <c r="H6" s="7">
        <v>74.938948</v>
      </c>
    </row>
    <row r="7" ht="14.2" customHeight="1" spans="1:8">
      <c r="A7" s="6" t="s">
        <v>49</v>
      </c>
      <c r="B7" s="7">
        <v>107.058948</v>
      </c>
      <c r="C7" s="6" t="s">
        <v>50</v>
      </c>
      <c r="D7" s="30"/>
      <c r="E7" s="6" t="s">
        <v>51</v>
      </c>
      <c r="F7" s="7">
        <v>74.938948</v>
      </c>
      <c r="G7" s="6" t="s">
        <v>52</v>
      </c>
      <c r="H7" s="7">
        <v>98.35</v>
      </c>
    </row>
    <row r="8" ht="14.2" customHeight="1" spans="1:8">
      <c r="A8" s="15" t="s">
        <v>53</v>
      </c>
      <c r="B8" s="7">
        <v>49</v>
      </c>
      <c r="C8" s="6" t="s">
        <v>54</v>
      </c>
      <c r="D8" s="30"/>
      <c r="E8" s="6" t="s">
        <v>55</v>
      </c>
      <c r="F8" s="7">
        <v>23.35</v>
      </c>
      <c r="G8" s="6" t="s">
        <v>56</v>
      </c>
      <c r="H8" s="7"/>
    </row>
    <row r="9" ht="14.2" customHeight="1" spans="1:8">
      <c r="A9" s="6" t="s">
        <v>57</v>
      </c>
      <c r="B9" s="7"/>
      <c r="C9" s="6" t="s">
        <v>58</v>
      </c>
      <c r="D9" s="30"/>
      <c r="E9" s="6" t="s">
        <v>59</v>
      </c>
      <c r="F9" s="7">
        <v>2</v>
      </c>
      <c r="G9" s="6" t="s">
        <v>60</v>
      </c>
      <c r="H9" s="7"/>
    </row>
    <row r="10" ht="14.2" customHeight="1" spans="1:8">
      <c r="A10" s="6" t="s">
        <v>61</v>
      </c>
      <c r="B10" s="7"/>
      <c r="C10" s="6" t="s">
        <v>62</v>
      </c>
      <c r="D10" s="30"/>
      <c r="E10" s="15" t="s">
        <v>63</v>
      </c>
      <c r="F10" s="14">
        <v>76.5</v>
      </c>
      <c r="G10" s="6" t="s">
        <v>64</v>
      </c>
      <c r="H10" s="7"/>
    </row>
    <row r="11" ht="14.2" customHeight="1" spans="1:8">
      <c r="A11" s="6" t="s">
        <v>65</v>
      </c>
      <c r="B11" s="7"/>
      <c r="C11" s="6" t="s">
        <v>66</v>
      </c>
      <c r="D11" s="30"/>
      <c r="E11" s="6" t="s">
        <v>67</v>
      </c>
      <c r="F11" s="7"/>
      <c r="G11" s="6" t="s">
        <v>68</v>
      </c>
      <c r="H11" s="7"/>
    </row>
    <row r="12" ht="14.2" customHeight="1" spans="1:8">
      <c r="A12" s="6" t="s">
        <v>69</v>
      </c>
      <c r="B12" s="7">
        <v>49</v>
      </c>
      <c r="C12" s="6" t="s">
        <v>70</v>
      </c>
      <c r="D12" s="30"/>
      <c r="E12" s="6" t="s">
        <v>71</v>
      </c>
      <c r="F12" s="7">
        <v>75</v>
      </c>
      <c r="G12" s="6" t="s">
        <v>72</v>
      </c>
      <c r="H12" s="7"/>
    </row>
    <row r="13" ht="14.2" customHeight="1" spans="1:8">
      <c r="A13" s="6" t="s">
        <v>73</v>
      </c>
      <c r="B13" s="7"/>
      <c r="C13" s="6" t="s">
        <v>74</v>
      </c>
      <c r="D13" s="30">
        <v>7.776656</v>
      </c>
      <c r="E13" s="6" t="s">
        <v>75</v>
      </c>
      <c r="F13" s="7">
        <v>1.5</v>
      </c>
      <c r="G13" s="6" t="s">
        <v>76</v>
      </c>
      <c r="H13" s="7"/>
    </row>
    <row r="14" ht="14.2" customHeight="1" spans="1:8">
      <c r="A14" s="6" t="s">
        <v>77</v>
      </c>
      <c r="B14" s="7"/>
      <c r="C14" s="6" t="s">
        <v>78</v>
      </c>
      <c r="D14" s="30"/>
      <c r="E14" s="6" t="s">
        <v>79</v>
      </c>
      <c r="F14" s="7"/>
      <c r="G14" s="6" t="s">
        <v>80</v>
      </c>
      <c r="H14" s="7">
        <v>3.5</v>
      </c>
    </row>
    <row r="15" ht="14.2" customHeight="1" spans="1:8">
      <c r="A15" s="6" t="s">
        <v>81</v>
      </c>
      <c r="B15" s="7"/>
      <c r="C15" s="6" t="s">
        <v>82</v>
      </c>
      <c r="D15" s="30">
        <v>3.225216</v>
      </c>
      <c r="E15" s="6" t="s">
        <v>83</v>
      </c>
      <c r="F15" s="7"/>
      <c r="G15" s="6" t="s">
        <v>84</v>
      </c>
      <c r="H15" s="7"/>
    </row>
    <row r="16" ht="14.2" customHeight="1" spans="1:8">
      <c r="A16" s="6" t="s">
        <v>85</v>
      </c>
      <c r="B16" s="7"/>
      <c r="C16" s="6" t="s">
        <v>86</v>
      </c>
      <c r="D16" s="30"/>
      <c r="E16" s="6" t="s">
        <v>87</v>
      </c>
      <c r="F16" s="7"/>
      <c r="G16" s="6" t="s">
        <v>88</v>
      </c>
      <c r="H16" s="7"/>
    </row>
    <row r="17" ht="14.2" customHeight="1" spans="1:8">
      <c r="A17" s="6" t="s">
        <v>89</v>
      </c>
      <c r="B17" s="7"/>
      <c r="C17" s="6" t="s">
        <v>90</v>
      </c>
      <c r="D17" s="30"/>
      <c r="E17" s="6" t="s">
        <v>91</v>
      </c>
      <c r="F17" s="7"/>
      <c r="G17" s="6" t="s">
        <v>92</v>
      </c>
      <c r="H17" s="7"/>
    </row>
    <row r="18" ht="14.2" customHeight="1" spans="1:8">
      <c r="A18" s="6" t="s">
        <v>93</v>
      </c>
      <c r="B18" s="7"/>
      <c r="C18" s="6" t="s">
        <v>94</v>
      </c>
      <c r="D18" s="30"/>
      <c r="E18" s="6" t="s">
        <v>95</v>
      </c>
      <c r="F18" s="7"/>
      <c r="G18" s="6" t="s">
        <v>96</v>
      </c>
      <c r="H18" s="7"/>
    </row>
    <row r="19" ht="14.2" customHeight="1" spans="1:8">
      <c r="A19" s="6" t="s">
        <v>97</v>
      </c>
      <c r="B19" s="7"/>
      <c r="C19" s="6" t="s">
        <v>98</v>
      </c>
      <c r="D19" s="30"/>
      <c r="E19" s="6" t="s">
        <v>99</v>
      </c>
      <c r="F19" s="7"/>
      <c r="G19" s="6" t="s">
        <v>100</v>
      </c>
      <c r="H19" s="7"/>
    </row>
    <row r="20" ht="14.2" customHeight="1" spans="1:8">
      <c r="A20" s="15" t="s">
        <v>101</v>
      </c>
      <c r="B20" s="14"/>
      <c r="C20" s="6" t="s">
        <v>102</v>
      </c>
      <c r="D20" s="30"/>
      <c r="E20" s="6" t="s">
        <v>103</v>
      </c>
      <c r="F20" s="7"/>
      <c r="G20" s="6"/>
      <c r="H20" s="7"/>
    </row>
    <row r="21" ht="14.2" customHeight="1" spans="1:8">
      <c r="A21" s="15" t="s">
        <v>104</v>
      </c>
      <c r="B21" s="14"/>
      <c r="C21" s="6" t="s">
        <v>105</v>
      </c>
      <c r="D21" s="30"/>
      <c r="E21" s="15" t="s">
        <v>106</v>
      </c>
      <c r="F21" s="14"/>
      <c r="G21" s="6"/>
      <c r="H21" s="7"/>
    </row>
    <row r="22" ht="14.2" customHeight="1" spans="1:8">
      <c r="A22" s="15" t="s">
        <v>107</v>
      </c>
      <c r="B22" s="14"/>
      <c r="C22" s="6" t="s">
        <v>108</v>
      </c>
      <c r="D22" s="30"/>
      <c r="E22" s="6"/>
      <c r="F22" s="6"/>
      <c r="G22" s="6"/>
      <c r="H22" s="7"/>
    </row>
    <row r="23" ht="14.2" customHeight="1" spans="1:8">
      <c r="A23" s="15" t="s">
        <v>109</v>
      </c>
      <c r="B23" s="14"/>
      <c r="C23" s="6" t="s">
        <v>110</v>
      </c>
      <c r="D23" s="30"/>
      <c r="E23" s="6"/>
      <c r="F23" s="6"/>
      <c r="G23" s="6"/>
      <c r="H23" s="7"/>
    </row>
    <row r="24" ht="14.2" customHeight="1" spans="1:8">
      <c r="A24" s="15" t="s">
        <v>111</v>
      </c>
      <c r="B24" s="14"/>
      <c r="C24" s="6" t="s">
        <v>112</v>
      </c>
      <c r="D24" s="30"/>
      <c r="E24" s="6"/>
      <c r="F24" s="6"/>
      <c r="G24" s="6"/>
      <c r="H24" s="7"/>
    </row>
    <row r="25" ht="14.2" customHeight="1" spans="1:8">
      <c r="A25" s="6" t="s">
        <v>113</v>
      </c>
      <c r="B25" s="7"/>
      <c r="C25" s="6" t="s">
        <v>114</v>
      </c>
      <c r="D25" s="30">
        <v>6.608224</v>
      </c>
      <c r="E25" s="6"/>
      <c r="F25" s="6"/>
      <c r="G25" s="6"/>
      <c r="H25" s="7"/>
    </row>
    <row r="26" ht="14.2" customHeight="1" spans="1:8">
      <c r="A26" s="6" t="s">
        <v>115</v>
      </c>
      <c r="B26" s="7"/>
      <c r="C26" s="6" t="s">
        <v>116</v>
      </c>
      <c r="D26" s="30"/>
      <c r="E26" s="6"/>
      <c r="F26" s="6"/>
      <c r="G26" s="6"/>
      <c r="H26" s="7"/>
    </row>
    <row r="27" ht="14.2" customHeight="1" spans="1:8">
      <c r="A27" s="6" t="s">
        <v>117</v>
      </c>
      <c r="B27" s="7"/>
      <c r="C27" s="6" t="s">
        <v>118</v>
      </c>
      <c r="D27" s="30"/>
      <c r="E27" s="6"/>
      <c r="F27" s="6"/>
      <c r="G27" s="6"/>
      <c r="H27" s="7"/>
    </row>
    <row r="28" ht="14.2" customHeight="1" spans="1:8">
      <c r="A28" s="15" t="s">
        <v>119</v>
      </c>
      <c r="B28" s="14"/>
      <c r="C28" s="6" t="s">
        <v>120</v>
      </c>
      <c r="D28" s="30"/>
      <c r="E28" s="6"/>
      <c r="F28" s="6"/>
      <c r="G28" s="6"/>
      <c r="H28" s="7"/>
    </row>
    <row r="29" ht="14.2" customHeight="1" spans="1:8">
      <c r="A29" s="15" t="s">
        <v>121</v>
      </c>
      <c r="B29" s="14"/>
      <c r="C29" s="6" t="s">
        <v>122</v>
      </c>
      <c r="D29" s="30"/>
      <c r="E29" s="6"/>
      <c r="F29" s="6"/>
      <c r="G29" s="6"/>
      <c r="H29" s="7"/>
    </row>
    <row r="30" ht="14.2" customHeight="1" spans="1:8">
      <c r="A30" s="15" t="s">
        <v>123</v>
      </c>
      <c r="B30" s="14"/>
      <c r="C30" s="6" t="s">
        <v>124</v>
      </c>
      <c r="D30" s="30"/>
      <c r="E30" s="6"/>
      <c r="F30" s="6"/>
      <c r="G30" s="6"/>
      <c r="H30" s="7"/>
    </row>
    <row r="31" ht="14.2" customHeight="1" spans="1:8">
      <c r="A31" s="15" t="s">
        <v>125</v>
      </c>
      <c r="B31" s="14"/>
      <c r="C31" s="6" t="s">
        <v>126</v>
      </c>
      <c r="D31" s="30"/>
      <c r="E31" s="6"/>
      <c r="F31" s="6"/>
      <c r="G31" s="6"/>
      <c r="H31" s="7"/>
    </row>
    <row r="32" ht="14.2" customHeight="1" spans="1:8">
      <c r="A32" s="15" t="s">
        <v>127</v>
      </c>
      <c r="B32" s="7">
        <v>20.73</v>
      </c>
      <c r="C32" s="6" t="s">
        <v>128</v>
      </c>
      <c r="D32" s="30"/>
      <c r="E32" s="6"/>
      <c r="F32" s="6"/>
      <c r="G32" s="6"/>
      <c r="H32" s="7"/>
    </row>
    <row r="33" ht="14.2" customHeight="1" spans="1:8">
      <c r="A33" s="6"/>
      <c r="B33" s="6"/>
      <c r="C33" s="6" t="s">
        <v>129</v>
      </c>
      <c r="D33" s="30"/>
      <c r="E33" s="6"/>
      <c r="F33" s="6"/>
      <c r="G33" s="6"/>
      <c r="H33" s="6"/>
    </row>
    <row r="34" ht="14.2" customHeight="1" spans="1:8">
      <c r="A34" s="6"/>
      <c r="B34" s="6"/>
      <c r="C34" s="6" t="s">
        <v>130</v>
      </c>
      <c r="D34" s="30"/>
      <c r="E34" s="6"/>
      <c r="F34" s="6"/>
      <c r="G34" s="6"/>
      <c r="H34" s="6"/>
    </row>
    <row r="35" ht="14.2" customHeight="1" spans="1:8">
      <c r="A35" s="6"/>
      <c r="B35" s="6"/>
      <c r="C35" s="6" t="s">
        <v>131</v>
      </c>
      <c r="D35" s="30"/>
      <c r="E35" s="6"/>
      <c r="F35" s="6"/>
      <c r="G35" s="6"/>
      <c r="H35" s="6"/>
    </row>
    <row r="36" ht="14.2" customHeight="1" spans="1:8">
      <c r="A36" s="6"/>
      <c r="B36" s="6"/>
      <c r="C36" s="6"/>
      <c r="D36" s="6"/>
      <c r="E36" s="6"/>
      <c r="F36" s="6"/>
      <c r="G36" s="6"/>
      <c r="H36" s="6"/>
    </row>
    <row r="37" ht="14.2" customHeight="1" spans="1:8">
      <c r="A37" s="15" t="s">
        <v>132</v>
      </c>
      <c r="B37" s="14">
        <v>176.788948</v>
      </c>
      <c r="C37" s="15" t="s">
        <v>133</v>
      </c>
      <c r="D37" s="14">
        <v>176.788948</v>
      </c>
      <c r="E37" s="15" t="s">
        <v>133</v>
      </c>
      <c r="F37" s="14">
        <v>176.788948</v>
      </c>
      <c r="G37" s="15" t="s">
        <v>133</v>
      </c>
      <c r="H37" s="14">
        <v>176.788948</v>
      </c>
    </row>
    <row r="38" ht="14.2" customHeight="1" spans="1:8">
      <c r="A38" s="15" t="s">
        <v>134</v>
      </c>
      <c r="B38" s="14"/>
      <c r="C38" s="15" t="s">
        <v>135</v>
      </c>
      <c r="D38" s="14"/>
      <c r="E38" s="15" t="s">
        <v>135</v>
      </c>
      <c r="F38" s="14"/>
      <c r="G38" s="15" t="s">
        <v>135</v>
      </c>
      <c r="H38" s="14"/>
    </row>
    <row r="39" ht="14.2" customHeight="1" spans="1:8">
      <c r="A39" s="6"/>
      <c r="B39" s="7"/>
      <c r="C39" s="6"/>
      <c r="D39" s="7"/>
      <c r="E39" s="15"/>
      <c r="F39" s="14"/>
      <c r="G39" s="15"/>
      <c r="H39" s="14"/>
    </row>
    <row r="40" ht="14.2" customHeight="1" spans="1:8">
      <c r="A40" s="15" t="s">
        <v>136</v>
      </c>
      <c r="B40" s="14">
        <v>176.788948</v>
      </c>
      <c r="C40" s="15" t="s">
        <v>137</v>
      </c>
      <c r="D40" s="14">
        <v>176.788948</v>
      </c>
      <c r="E40" s="15" t="s">
        <v>137</v>
      </c>
      <c r="F40" s="14">
        <v>176.788948</v>
      </c>
      <c r="G40" s="15" t="s">
        <v>137</v>
      </c>
      <c r="H40" s="14">
        <v>176.788948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B1" workbookViewId="0">
      <pane ySplit="7" topLeftCell="A8" activePane="bottomLeft" state="frozen"/>
      <selection/>
      <selection pane="bottomLeft" activeCell="I8" sqref="I8:I16"/>
    </sheetView>
  </sheetViews>
  <sheetFormatPr defaultColWidth="10" defaultRowHeight="13.5"/>
  <cols>
    <col min="1" max="1" width="6.38333333333333" style="1" customWidth="1"/>
    <col min="2" max="2" width="16.6916666666667" style="1" customWidth="1"/>
    <col min="3" max="3" width="9.09166666666667" style="1" customWidth="1"/>
    <col min="4" max="4" width="6.25" style="1" customWidth="1"/>
    <col min="5" max="5" width="5.96666666666667" style="1" customWidth="1"/>
    <col min="6" max="6" width="6.25" style="1" customWidth="1"/>
    <col min="7" max="7" width="6.50833333333333" style="1" customWidth="1"/>
    <col min="8" max="8" width="5.96666666666667" style="1" customWidth="1"/>
    <col min="9" max="9" width="6.50833333333333" style="1" customWidth="1"/>
    <col min="10" max="10" width="25.25" style="1" customWidth="1"/>
    <col min="11" max="11" width="6.50833333333333" style="1" customWidth="1"/>
    <col min="12" max="12" width="12.2" style="1" customWidth="1"/>
    <col min="13" max="13" width="8.26666666666667" style="1" customWidth="1"/>
    <col min="14" max="14" width="8.15" style="1" customWidth="1"/>
    <col min="15" max="15" width="7.88333333333333" style="1" customWidth="1"/>
    <col min="16" max="16" width="6.25" style="1" customWidth="1"/>
    <col min="17" max="17" width="18.8583333333333" style="1" customWidth="1"/>
    <col min="18" max="18" width="25.9166666666667" style="1" customWidth="1"/>
    <col min="19" max="19" width="11.4" style="1" customWidth="1"/>
    <col min="20" max="20" width="9.75833333333333" style="1" customWidth="1"/>
    <col min="21" max="16384" width="10" style="1"/>
  </cols>
  <sheetData>
    <row r="1" ht="14.3" customHeight="1" spans="1:19">
      <c r="A1" s="2"/>
      <c r="S1" s="2" t="s">
        <v>543</v>
      </c>
    </row>
    <row r="2" ht="36.9" customHeight="1" spans="1:19">
      <c r="A2" s="3" t="s">
        <v>544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37</v>
      </c>
      <c r="R4" s="9"/>
      <c r="S4" s="9"/>
    </row>
    <row r="5" ht="15.8" customHeight="1" spans="1:19">
      <c r="A5" s="5" t="s">
        <v>281</v>
      </c>
      <c r="B5" s="5" t="s">
        <v>282</v>
      </c>
      <c r="C5" s="5" t="s">
        <v>545</v>
      </c>
      <c r="D5" s="5"/>
      <c r="E5" s="5"/>
      <c r="F5" s="5"/>
      <c r="G5" s="5"/>
      <c r="H5" s="5"/>
      <c r="I5" s="5"/>
      <c r="J5" s="5" t="s">
        <v>546</v>
      </c>
      <c r="K5" s="5" t="s">
        <v>547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518</v>
      </c>
      <c r="D6" s="5" t="s">
        <v>548</v>
      </c>
      <c r="E6" s="5"/>
      <c r="F6" s="5"/>
      <c r="G6" s="5"/>
      <c r="H6" s="5" t="s">
        <v>549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144</v>
      </c>
      <c r="E7" s="5" t="s">
        <v>431</v>
      </c>
      <c r="F7" s="5" t="s">
        <v>148</v>
      </c>
      <c r="G7" s="5" t="s">
        <v>550</v>
      </c>
      <c r="H7" s="5" t="s">
        <v>166</v>
      </c>
      <c r="I7" s="5" t="s">
        <v>167</v>
      </c>
      <c r="J7" s="5"/>
      <c r="K7" s="5" t="s">
        <v>521</v>
      </c>
      <c r="L7" s="5" t="s">
        <v>522</v>
      </c>
      <c r="M7" s="5" t="s">
        <v>523</v>
      </c>
      <c r="N7" s="5" t="s">
        <v>528</v>
      </c>
      <c r="O7" s="5" t="s">
        <v>524</v>
      </c>
      <c r="P7" s="5" t="s">
        <v>426</v>
      </c>
      <c r="Q7" s="5" t="s">
        <v>551</v>
      </c>
      <c r="R7" s="5" t="s">
        <v>552</v>
      </c>
      <c r="S7" s="5" t="s">
        <v>429</v>
      </c>
    </row>
    <row r="8" ht="17.05" customHeight="1" spans="1:19">
      <c r="A8" s="6" t="s">
        <v>2</v>
      </c>
      <c r="B8" s="6" t="s">
        <v>4</v>
      </c>
      <c r="C8" s="7">
        <v>176.788948</v>
      </c>
      <c r="D8" s="7">
        <v>176.788948</v>
      </c>
      <c r="E8" s="7"/>
      <c r="F8" s="7"/>
      <c r="G8" s="7"/>
      <c r="H8" s="7">
        <v>100.288948</v>
      </c>
      <c r="I8" s="7">
        <v>76.5</v>
      </c>
      <c r="J8" s="6"/>
      <c r="K8" s="8" t="s">
        <v>553</v>
      </c>
      <c r="L8" s="8" t="s">
        <v>554</v>
      </c>
      <c r="M8" s="6"/>
      <c r="N8" s="6"/>
      <c r="O8" s="6"/>
      <c r="P8" s="6"/>
      <c r="Q8" s="6"/>
      <c r="R8" s="6"/>
      <c r="S8" s="6"/>
    </row>
    <row r="9" ht="16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555</v>
      </c>
      <c r="M9" s="6"/>
      <c r="N9" s="6"/>
      <c r="O9" s="6"/>
      <c r="P9" s="6"/>
      <c r="Q9" s="6"/>
      <c r="R9" s="6"/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556</v>
      </c>
      <c r="M10" s="6"/>
      <c r="N10" s="6"/>
      <c r="O10" s="6"/>
      <c r="P10" s="6"/>
      <c r="Q10" s="6"/>
      <c r="R10" s="6"/>
      <c r="S10" s="6"/>
    </row>
    <row r="11" ht="16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531</v>
      </c>
      <c r="M11" s="6"/>
      <c r="N11" s="6"/>
      <c r="O11" s="6"/>
      <c r="P11" s="6"/>
      <c r="Q11" s="6"/>
      <c r="R11" s="6"/>
      <c r="S11" s="6"/>
    </row>
    <row r="12" ht="15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557</v>
      </c>
      <c r="L12" s="8" t="s">
        <v>558</v>
      </c>
      <c r="M12" s="6"/>
      <c r="N12" s="6"/>
      <c r="O12" s="6"/>
      <c r="P12" s="6"/>
      <c r="Q12" s="6"/>
      <c r="R12" s="6"/>
      <c r="S12" s="6"/>
    </row>
    <row r="13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559</v>
      </c>
      <c r="M13" s="6"/>
      <c r="N13" s="6"/>
      <c r="O13" s="6"/>
      <c r="P13" s="6"/>
      <c r="Q13" s="6"/>
      <c r="R13" s="6"/>
      <c r="S13" s="6"/>
    </row>
    <row r="14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560</v>
      </c>
      <c r="M14" s="6"/>
      <c r="N14" s="6"/>
      <c r="O14" s="6"/>
      <c r="P14" s="6"/>
      <c r="Q14" s="6"/>
      <c r="R14" s="6"/>
      <c r="S14" s="6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561</v>
      </c>
      <c r="M15" s="6"/>
      <c r="N15" s="6"/>
      <c r="O15" s="6"/>
      <c r="P15" s="6"/>
      <c r="Q15" s="6"/>
      <c r="R15" s="6"/>
      <c r="S15" s="6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562</v>
      </c>
      <c r="L16" s="8" t="s">
        <v>563</v>
      </c>
      <c r="M16" s="6"/>
      <c r="N16" s="6"/>
      <c r="O16" s="6"/>
      <c r="P16" s="6"/>
      <c r="Q16" s="6"/>
      <c r="R16" s="6"/>
      <c r="S16" s="6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8" sqref="I8:I16"/>
    </sheetView>
  </sheetViews>
  <sheetFormatPr defaultColWidth="10" defaultRowHeight="13.5"/>
  <cols>
    <col min="1" max="1" width="5.83333333333333" style="1" customWidth="1"/>
    <col min="2" max="2" width="16.15" style="1" customWidth="1"/>
    <col min="3" max="3" width="8.26666666666667" style="1" customWidth="1"/>
    <col min="4" max="25" width="7.69166666666667" style="1" customWidth="1"/>
    <col min="26" max="26" width="9.75833333333333" style="1" customWidth="1"/>
    <col min="27" max="16384" width="10" style="1"/>
  </cols>
  <sheetData>
    <row r="1" ht="14.3" customHeight="1" spans="1:25">
      <c r="A1" s="2"/>
      <c r="X1" s="16" t="s">
        <v>138</v>
      </c>
      <c r="Y1" s="16"/>
    </row>
    <row r="2" ht="29.35" customHeight="1" spans="1:25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19.55" customHeight="1" spans="1:25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37</v>
      </c>
      <c r="Y3" s="9"/>
    </row>
    <row r="4" ht="19.55" customHeight="1" spans="1:25">
      <c r="A4" s="5" t="s">
        <v>139</v>
      </c>
      <c r="B4" s="5" t="s">
        <v>140</v>
      </c>
      <c r="C4" s="5" t="s">
        <v>141</v>
      </c>
      <c r="D4" s="5" t="s">
        <v>142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134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143</v>
      </c>
      <c r="E5" s="5" t="s">
        <v>144</v>
      </c>
      <c r="F5" s="5" t="s">
        <v>145</v>
      </c>
      <c r="G5" s="5" t="s">
        <v>146</v>
      </c>
      <c r="H5" s="5" t="s">
        <v>147</v>
      </c>
      <c r="I5" s="5" t="s">
        <v>148</v>
      </c>
      <c r="J5" s="5" t="s">
        <v>149</v>
      </c>
      <c r="K5" s="5"/>
      <c r="L5" s="5"/>
      <c r="M5" s="5"/>
      <c r="N5" s="5" t="s">
        <v>150</v>
      </c>
      <c r="O5" s="5" t="s">
        <v>151</v>
      </c>
      <c r="P5" s="5" t="s">
        <v>152</v>
      </c>
      <c r="Q5" s="5" t="s">
        <v>153</v>
      </c>
      <c r="R5" s="5" t="s">
        <v>154</v>
      </c>
      <c r="S5" s="5" t="s">
        <v>143</v>
      </c>
      <c r="T5" s="5" t="s">
        <v>144</v>
      </c>
      <c r="U5" s="5" t="s">
        <v>145</v>
      </c>
      <c r="V5" s="5" t="s">
        <v>146</v>
      </c>
      <c r="W5" s="5" t="s">
        <v>147</v>
      </c>
      <c r="X5" s="5" t="s">
        <v>148</v>
      </c>
      <c r="Y5" s="5" t="s">
        <v>155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156</v>
      </c>
      <c r="K6" s="5" t="s">
        <v>157</v>
      </c>
      <c r="L6" s="5" t="s">
        <v>158</v>
      </c>
      <c r="M6" s="5" t="s">
        <v>147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5"/>
      <c r="B7" s="15" t="s">
        <v>141</v>
      </c>
      <c r="C7" s="31">
        <v>176.788948</v>
      </c>
      <c r="D7" s="31">
        <v>176.788948</v>
      </c>
      <c r="E7" s="31">
        <v>156.06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>
        <v>20.73</v>
      </c>
      <c r="S7" s="31"/>
      <c r="T7" s="31"/>
      <c r="U7" s="31"/>
      <c r="V7" s="31"/>
      <c r="W7" s="31"/>
      <c r="X7" s="31"/>
      <c r="Y7" s="31"/>
    </row>
    <row r="8" ht="19.9" customHeight="1" spans="1:25">
      <c r="A8" s="13" t="s">
        <v>159</v>
      </c>
      <c r="B8" s="13" t="s">
        <v>4</v>
      </c>
      <c r="C8" s="31">
        <v>176.788948</v>
      </c>
      <c r="D8" s="31">
        <v>176.788948</v>
      </c>
      <c r="E8" s="31">
        <v>156.06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>
        <v>20.73</v>
      </c>
      <c r="S8" s="31"/>
      <c r="T8" s="31"/>
      <c r="U8" s="31"/>
      <c r="V8" s="31"/>
      <c r="W8" s="31"/>
      <c r="X8" s="31"/>
      <c r="Y8" s="31"/>
    </row>
    <row r="9" ht="19.9" customHeight="1" spans="1:25">
      <c r="A9" s="29" t="s">
        <v>160</v>
      </c>
      <c r="B9" s="29" t="s">
        <v>161</v>
      </c>
      <c r="C9" s="30">
        <v>176.788948</v>
      </c>
      <c r="D9" s="30">
        <v>176.788948</v>
      </c>
      <c r="E9" s="7">
        <v>156.06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>
        <v>20.73</v>
      </c>
      <c r="S9" s="7"/>
      <c r="T9" s="7"/>
      <c r="U9" s="7"/>
      <c r="V9" s="7"/>
      <c r="W9" s="7"/>
      <c r="X9" s="7"/>
      <c r="Y9" s="7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I8" sqref="I8:I16"/>
    </sheetView>
  </sheetViews>
  <sheetFormatPr defaultColWidth="10" defaultRowHeight="13.5"/>
  <cols>
    <col min="1" max="1" width="4.61666666666667" style="1" customWidth="1"/>
    <col min="2" max="2" width="4.88333333333333" style="1" customWidth="1"/>
    <col min="3" max="3" width="5.01666666666667" style="1" customWidth="1"/>
    <col min="4" max="4" width="11.9416666666667" style="1" customWidth="1"/>
    <col min="5" max="5" width="28.7666666666667" style="1" customWidth="1"/>
    <col min="6" max="6" width="12.35" style="1" customWidth="1"/>
    <col min="7" max="7" width="11.4" style="1" customWidth="1"/>
    <col min="8" max="8" width="13.975" style="1" customWidth="1"/>
    <col min="9" max="9" width="14.8" style="1" customWidth="1"/>
    <col min="10" max="11" width="17.5" style="1" customWidth="1"/>
    <col min="12" max="12" width="9.75833333333333" style="1" customWidth="1"/>
    <col min="13" max="16384" width="10" style="1"/>
  </cols>
  <sheetData>
    <row r="1" ht="14.3" customHeight="1" spans="1:11">
      <c r="A1" s="2"/>
      <c r="D1" s="68"/>
      <c r="K1" s="16" t="s">
        <v>162</v>
      </c>
    </row>
    <row r="2" ht="27.85" customHeight="1" spans="1:11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1.85" customHeight="1" spans="1:11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9" t="s">
        <v>37</v>
      </c>
    </row>
    <row r="4" ht="24.1" customHeight="1" spans="1:11">
      <c r="A4" s="12" t="s">
        <v>163</v>
      </c>
      <c r="B4" s="12"/>
      <c r="C4" s="12"/>
      <c r="D4" s="12" t="s">
        <v>164</v>
      </c>
      <c r="E4" s="12" t="s">
        <v>165</v>
      </c>
      <c r="F4" s="12" t="s">
        <v>141</v>
      </c>
      <c r="G4" s="12" t="s">
        <v>166</v>
      </c>
      <c r="H4" s="12" t="s">
        <v>167</v>
      </c>
      <c r="I4" s="12" t="s">
        <v>168</v>
      </c>
      <c r="J4" s="12" t="s">
        <v>169</v>
      </c>
      <c r="K4" s="12" t="s">
        <v>170</v>
      </c>
    </row>
    <row r="5" ht="22.6" customHeight="1" spans="1:11">
      <c r="A5" s="12" t="s">
        <v>171</v>
      </c>
      <c r="B5" s="12" t="s">
        <v>172</v>
      </c>
      <c r="C5" s="12" t="s">
        <v>173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21"/>
      <c r="B6" s="21"/>
      <c r="C6" s="21"/>
      <c r="D6" s="70" t="s">
        <v>141</v>
      </c>
      <c r="E6" s="70"/>
      <c r="F6" s="71">
        <v>176.788948</v>
      </c>
      <c r="G6" s="71">
        <v>100.288948</v>
      </c>
      <c r="H6" s="71">
        <v>76.5</v>
      </c>
      <c r="I6" s="71"/>
      <c r="J6" s="70"/>
      <c r="K6" s="70"/>
    </row>
    <row r="7" ht="19.9" customHeight="1" spans="1:11">
      <c r="A7" s="72"/>
      <c r="B7" s="72"/>
      <c r="C7" s="72"/>
      <c r="D7" s="73" t="s">
        <v>159</v>
      </c>
      <c r="E7" s="73" t="s">
        <v>4</v>
      </c>
      <c r="F7" s="71">
        <v>176.788948</v>
      </c>
      <c r="G7" s="71">
        <v>100.288948</v>
      </c>
      <c r="H7" s="71">
        <v>76.5</v>
      </c>
      <c r="I7" s="71"/>
      <c r="J7" s="70"/>
      <c r="K7" s="70"/>
    </row>
    <row r="8" ht="19.9" customHeight="1" spans="1:11">
      <c r="A8" s="72"/>
      <c r="B8" s="72"/>
      <c r="C8" s="72"/>
      <c r="D8" s="73" t="s">
        <v>160</v>
      </c>
      <c r="E8" s="73" t="s">
        <v>161</v>
      </c>
      <c r="F8" s="71">
        <v>176.788948</v>
      </c>
      <c r="G8" s="71">
        <v>100.288948</v>
      </c>
      <c r="H8" s="71">
        <v>76.5</v>
      </c>
      <c r="I8" s="71"/>
      <c r="J8" s="70"/>
      <c r="K8" s="70"/>
    </row>
    <row r="9" ht="19.9" customHeight="1" spans="1:11">
      <c r="A9" s="74" t="s">
        <v>174</v>
      </c>
      <c r="B9" s="74" t="s">
        <v>175</v>
      </c>
      <c r="C9" s="74" t="s">
        <v>176</v>
      </c>
      <c r="D9" s="75" t="s">
        <v>177</v>
      </c>
      <c r="E9" s="72" t="s">
        <v>178</v>
      </c>
      <c r="F9" s="76">
        <v>82.678852</v>
      </c>
      <c r="G9" s="76">
        <v>82.678852</v>
      </c>
      <c r="H9" s="76"/>
      <c r="I9" s="76"/>
      <c r="J9" s="72"/>
      <c r="K9" s="72"/>
    </row>
    <row r="10" ht="19.9" customHeight="1" spans="1:11">
      <c r="A10" s="74" t="s">
        <v>174</v>
      </c>
      <c r="B10" s="74" t="s">
        <v>175</v>
      </c>
      <c r="C10" s="74" t="s">
        <v>179</v>
      </c>
      <c r="D10" s="75" t="s">
        <v>180</v>
      </c>
      <c r="E10" s="72" t="s">
        <v>181</v>
      </c>
      <c r="F10" s="76">
        <v>76.5</v>
      </c>
      <c r="G10" s="76"/>
      <c r="H10" s="76">
        <v>76.5</v>
      </c>
      <c r="I10" s="76"/>
      <c r="J10" s="72"/>
      <c r="K10" s="72"/>
    </row>
    <row r="11" ht="19.9" customHeight="1" spans="1:11">
      <c r="A11" s="74" t="s">
        <v>182</v>
      </c>
      <c r="B11" s="74" t="s">
        <v>183</v>
      </c>
      <c r="C11" s="74" t="s">
        <v>183</v>
      </c>
      <c r="D11" s="75" t="s">
        <v>184</v>
      </c>
      <c r="E11" s="72" t="s">
        <v>185</v>
      </c>
      <c r="F11" s="76">
        <v>7.776656</v>
      </c>
      <c r="G11" s="76">
        <v>7.776656</v>
      </c>
      <c r="H11" s="76"/>
      <c r="I11" s="76"/>
      <c r="J11" s="72"/>
      <c r="K11" s="72"/>
    </row>
    <row r="12" ht="19.9" customHeight="1" spans="1:11">
      <c r="A12" s="74" t="s">
        <v>186</v>
      </c>
      <c r="B12" s="74" t="s">
        <v>187</v>
      </c>
      <c r="C12" s="74" t="s">
        <v>176</v>
      </c>
      <c r="D12" s="75" t="s">
        <v>188</v>
      </c>
      <c r="E12" s="72" t="s">
        <v>189</v>
      </c>
      <c r="F12" s="76">
        <v>3.225216</v>
      </c>
      <c r="G12" s="76">
        <v>3.225216</v>
      </c>
      <c r="H12" s="76"/>
      <c r="I12" s="76"/>
      <c r="J12" s="72"/>
      <c r="K12" s="72"/>
    </row>
    <row r="13" ht="19.9" customHeight="1" spans="1:11">
      <c r="A13" s="74" t="s">
        <v>190</v>
      </c>
      <c r="B13" s="74" t="s">
        <v>179</v>
      </c>
      <c r="C13" s="74" t="s">
        <v>176</v>
      </c>
      <c r="D13" s="75" t="s">
        <v>191</v>
      </c>
      <c r="E13" s="72" t="s">
        <v>192</v>
      </c>
      <c r="F13" s="76">
        <v>6.608224</v>
      </c>
      <c r="G13" s="76">
        <v>6.608224</v>
      </c>
      <c r="H13" s="76"/>
      <c r="I13" s="76"/>
      <c r="J13" s="72"/>
      <c r="K13" s="72"/>
    </row>
    <row r="14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I8" sqref="I8:I16"/>
    </sheetView>
  </sheetViews>
  <sheetFormatPr defaultColWidth="10" defaultRowHeight="13.5" outlineLevelCol="3"/>
  <cols>
    <col min="1" max="1" width="24.5666666666667" style="1" customWidth="1"/>
    <col min="2" max="2" width="16.0083333333333" style="1" customWidth="1"/>
    <col min="3" max="4" width="22.25" style="1" customWidth="1"/>
    <col min="5" max="5" width="10" style="1"/>
    <col min="6" max="6" width="11.5" style="1"/>
    <col min="7" max="16384" width="10" style="1"/>
  </cols>
  <sheetData>
    <row r="1" ht="16.35" customHeight="1" spans="1:4">
      <c r="A1" s="2"/>
      <c r="D1" s="16" t="s">
        <v>193</v>
      </c>
    </row>
    <row r="2" ht="31.9" customHeight="1" spans="1:4">
      <c r="A2" s="28" t="s">
        <v>10</v>
      </c>
      <c r="B2" s="28"/>
      <c r="C2" s="28"/>
      <c r="D2" s="28"/>
    </row>
    <row r="3" ht="18.95" customHeight="1" spans="1:4">
      <c r="A3" s="11" t="s">
        <v>36</v>
      </c>
      <c r="B3" s="11"/>
      <c r="C3" s="11"/>
      <c r="D3" s="9" t="s">
        <v>37</v>
      </c>
    </row>
    <row r="4" ht="20.2" customHeight="1" spans="1:4">
      <c r="A4" s="12" t="s">
        <v>38</v>
      </c>
      <c r="B4" s="12"/>
      <c r="C4" s="12" t="s">
        <v>39</v>
      </c>
      <c r="D4" s="12"/>
    </row>
    <row r="5" ht="20.2" customHeight="1" spans="1:4">
      <c r="A5" s="12" t="s">
        <v>40</v>
      </c>
      <c r="B5" s="12" t="s">
        <v>41</v>
      </c>
      <c r="C5" s="12" t="s">
        <v>40</v>
      </c>
      <c r="D5" s="12" t="s">
        <v>41</v>
      </c>
    </row>
    <row r="6" ht="20.2" customHeight="1" spans="1:4">
      <c r="A6" s="15" t="s">
        <v>194</v>
      </c>
      <c r="B6" s="14">
        <v>176.79</v>
      </c>
      <c r="C6" s="15" t="s">
        <v>195</v>
      </c>
      <c r="D6" s="65">
        <f>D7+D15+D17+D27</f>
        <v>176.788948</v>
      </c>
    </row>
    <row r="7" ht="20.2" customHeight="1" spans="1:4">
      <c r="A7" s="6" t="s">
        <v>196</v>
      </c>
      <c r="B7" s="7">
        <v>156.06</v>
      </c>
      <c r="C7" s="66" t="s">
        <v>46</v>
      </c>
      <c r="D7" s="30">
        <v>159.178852</v>
      </c>
    </row>
    <row r="8" ht="20.2" customHeight="1" spans="1:4">
      <c r="A8" s="7" t="s">
        <v>197</v>
      </c>
      <c r="B8" s="7">
        <v>107.06</v>
      </c>
      <c r="C8" s="6" t="s">
        <v>50</v>
      </c>
      <c r="D8" s="67"/>
    </row>
    <row r="9" ht="31.05" customHeight="1" spans="1:4">
      <c r="A9" s="7" t="s">
        <v>53</v>
      </c>
      <c r="B9" s="7">
        <v>49</v>
      </c>
      <c r="C9" s="6" t="s">
        <v>54</v>
      </c>
      <c r="D9" s="30"/>
    </row>
    <row r="10" ht="20.2" customHeight="1" spans="1:4">
      <c r="A10" s="6" t="s">
        <v>198</v>
      </c>
      <c r="B10" s="7"/>
      <c r="C10" s="6" t="s">
        <v>58</v>
      </c>
      <c r="D10" s="30"/>
    </row>
    <row r="11" ht="20.2" customHeight="1" spans="1:4">
      <c r="A11" s="6" t="s">
        <v>199</v>
      </c>
      <c r="B11" s="7"/>
      <c r="C11" s="6" t="s">
        <v>62</v>
      </c>
      <c r="D11" s="30"/>
    </row>
    <row r="12" ht="20.2" customHeight="1" spans="1:4">
      <c r="A12" s="6" t="s">
        <v>200</v>
      </c>
      <c r="B12" s="7"/>
      <c r="C12" s="6" t="s">
        <v>66</v>
      </c>
      <c r="D12" s="30"/>
    </row>
    <row r="13" ht="20.2" customHeight="1" spans="1:4">
      <c r="A13" s="6" t="s">
        <v>201</v>
      </c>
      <c r="B13" s="7">
        <v>20.73</v>
      </c>
      <c r="C13" s="6"/>
      <c r="D13" s="30"/>
    </row>
    <row r="14" ht="20.2" customHeight="1" spans="1:4">
      <c r="A14" s="15" t="s">
        <v>202</v>
      </c>
      <c r="B14" s="14"/>
      <c r="C14" s="6" t="s">
        <v>70</v>
      </c>
      <c r="D14" s="30"/>
    </row>
    <row r="15" ht="20.2" customHeight="1" spans="1:4">
      <c r="A15" s="6" t="s">
        <v>196</v>
      </c>
      <c r="B15" s="7"/>
      <c r="C15" s="6" t="s">
        <v>74</v>
      </c>
      <c r="D15" s="30">
        <v>7.776656</v>
      </c>
    </row>
    <row r="16" ht="20.2" customHeight="1" spans="1:4">
      <c r="A16" s="6" t="s">
        <v>198</v>
      </c>
      <c r="B16" s="7"/>
      <c r="C16" s="6" t="s">
        <v>78</v>
      </c>
      <c r="D16" s="30"/>
    </row>
    <row r="17" ht="20.2" customHeight="1" spans="1:4">
      <c r="A17" s="6" t="s">
        <v>199</v>
      </c>
      <c r="B17" s="7"/>
      <c r="C17" s="6" t="s">
        <v>82</v>
      </c>
      <c r="D17" s="30">
        <v>3.225216</v>
      </c>
    </row>
    <row r="18" ht="20.2" customHeight="1" spans="1:4">
      <c r="A18" s="6" t="s">
        <v>200</v>
      </c>
      <c r="B18" s="7"/>
      <c r="C18" s="6" t="s">
        <v>86</v>
      </c>
      <c r="D18" s="30"/>
    </row>
    <row r="19" ht="20.2" customHeight="1" spans="1:4">
      <c r="A19" s="6"/>
      <c r="B19" s="7"/>
      <c r="C19" s="6" t="s">
        <v>90</v>
      </c>
      <c r="D19" s="30"/>
    </row>
    <row r="20" ht="20.2" customHeight="1" spans="1:4">
      <c r="A20" s="6"/>
      <c r="B20" s="6"/>
      <c r="C20" s="6" t="s">
        <v>94</v>
      </c>
      <c r="D20" s="30"/>
    </row>
    <row r="21" ht="20.2" customHeight="1" spans="1:4">
      <c r="A21" s="6"/>
      <c r="B21" s="6"/>
      <c r="C21" s="6" t="s">
        <v>98</v>
      </c>
      <c r="D21" s="30"/>
    </row>
    <row r="22" ht="20.2" customHeight="1" spans="1:4">
      <c r="A22" s="6"/>
      <c r="B22" s="6"/>
      <c r="C22" s="6" t="s">
        <v>102</v>
      </c>
      <c r="D22" s="30"/>
    </row>
    <row r="23" ht="20.2" customHeight="1" spans="1:4">
      <c r="A23" s="6"/>
      <c r="B23" s="6"/>
      <c r="C23" s="6" t="s">
        <v>105</v>
      </c>
      <c r="D23" s="30"/>
    </row>
    <row r="24" ht="20.2" customHeight="1" spans="1:4">
      <c r="A24" s="6"/>
      <c r="B24" s="6"/>
      <c r="C24" s="6" t="s">
        <v>108</v>
      </c>
      <c r="D24" s="30"/>
    </row>
    <row r="25" ht="20.2" customHeight="1" spans="1:4">
      <c r="A25" s="6"/>
      <c r="B25" s="6"/>
      <c r="C25" s="6" t="s">
        <v>110</v>
      </c>
      <c r="D25" s="30"/>
    </row>
    <row r="26" ht="20.2" customHeight="1" spans="1:4">
      <c r="A26" s="6"/>
      <c r="B26" s="6"/>
      <c r="C26" s="6" t="s">
        <v>112</v>
      </c>
      <c r="D26" s="30"/>
    </row>
    <row r="27" ht="20.2" customHeight="1" spans="1:4">
      <c r="A27" s="6"/>
      <c r="B27" s="6"/>
      <c r="C27" s="6" t="s">
        <v>114</v>
      </c>
      <c r="D27" s="30">
        <v>6.608224</v>
      </c>
    </row>
    <row r="28" ht="20.2" customHeight="1" spans="1:4">
      <c r="A28" s="6"/>
      <c r="B28" s="6"/>
      <c r="C28" s="6" t="s">
        <v>116</v>
      </c>
      <c r="D28" s="30"/>
    </row>
    <row r="29" ht="20.2" customHeight="1" spans="1:4">
      <c r="A29" s="6"/>
      <c r="B29" s="6"/>
      <c r="C29" s="6" t="s">
        <v>118</v>
      </c>
      <c r="D29" s="30"/>
    </row>
    <row r="30" ht="20.2" customHeight="1" spans="1:4">
      <c r="A30" s="6"/>
      <c r="B30" s="6"/>
      <c r="C30" s="6" t="s">
        <v>120</v>
      </c>
      <c r="D30" s="30"/>
    </row>
    <row r="31" ht="20.2" customHeight="1" spans="1:4">
      <c r="A31" s="6"/>
      <c r="B31" s="6"/>
      <c r="C31" s="6" t="s">
        <v>122</v>
      </c>
      <c r="D31" s="30"/>
    </row>
    <row r="32" ht="20.2" customHeight="1" spans="1:4">
      <c r="A32" s="6"/>
      <c r="B32" s="6"/>
      <c r="C32" s="6" t="s">
        <v>124</v>
      </c>
      <c r="D32" s="30"/>
    </row>
    <row r="33" ht="20.2" customHeight="1" spans="1:4">
      <c r="A33" s="6"/>
      <c r="B33" s="6"/>
      <c r="C33" s="6" t="s">
        <v>126</v>
      </c>
      <c r="D33" s="30"/>
    </row>
    <row r="34" ht="20.2" customHeight="1" spans="1:4">
      <c r="A34" s="6"/>
      <c r="B34" s="6"/>
      <c r="C34" s="6" t="s">
        <v>128</v>
      </c>
      <c r="D34" s="30"/>
    </row>
    <row r="35" ht="20.2" customHeight="1" spans="1:4">
      <c r="A35" s="6"/>
      <c r="B35" s="6"/>
      <c r="C35" s="6" t="s">
        <v>129</v>
      </c>
      <c r="D35" s="30"/>
    </row>
    <row r="36" ht="20.2" customHeight="1" spans="1:4">
      <c r="A36" s="6"/>
      <c r="B36" s="6"/>
      <c r="C36" s="6" t="s">
        <v>130</v>
      </c>
      <c r="D36" s="30"/>
    </row>
    <row r="37" ht="20.2" customHeight="1" spans="1:4">
      <c r="A37" s="6"/>
      <c r="B37" s="6"/>
      <c r="C37" s="6" t="s">
        <v>131</v>
      </c>
      <c r="D37" s="30"/>
    </row>
    <row r="38" ht="20.2" customHeight="1" spans="1:4">
      <c r="A38" s="6"/>
      <c r="B38" s="6"/>
      <c r="C38" s="6"/>
      <c r="D38" s="6"/>
    </row>
    <row r="39" ht="20.2" customHeight="1" spans="1:4">
      <c r="A39" s="15"/>
      <c r="B39" s="15"/>
      <c r="C39" s="15" t="s">
        <v>203</v>
      </c>
      <c r="D39" s="14"/>
    </row>
    <row r="40" ht="20.2" customHeight="1" spans="1:4">
      <c r="A40" s="15"/>
      <c r="B40" s="15"/>
      <c r="C40" s="15"/>
      <c r="D40" s="15"/>
    </row>
    <row r="41" ht="20.2" customHeight="1" spans="1:4">
      <c r="A41" s="5" t="s">
        <v>204</v>
      </c>
      <c r="B41" s="14">
        <v>176.79</v>
      </c>
      <c r="C41" s="5" t="s">
        <v>205</v>
      </c>
      <c r="D41" s="31">
        <v>176.79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I8" sqref="I8:I16"/>
    </sheetView>
  </sheetViews>
  <sheetFormatPr defaultColWidth="10" defaultRowHeight="13.5"/>
  <cols>
    <col min="1" max="1" width="3.66666666666667" style="1" customWidth="1"/>
    <col min="2" max="2" width="4.88333333333333" style="1" customWidth="1"/>
    <col min="3" max="3" width="4.75" style="1" customWidth="1"/>
    <col min="4" max="4" width="14.6583333333333" style="1" customWidth="1"/>
    <col min="5" max="5" width="24.8333333333333" style="1" customWidth="1"/>
    <col min="6" max="6" width="13.975" style="1" customWidth="1"/>
    <col min="7" max="7" width="11.5333333333333" style="1" customWidth="1"/>
    <col min="8" max="8" width="9.09166666666667" style="1" customWidth="1"/>
    <col min="9" max="9" width="10.4416666666667" style="1" customWidth="1"/>
    <col min="10" max="10" width="11.4" style="1" customWidth="1"/>
    <col min="11" max="11" width="15.8833333333333" style="1" customWidth="1"/>
    <col min="12" max="12" width="9.75833333333333" style="1" customWidth="1"/>
    <col min="13" max="16384" width="10" style="1"/>
  </cols>
  <sheetData>
    <row r="1" ht="14.3" customHeight="1" spans="1:11">
      <c r="A1" s="2"/>
      <c r="D1" s="2"/>
      <c r="K1" s="16" t="s">
        <v>206</v>
      </c>
    </row>
    <row r="2" ht="37.65" customHeight="1" spans="1:11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1.1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17.3" customHeight="1" spans="1:11">
      <c r="A4" s="12" t="s">
        <v>163</v>
      </c>
      <c r="B4" s="12"/>
      <c r="C4" s="12"/>
      <c r="D4" s="12" t="s">
        <v>164</v>
      </c>
      <c r="E4" s="12" t="s">
        <v>165</v>
      </c>
      <c r="F4" s="12" t="s">
        <v>141</v>
      </c>
      <c r="G4" s="12" t="s">
        <v>166</v>
      </c>
      <c r="H4" s="12"/>
      <c r="I4" s="12"/>
      <c r="J4" s="12"/>
      <c r="K4" s="12" t="s">
        <v>167</v>
      </c>
    </row>
    <row r="5" ht="15.05" customHeight="1" spans="1:11">
      <c r="A5" s="12"/>
      <c r="B5" s="12"/>
      <c r="C5" s="12"/>
      <c r="D5" s="12"/>
      <c r="E5" s="12"/>
      <c r="F5" s="12"/>
      <c r="G5" s="12" t="s">
        <v>143</v>
      </c>
      <c r="H5" s="61" t="s">
        <v>207</v>
      </c>
      <c r="I5" s="63"/>
      <c r="J5" s="12" t="s">
        <v>208</v>
      </c>
      <c r="K5" s="12"/>
    </row>
    <row r="6" ht="21.1" customHeight="1" spans="1:11">
      <c r="A6" s="12" t="s">
        <v>171</v>
      </c>
      <c r="B6" s="12" t="s">
        <v>172</v>
      </c>
      <c r="C6" s="12" t="s">
        <v>173</v>
      </c>
      <c r="D6" s="12"/>
      <c r="E6" s="12"/>
      <c r="F6" s="12"/>
      <c r="G6" s="12"/>
      <c r="H6" s="62" t="s">
        <v>209</v>
      </c>
      <c r="I6" s="64" t="s">
        <v>210</v>
      </c>
      <c r="J6" s="12"/>
      <c r="K6" s="12"/>
    </row>
    <row r="7" ht="19.9" customHeight="1" spans="1:11">
      <c r="A7" s="6"/>
      <c r="B7" s="6"/>
      <c r="C7" s="6"/>
      <c r="D7" s="15"/>
      <c r="E7" s="15" t="s">
        <v>141</v>
      </c>
      <c r="F7" s="14">
        <v>176.788948</v>
      </c>
      <c r="G7" s="14">
        <v>100.288948</v>
      </c>
      <c r="H7" s="14">
        <v>74.938948</v>
      </c>
      <c r="I7" s="14">
        <v>2</v>
      </c>
      <c r="J7" s="14">
        <v>23.35</v>
      </c>
      <c r="K7" s="14">
        <v>76.5</v>
      </c>
    </row>
    <row r="8" ht="19.9" customHeight="1" spans="1:11">
      <c r="A8" s="6"/>
      <c r="B8" s="6"/>
      <c r="C8" s="6"/>
      <c r="D8" s="13" t="s">
        <v>159</v>
      </c>
      <c r="E8" s="13" t="s">
        <v>4</v>
      </c>
      <c r="F8" s="14">
        <v>176.788948</v>
      </c>
      <c r="G8" s="14">
        <v>100.288948</v>
      </c>
      <c r="H8" s="14">
        <v>74.938948</v>
      </c>
      <c r="I8" s="14">
        <v>2</v>
      </c>
      <c r="J8" s="14">
        <v>23.35</v>
      </c>
      <c r="K8" s="14">
        <v>76.5</v>
      </c>
    </row>
    <row r="9" ht="19.9" customHeight="1" spans="1:11">
      <c r="A9" s="6"/>
      <c r="B9" s="6"/>
      <c r="C9" s="6"/>
      <c r="D9" s="13" t="s">
        <v>160</v>
      </c>
      <c r="E9" s="13" t="s">
        <v>161</v>
      </c>
      <c r="F9" s="14">
        <v>176.788948</v>
      </c>
      <c r="G9" s="14">
        <v>100.288948</v>
      </c>
      <c r="H9" s="14">
        <v>74.938948</v>
      </c>
      <c r="I9" s="14">
        <v>2</v>
      </c>
      <c r="J9" s="14">
        <v>23.35</v>
      </c>
      <c r="K9" s="14">
        <v>76.5</v>
      </c>
    </row>
    <row r="10" ht="19.9" customHeight="1" spans="1:11">
      <c r="A10" s="5" t="s">
        <v>174</v>
      </c>
      <c r="B10" s="5"/>
      <c r="C10" s="5"/>
      <c r="D10" s="15" t="s">
        <v>211</v>
      </c>
      <c r="E10" s="15" t="s">
        <v>212</v>
      </c>
      <c r="F10" s="14">
        <v>159.178852</v>
      </c>
      <c r="G10" s="14">
        <v>82.678852</v>
      </c>
      <c r="H10" s="14">
        <v>57.328852</v>
      </c>
      <c r="I10" s="14">
        <v>2</v>
      </c>
      <c r="J10" s="14">
        <v>23.35</v>
      </c>
      <c r="K10" s="14">
        <v>76.5</v>
      </c>
    </row>
    <row r="11" ht="19.9" customHeight="1" spans="1:11">
      <c r="A11" s="5" t="s">
        <v>174</v>
      </c>
      <c r="B11" s="5" t="s">
        <v>175</v>
      </c>
      <c r="C11" s="5"/>
      <c r="D11" s="15" t="s">
        <v>213</v>
      </c>
      <c r="E11" s="15" t="s">
        <v>214</v>
      </c>
      <c r="F11" s="14">
        <v>159.178852</v>
      </c>
      <c r="G11" s="14">
        <v>82.678852</v>
      </c>
      <c r="H11" s="14">
        <v>57.328852</v>
      </c>
      <c r="I11" s="14">
        <v>2</v>
      </c>
      <c r="J11" s="14">
        <v>23.35</v>
      </c>
      <c r="K11" s="14">
        <v>76.5</v>
      </c>
    </row>
    <row r="12" ht="19.9" customHeight="1" spans="1:11">
      <c r="A12" s="8" t="s">
        <v>174</v>
      </c>
      <c r="B12" s="8" t="s">
        <v>175</v>
      </c>
      <c r="C12" s="8" t="s">
        <v>176</v>
      </c>
      <c r="D12" s="29" t="s">
        <v>215</v>
      </c>
      <c r="E12" s="6" t="s">
        <v>216</v>
      </c>
      <c r="F12" s="7">
        <v>82.678852</v>
      </c>
      <c r="G12" s="7">
        <v>82.678852</v>
      </c>
      <c r="H12" s="30">
        <v>57.328852</v>
      </c>
      <c r="I12" s="30">
        <v>2</v>
      </c>
      <c r="J12" s="30">
        <v>23.35</v>
      </c>
      <c r="K12" s="30"/>
    </row>
    <row r="13" ht="19.9" customHeight="1" spans="1:11">
      <c r="A13" s="8" t="s">
        <v>174</v>
      </c>
      <c r="B13" s="8" t="s">
        <v>175</v>
      </c>
      <c r="C13" s="8" t="s">
        <v>179</v>
      </c>
      <c r="D13" s="29" t="s">
        <v>217</v>
      </c>
      <c r="E13" s="6" t="s">
        <v>218</v>
      </c>
      <c r="F13" s="7">
        <v>76.5</v>
      </c>
      <c r="G13" s="7"/>
      <c r="H13" s="30"/>
      <c r="I13" s="30"/>
      <c r="J13" s="30"/>
      <c r="K13" s="30">
        <v>76.5</v>
      </c>
    </row>
    <row r="14" ht="19.9" customHeight="1" spans="1:11">
      <c r="A14" s="5" t="s">
        <v>182</v>
      </c>
      <c r="B14" s="5"/>
      <c r="C14" s="5"/>
      <c r="D14" s="15" t="s">
        <v>219</v>
      </c>
      <c r="E14" s="15" t="s">
        <v>220</v>
      </c>
      <c r="F14" s="14">
        <v>7.776656</v>
      </c>
      <c r="G14" s="14">
        <v>7.776656</v>
      </c>
      <c r="H14" s="14">
        <v>7.776656</v>
      </c>
      <c r="I14" s="14">
        <v>0</v>
      </c>
      <c r="J14" s="14">
        <v>0</v>
      </c>
      <c r="K14" s="14">
        <v>0</v>
      </c>
    </row>
    <row r="15" ht="19.9" customHeight="1" spans="1:11">
      <c r="A15" s="5" t="s">
        <v>182</v>
      </c>
      <c r="B15" s="5" t="s">
        <v>183</v>
      </c>
      <c r="C15" s="5"/>
      <c r="D15" s="15" t="s">
        <v>221</v>
      </c>
      <c r="E15" s="15" t="s">
        <v>222</v>
      </c>
      <c r="F15" s="14">
        <v>7.776656</v>
      </c>
      <c r="G15" s="14">
        <v>7.776656</v>
      </c>
      <c r="H15" s="14">
        <v>7.776656</v>
      </c>
      <c r="I15" s="14">
        <v>0</v>
      </c>
      <c r="J15" s="14">
        <v>0</v>
      </c>
      <c r="K15" s="14">
        <v>0</v>
      </c>
    </row>
    <row r="16" ht="19.9" customHeight="1" spans="1:11">
      <c r="A16" s="8" t="s">
        <v>182</v>
      </c>
      <c r="B16" s="8" t="s">
        <v>183</v>
      </c>
      <c r="C16" s="8" t="s">
        <v>183</v>
      </c>
      <c r="D16" s="29" t="s">
        <v>223</v>
      </c>
      <c r="E16" s="6" t="s">
        <v>224</v>
      </c>
      <c r="F16" s="7">
        <v>7.776656</v>
      </c>
      <c r="G16" s="7">
        <v>7.776656</v>
      </c>
      <c r="H16" s="30">
        <v>7.776656</v>
      </c>
      <c r="I16" s="30"/>
      <c r="J16" s="30"/>
      <c r="K16" s="30"/>
    </row>
    <row r="17" ht="19.9" customHeight="1" spans="1:11">
      <c r="A17" s="5" t="s">
        <v>186</v>
      </c>
      <c r="B17" s="5"/>
      <c r="C17" s="5"/>
      <c r="D17" s="15" t="s">
        <v>225</v>
      </c>
      <c r="E17" s="15" t="s">
        <v>226</v>
      </c>
      <c r="F17" s="14">
        <v>3.225216</v>
      </c>
      <c r="G17" s="14">
        <v>3.225216</v>
      </c>
      <c r="H17" s="14">
        <v>3.225216</v>
      </c>
      <c r="I17" s="14">
        <v>0</v>
      </c>
      <c r="J17" s="14">
        <v>0</v>
      </c>
      <c r="K17" s="14">
        <v>0</v>
      </c>
    </row>
    <row r="18" ht="19.9" customHeight="1" spans="1:11">
      <c r="A18" s="5" t="s">
        <v>186</v>
      </c>
      <c r="B18" s="5" t="s">
        <v>187</v>
      </c>
      <c r="C18" s="5"/>
      <c r="D18" s="15" t="s">
        <v>227</v>
      </c>
      <c r="E18" s="15" t="s">
        <v>228</v>
      </c>
      <c r="F18" s="14">
        <v>3.225216</v>
      </c>
      <c r="G18" s="14">
        <v>3.225216</v>
      </c>
      <c r="H18" s="14">
        <v>3.225216</v>
      </c>
      <c r="I18" s="14">
        <v>0</v>
      </c>
      <c r="J18" s="14">
        <v>0</v>
      </c>
      <c r="K18" s="14">
        <v>0</v>
      </c>
    </row>
    <row r="19" ht="19.9" customHeight="1" spans="1:11">
      <c r="A19" s="8" t="s">
        <v>186</v>
      </c>
      <c r="B19" s="8" t="s">
        <v>187</v>
      </c>
      <c r="C19" s="8" t="s">
        <v>176</v>
      </c>
      <c r="D19" s="29" t="s">
        <v>229</v>
      </c>
      <c r="E19" s="6" t="s">
        <v>230</v>
      </c>
      <c r="F19" s="7">
        <v>3.225216</v>
      </c>
      <c r="G19" s="7">
        <v>3.225216</v>
      </c>
      <c r="H19" s="30">
        <v>3.225216</v>
      </c>
      <c r="I19" s="30"/>
      <c r="J19" s="30"/>
      <c r="K19" s="30"/>
    </row>
    <row r="20" ht="19.9" customHeight="1" spans="1:11">
      <c r="A20" s="5" t="s">
        <v>190</v>
      </c>
      <c r="B20" s="5"/>
      <c r="C20" s="5"/>
      <c r="D20" s="15" t="s">
        <v>231</v>
      </c>
      <c r="E20" s="15" t="s">
        <v>232</v>
      </c>
      <c r="F20" s="14">
        <v>6.608224</v>
      </c>
      <c r="G20" s="14">
        <v>6.608224</v>
      </c>
      <c r="H20" s="14">
        <v>6.608224</v>
      </c>
      <c r="I20" s="14">
        <v>0</v>
      </c>
      <c r="J20" s="14">
        <v>0</v>
      </c>
      <c r="K20" s="14">
        <v>0</v>
      </c>
    </row>
    <row r="21" ht="19.9" customHeight="1" spans="1:11">
      <c r="A21" s="5" t="s">
        <v>190</v>
      </c>
      <c r="B21" s="5" t="s">
        <v>179</v>
      </c>
      <c r="C21" s="5"/>
      <c r="D21" s="15" t="s">
        <v>233</v>
      </c>
      <c r="E21" s="15" t="s">
        <v>234</v>
      </c>
      <c r="F21" s="14">
        <v>6.608224</v>
      </c>
      <c r="G21" s="14">
        <v>6.608224</v>
      </c>
      <c r="H21" s="14">
        <v>6.608224</v>
      </c>
      <c r="I21" s="14">
        <v>0</v>
      </c>
      <c r="J21" s="14">
        <v>0</v>
      </c>
      <c r="K21" s="14">
        <v>0</v>
      </c>
    </row>
    <row r="22" ht="19.9" customHeight="1" spans="1:11">
      <c r="A22" s="8" t="s">
        <v>190</v>
      </c>
      <c r="B22" s="8" t="s">
        <v>179</v>
      </c>
      <c r="C22" s="8" t="s">
        <v>176</v>
      </c>
      <c r="D22" s="29" t="s">
        <v>235</v>
      </c>
      <c r="E22" s="6" t="s">
        <v>236</v>
      </c>
      <c r="F22" s="7">
        <v>6.608224</v>
      </c>
      <c r="G22" s="7">
        <v>6.608224</v>
      </c>
      <c r="H22" s="30">
        <v>6.608224</v>
      </c>
      <c r="I22" s="30"/>
      <c r="J22" s="30"/>
      <c r="K22" s="3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showGridLines="0" showZeros="0" workbookViewId="0">
      <selection activeCell="G7" sqref="G7"/>
    </sheetView>
  </sheetViews>
  <sheetFormatPr defaultColWidth="9" defaultRowHeight="15.75" outlineLevelCol="4"/>
  <cols>
    <col min="1" max="1" width="14.8833333333333" style="35" customWidth="1"/>
    <col min="2" max="2" width="43.6416666666667" style="35" customWidth="1"/>
    <col min="3" max="5" width="24" style="35" customWidth="1"/>
    <col min="6" max="6" width="9" style="35"/>
    <col min="7" max="7" width="30.5" style="35" customWidth="1"/>
    <col min="8" max="16384" width="9" style="35"/>
  </cols>
  <sheetData>
    <row r="1" s="32" customFormat="1" ht="13.5" customHeight="1" spans="1:5">
      <c r="A1" s="36"/>
      <c r="E1" s="37" t="s">
        <v>237</v>
      </c>
    </row>
    <row r="2" ht="28.9" customHeight="1" spans="1:5">
      <c r="A2" s="38" t="s">
        <v>12</v>
      </c>
      <c r="B2" s="39"/>
      <c r="C2" s="39"/>
      <c r="D2" s="39"/>
      <c r="E2" s="39"/>
    </row>
    <row r="3" s="33" customFormat="1" ht="18" customHeight="1" spans="1:5">
      <c r="A3" s="40" t="s">
        <v>36</v>
      </c>
      <c r="B3" s="41"/>
      <c r="C3" s="41"/>
      <c r="D3" s="41"/>
      <c r="E3" s="42" t="s">
        <v>238</v>
      </c>
    </row>
    <row r="4" s="34" customFormat="1" ht="18" customHeight="1" spans="1:5">
      <c r="A4" s="43" t="s">
        <v>239</v>
      </c>
      <c r="B4" s="43"/>
      <c r="C4" s="43" t="s">
        <v>240</v>
      </c>
      <c r="D4" s="43"/>
      <c r="E4" s="43"/>
    </row>
    <row r="5" s="34" customFormat="1" ht="18" customHeight="1" spans="1:5">
      <c r="A5" s="43" t="s">
        <v>241</v>
      </c>
      <c r="B5" s="43" t="s">
        <v>242</v>
      </c>
      <c r="C5" s="43" t="s">
        <v>243</v>
      </c>
      <c r="D5" s="43" t="s">
        <v>244</v>
      </c>
      <c r="E5" s="43" t="s">
        <v>245</v>
      </c>
    </row>
    <row r="6" s="33" customFormat="1" ht="18" customHeight="1" spans="1:5">
      <c r="A6" s="44">
        <v>301</v>
      </c>
      <c r="B6" s="45" t="s">
        <v>246</v>
      </c>
      <c r="C6" s="46">
        <v>74.94</v>
      </c>
      <c r="D6" s="47">
        <v>74.94</v>
      </c>
      <c r="E6" s="48"/>
    </row>
    <row r="7" s="33" customFormat="1" ht="18" customHeight="1" spans="1:5">
      <c r="A7" s="49">
        <v>30101</v>
      </c>
      <c r="B7" s="45" t="s">
        <v>247</v>
      </c>
      <c r="C7" s="50">
        <v>25.21</v>
      </c>
      <c r="D7" s="50">
        <v>25.21</v>
      </c>
      <c r="E7" s="51"/>
    </row>
    <row r="8" s="33" customFormat="1" ht="18" customHeight="1" spans="1:5">
      <c r="A8" s="49">
        <v>30102</v>
      </c>
      <c r="B8" s="45" t="s">
        <v>248</v>
      </c>
      <c r="C8" s="50">
        <v>14.03</v>
      </c>
      <c r="D8" s="50">
        <v>14.03</v>
      </c>
      <c r="E8" s="51"/>
    </row>
    <row r="9" s="33" customFormat="1" ht="18" customHeight="1" spans="1:5">
      <c r="A9" s="49">
        <v>30103</v>
      </c>
      <c r="B9" s="45" t="s">
        <v>249</v>
      </c>
      <c r="C9" s="50">
        <v>14.08</v>
      </c>
      <c r="D9" s="50">
        <v>14.08</v>
      </c>
      <c r="E9" s="51"/>
    </row>
    <row r="10" s="33" customFormat="1" ht="18" customHeight="1" spans="1:5">
      <c r="A10" s="49">
        <v>30108</v>
      </c>
      <c r="B10" s="45" t="s">
        <v>250</v>
      </c>
      <c r="C10" s="50">
        <v>7.78</v>
      </c>
      <c r="D10" s="50">
        <v>7.78</v>
      </c>
      <c r="E10" s="51"/>
    </row>
    <row r="11" s="33" customFormat="1" ht="18" customHeight="1" spans="1:5">
      <c r="A11" s="49">
        <v>30110</v>
      </c>
      <c r="B11" s="45" t="s">
        <v>251</v>
      </c>
      <c r="C11" s="50">
        <v>3.14</v>
      </c>
      <c r="D11" s="50">
        <v>3.14</v>
      </c>
      <c r="E11" s="51"/>
    </row>
    <row r="12" s="33" customFormat="1" ht="18" customHeight="1" spans="1:5">
      <c r="A12" s="49">
        <v>30112</v>
      </c>
      <c r="B12" s="45" t="s">
        <v>252</v>
      </c>
      <c r="C12" s="50">
        <v>0.78</v>
      </c>
      <c r="D12" s="50">
        <v>0.78</v>
      </c>
      <c r="E12" s="51"/>
    </row>
    <row r="13" s="33" customFormat="1" ht="18" customHeight="1" spans="1:5">
      <c r="A13" s="49">
        <v>30113</v>
      </c>
      <c r="B13" s="45" t="s">
        <v>253</v>
      </c>
      <c r="C13" s="52">
        <v>6.61</v>
      </c>
      <c r="D13" s="52">
        <v>6.61</v>
      </c>
      <c r="E13" s="51"/>
    </row>
    <row r="14" s="33" customFormat="1" ht="18" customHeight="1" spans="1:5">
      <c r="A14" s="49">
        <v>30199</v>
      </c>
      <c r="B14" s="45" t="s">
        <v>254</v>
      </c>
      <c r="C14" s="52">
        <v>3.32</v>
      </c>
      <c r="D14" s="52">
        <v>3.32</v>
      </c>
      <c r="E14" s="51"/>
    </row>
    <row r="15" s="33" customFormat="1" ht="18" customHeight="1" spans="1:5">
      <c r="A15" s="44" t="s">
        <v>255</v>
      </c>
      <c r="B15" s="45" t="s">
        <v>256</v>
      </c>
      <c r="C15" s="47">
        <f>C16+C17+C18+C19+C20+C21+C22+C23+C24+C25+C26</f>
        <v>23.35</v>
      </c>
      <c r="D15" s="53"/>
      <c r="E15" s="48">
        <f>C15</f>
        <v>23.35</v>
      </c>
    </row>
    <row r="16" spans="1:5">
      <c r="A16" s="49">
        <v>30201</v>
      </c>
      <c r="B16" s="45" t="s">
        <v>257</v>
      </c>
      <c r="C16" s="50">
        <v>2.69</v>
      </c>
      <c r="D16" s="54"/>
      <c r="E16" s="55">
        <v>2.69</v>
      </c>
    </row>
    <row r="17" spans="1:5">
      <c r="A17" s="49" t="s">
        <v>258</v>
      </c>
      <c r="B17" s="45" t="s">
        <v>259</v>
      </c>
      <c r="C17" s="50">
        <v>0.24</v>
      </c>
      <c r="D17" s="54"/>
      <c r="E17" s="55">
        <v>0.24</v>
      </c>
    </row>
    <row r="18" spans="1:5">
      <c r="A18" s="49" t="s">
        <v>260</v>
      </c>
      <c r="B18" s="45" t="s">
        <v>261</v>
      </c>
      <c r="C18" s="50">
        <v>1.2</v>
      </c>
      <c r="D18" s="54"/>
      <c r="E18" s="55">
        <v>1.2</v>
      </c>
    </row>
    <row r="19" spans="1:5">
      <c r="A19" s="49" t="s">
        <v>262</v>
      </c>
      <c r="B19" s="45" t="s">
        <v>263</v>
      </c>
      <c r="C19" s="50">
        <v>2.5</v>
      </c>
      <c r="D19" s="54"/>
      <c r="E19" s="55">
        <v>2.5</v>
      </c>
    </row>
    <row r="20" spans="1:5">
      <c r="A20" s="49" t="s">
        <v>264</v>
      </c>
      <c r="B20" s="45" t="s">
        <v>265</v>
      </c>
      <c r="C20" s="50">
        <v>2</v>
      </c>
      <c r="D20" s="54"/>
      <c r="E20" s="55">
        <v>2</v>
      </c>
    </row>
    <row r="21" spans="1:5">
      <c r="A21" s="49" t="s">
        <v>266</v>
      </c>
      <c r="B21" s="45" t="s">
        <v>267</v>
      </c>
      <c r="C21" s="50">
        <v>3</v>
      </c>
      <c r="D21" s="54"/>
      <c r="E21" s="55">
        <v>3</v>
      </c>
    </row>
    <row r="22" spans="1:5">
      <c r="A22" s="49" t="s">
        <v>268</v>
      </c>
      <c r="B22" s="45" t="s">
        <v>269</v>
      </c>
      <c r="C22" s="50">
        <v>1.5</v>
      </c>
      <c r="D22" s="54"/>
      <c r="E22" s="55">
        <v>1.5</v>
      </c>
    </row>
    <row r="23" spans="1:5">
      <c r="A23" s="49" t="s">
        <v>270</v>
      </c>
      <c r="B23" s="45" t="s">
        <v>271</v>
      </c>
      <c r="C23" s="50">
        <v>2.6</v>
      </c>
      <c r="D23" s="54"/>
      <c r="E23" s="55">
        <v>2.6</v>
      </c>
    </row>
    <row r="24" spans="1:5">
      <c r="A24" s="49" t="s">
        <v>272</v>
      </c>
      <c r="B24" s="45" t="s">
        <v>273</v>
      </c>
      <c r="C24" s="50">
        <v>1</v>
      </c>
      <c r="D24" s="54"/>
      <c r="E24" s="55">
        <v>1</v>
      </c>
    </row>
    <row r="25" spans="1:5">
      <c r="A25" s="49" t="s">
        <v>274</v>
      </c>
      <c r="B25" s="45" t="s">
        <v>275</v>
      </c>
      <c r="C25" s="50">
        <v>4.44</v>
      </c>
      <c r="D25" s="54"/>
      <c r="E25" s="55">
        <v>4.44</v>
      </c>
    </row>
    <row r="26" spans="1:5">
      <c r="A26" s="49" t="s">
        <v>276</v>
      </c>
      <c r="B26" s="45" t="s">
        <v>277</v>
      </c>
      <c r="C26" s="50">
        <v>2.18</v>
      </c>
      <c r="D26" s="54"/>
      <c r="E26" s="55">
        <v>2.18</v>
      </c>
    </row>
    <row r="27" spans="1:5">
      <c r="A27" s="44">
        <v>303</v>
      </c>
      <c r="B27" s="45" t="s">
        <v>210</v>
      </c>
      <c r="C27" s="47">
        <v>2</v>
      </c>
      <c r="D27" s="47">
        <v>2</v>
      </c>
      <c r="E27" s="48"/>
    </row>
    <row r="28" spans="1:5">
      <c r="A28" s="49">
        <v>30399</v>
      </c>
      <c r="B28" s="45" t="s">
        <v>278</v>
      </c>
      <c r="C28" s="56">
        <v>2</v>
      </c>
      <c r="D28" s="57">
        <v>2</v>
      </c>
      <c r="E28" s="57"/>
    </row>
    <row r="29" spans="1:5">
      <c r="A29" s="49"/>
      <c r="B29" s="58" t="s">
        <v>279</v>
      </c>
      <c r="C29" s="59">
        <v>100.29</v>
      </c>
      <c r="D29" s="60">
        <v>76.94</v>
      </c>
      <c r="E29" s="60">
        <v>23.35</v>
      </c>
    </row>
  </sheetData>
  <mergeCells count="3">
    <mergeCell ref="A2:E2"/>
    <mergeCell ref="A4:B4"/>
    <mergeCell ref="C4:E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4" sqref="C4:C5"/>
    </sheetView>
  </sheetViews>
  <sheetFormatPr defaultColWidth="10" defaultRowHeight="13.5" outlineLevelRow="7" outlineLevelCol="7"/>
  <cols>
    <col min="1" max="1" width="12.8916666666667" style="1" customWidth="1"/>
    <col min="2" max="2" width="29.725" style="1" customWidth="1"/>
    <col min="3" max="3" width="20.75" style="1" customWidth="1"/>
    <col min="4" max="4" width="12.35" style="1" customWidth="1"/>
    <col min="5" max="5" width="10.3166666666667" style="1" customWidth="1"/>
    <col min="6" max="6" width="14.1166666666667" style="1" customWidth="1"/>
    <col min="7" max="8" width="13.7" style="1" customWidth="1"/>
    <col min="9" max="9" width="9.75833333333333" style="1" customWidth="1"/>
    <col min="10" max="16384" width="10" style="1"/>
  </cols>
  <sheetData>
    <row r="1" ht="14.3" customHeight="1" spans="1:8">
      <c r="A1" s="2"/>
      <c r="G1" s="16" t="s">
        <v>280</v>
      </c>
      <c r="H1" s="16"/>
    </row>
    <row r="2" ht="29.35" customHeight="1" spans="1:8">
      <c r="A2" s="28" t="s">
        <v>13</v>
      </c>
      <c r="B2" s="28"/>
      <c r="C2" s="28"/>
      <c r="D2" s="28"/>
      <c r="E2" s="28"/>
      <c r="F2" s="28"/>
      <c r="G2" s="28"/>
      <c r="H2" s="28"/>
    </row>
    <row r="3" ht="21.1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0.35" customHeight="1" spans="1:8">
      <c r="A4" s="12" t="s">
        <v>281</v>
      </c>
      <c r="B4" s="12" t="s">
        <v>282</v>
      </c>
      <c r="C4" s="12" t="s">
        <v>283</v>
      </c>
      <c r="D4" s="12" t="s">
        <v>284</v>
      </c>
      <c r="E4" s="12" t="s">
        <v>285</v>
      </c>
      <c r="F4" s="12"/>
      <c r="G4" s="12"/>
      <c r="H4" s="12" t="s">
        <v>286</v>
      </c>
    </row>
    <row r="5" ht="22.6" customHeight="1" spans="1:8">
      <c r="A5" s="12"/>
      <c r="B5" s="12"/>
      <c r="C5" s="12"/>
      <c r="D5" s="12"/>
      <c r="E5" s="12" t="s">
        <v>143</v>
      </c>
      <c r="F5" s="12" t="s">
        <v>287</v>
      </c>
      <c r="G5" s="12" t="s">
        <v>288</v>
      </c>
      <c r="H5" s="12"/>
    </row>
    <row r="6" ht="19.9" customHeight="1" spans="1:8">
      <c r="A6" s="15"/>
      <c r="B6" s="15" t="s">
        <v>141</v>
      </c>
      <c r="C6" s="14">
        <v>2.6</v>
      </c>
      <c r="D6" s="14"/>
      <c r="E6" s="14"/>
      <c r="F6" s="14"/>
      <c r="G6" s="14"/>
      <c r="H6" s="14">
        <v>2.6</v>
      </c>
    </row>
    <row r="7" ht="19.9" customHeight="1" spans="1:8">
      <c r="A7" s="13" t="s">
        <v>159</v>
      </c>
      <c r="B7" s="13" t="s">
        <v>4</v>
      </c>
      <c r="C7" s="14">
        <v>2.6</v>
      </c>
      <c r="D7" s="14"/>
      <c r="E7" s="14"/>
      <c r="F7" s="14"/>
      <c r="G7" s="14"/>
      <c r="H7" s="14">
        <v>2.6</v>
      </c>
    </row>
    <row r="8" ht="19.9" customHeight="1" spans="1:8">
      <c r="A8" s="29" t="s">
        <v>160</v>
      </c>
      <c r="B8" s="29" t="s">
        <v>161</v>
      </c>
      <c r="C8" s="30">
        <v>2.6</v>
      </c>
      <c r="D8" s="30"/>
      <c r="E8" s="7"/>
      <c r="F8" s="30"/>
      <c r="G8" s="30"/>
      <c r="H8" s="30">
        <v>2.6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6基本支出表</vt:lpstr>
      <vt:lpstr>7一般公共预算“三公”经费支出表</vt:lpstr>
      <vt:lpstr>8政府性基金预算支出表 </vt:lpstr>
      <vt:lpstr>9支出预算分类汇总表（按政府预算经济分类）</vt:lpstr>
      <vt:lpstr>10支出预算分类汇总表（按部门预算经济分类）</vt:lpstr>
      <vt:lpstr>11一般公共预算基本支出表--人员经费(工资福利支出)(按政府</vt:lpstr>
      <vt:lpstr>12一般公共预算基本支出表--人员经费(工资福利支出)(按部门</vt:lpstr>
      <vt:lpstr>13一般公共预算基本支出表--人员经费(对个</vt:lpstr>
      <vt:lpstr>14一般公共预算基本支出表--人员经费(对个人和家庭的补助)</vt:lpstr>
      <vt:lpstr>15一般公共预算基本支出表--公用经费(商品和服务支出)</vt:lpstr>
      <vt:lpstr>16一般公共预算基本支出表--公用经费(商品和服务支出)</vt:lpstr>
      <vt:lpstr>17政府性基金预算支出分类汇总表（按政府预算经济分类）</vt:lpstr>
      <vt:lpstr>18政府性基金预算支出分类汇总表（按部门预算经济分类）</vt:lpstr>
      <vt:lpstr>19国有资本经营预算</vt:lpstr>
      <vt:lpstr>20财政专户管理资金预算支出表</vt:lpstr>
      <vt:lpstr>21专项资金预算汇总表</vt:lpstr>
      <vt:lpstr>22新增资产配置表（存量项目）</vt:lpstr>
      <vt:lpstr>23政府采购预算表</vt:lpstr>
      <vt:lpstr>24政府购买服务支出预算表购买服务</vt:lpstr>
      <vt:lpstr>25单位资产及设备情况表</vt:lpstr>
      <vt:lpstr>26单位人员情况信息表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不会飞的超人</cp:lastModifiedBy>
  <dcterms:created xsi:type="dcterms:W3CDTF">2023-04-13T07:04:00Z</dcterms:created>
  <dcterms:modified xsi:type="dcterms:W3CDTF">2024-10-18T04:37:51Z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F20B75A78560410BBD73946F53C9A578_12</vt:lpwstr>
  </property>
</Properties>
</file>