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tabRatio="859" firstSheet="3" activeTab="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25" r:id="rId6"/>
    <sheet name="5一般公共预算支出表" sheetId="27" r:id="rId7"/>
    <sheet name="6一般公共预算基本支出表" sheetId="26" r:id="rId8"/>
    <sheet name="7一般公共预算“三公”经费支出表" sheetId="16" r:id="rId9"/>
    <sheet name="8政府性基金预算支出表" sheetId="17" r:id="rId10"/>
    <sheet name="9支出预算分类汇总表(政府预算)" sheetId="6" r:id="rId11"/>
    <sheet name="10支出预算分类汇总表（部门预算）" sheetId="7" r:id="rId12"/>
    <sheet name="11一般公共预算基本支出表--人员经费(工资福利支出)(按政府" sheetId="10" r:id="rId13"/>
    <sheet name="12一般公共预算基本支出表--人员经费(工资福利支出)(按部门" sheetId="11" r:id="rId14"/>
    <sheet name="13一般公共预算基本支出表--人员经费(对个人和家庭的补助)" sheetId="12" r:id="rId15"/>
    <sheet name="14一般公共预算基本支出表--人员经费(对个人和家庭的补助)" sheetId="13" r:id="rId16"/>
    <sheet name="15一般公共预算基本支出表--公用经费(商品和服务支出" sheetId="14" r:id="rId17"/>
    <sheet name="16一般公共预算基本支出表--公用经费(商品和服务支出)" sheetId="15" r:id="rId18"/>
    <sheet name="17政府性基金预算支出分类汇总表（按政府预算经济分类）" sheetId="18" r:id="rId19"/>
    <sheet name="18政府性基金预算支出分类汇总表（按部门预算经济分类）" sheetId="19" r:id="rId20"/>
    <sheet name="19国有资本经营预算" sheetId="20" r:id="rId21"/>
    <sheet name="20财政专户管理资金预算支出表" sheetId="21" r:id="rId22"/>
    <sheet name="21专项资金预算汇总表" sheetId="22" r:id="rId23"/>
    <sheet name="22单位新增资产汇总表" sheetId="28" r:id="rId24"/>
    <sheet name="23政府采购预算表" sheetId="29" r:id="rId25"/>
    <sheet name="24政府购买服务支出预算表" sheetId="30" r:id="rId26"/>
    <sheet name="25单位资产及设备情况表" sheetId="31" r:id="rId27"/>
    <sheet name="26单位人员信息情况表" sheetId="32" r:id="rId28"/>
    <sheet name="27项目支出绩效目标表" sheetId="23" r:id="rId29"/>
    <sheet name="28整体支出绩效目标表" sheetId="24" r:id="rId30"/>
  </sheets>
  <definedNames>
    <definedName name="_xlnm._FilterDatabase" localSheetId="6" hidden="1">'5一般公共预算支出表'!$A$9:$K$46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<sst xmlns="http://schemas.openxmlformats.org/spreadsheetml/2006/main" count="2439" uniqueCount="861">
  <si>
    <t>2023年部门预算公开表</t>
  </si>
  <si>
    <t>单位编码：</t>
  </si>
  <si>
    <t>401001</t>
  </si>
  <si>
    <t>单位名称：</t>
  </si>
  <si>
    <t>桃源县民政局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</si>
  <si>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</si>
  <si>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</si>
  <si>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</si>
  <si>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</si>
  <si>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</si>
  <si>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</si>
  <si>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</si>
  <si>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</si>
  <si>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</si>
  <si>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</si>
  <si>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</si>
  <si>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</si>
  <si>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</si>
  <si>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</si>
  <si>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</si>
  <si>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</si>
  <si>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</si>
  <si>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</si>
  <si>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</si>
  <si>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</si>
  <si>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</si>
  <si>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</si>
  <si>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</si>
  <si>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</si>
  <si>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</si>
  <si>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</si>
  <si>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</si>
  <si>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</si>
  <si>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</si>
  <si>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</si>
  <si>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</si>
  <si>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部门：401_桃源县民政局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</si>
  <si>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</si>
  <si>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</si>
  <si>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</si>
  <si>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</si>
  <si>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</si>
  <si>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</si>
  <si>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</si>
  <si>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</si>
  <si>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</si>
  <si>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</si>
  <si>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</si>
  <si>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</si>
  <si>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</si>
  <si>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</si>
  <si>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</si>
  <si>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</si>
  <si>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</si>
  <si>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</si>
  <si>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</si>
  <si>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</si>
  <si>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</si>
  <si>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</si>
  <si>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</si>
  <si>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</si>
  <si>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</si>
  <si>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</si>
  <si>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</si>
  <si>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</si>
  <si>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</si>
  <si>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</si>
  <si>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</si>
  <si>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</si>
  <si>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</si>
  <si>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</si>
  <si>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</si>
  <si>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</si>
  <si>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</si>
  <si>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</si>
  <si>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</si>
  <si>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</si>
  <si>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</si>
  <si>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</si>
  <si>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</si>
  <si>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</si>
  <si>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</si>
  <si>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</si>
  <si>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</si>
  <si>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</si>
  <si>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</si>
  <si>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</si>
  <si>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</si>
  <si>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</si>
  <si>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</si>
  <si>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</si>
  <si>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</si>
  <si>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</si>
  <si>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</si>
  <si>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</si>
  <si>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</si>
  <si>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</si>
  <si>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</si>
  <si>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</si>
  <si>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</si>
  <si>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</si>
  <si>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</si>
  <si>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</si>
  <si>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</si>
  <si>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</si>
  <si>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</si>
  <si>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</si>
  <si>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</si>
  <si>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</si>
  <si>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</si>
  <si>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</si>
  <si>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</si>
  <si>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</si>
  <si>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</si>
  <si>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</si>
  <si>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</si>
  <si>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</si>
  <si>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</si>
  <si>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</si>
  <si>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</si>
  <si>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</si>
  <si>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</si>
  <si>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</si>
  <si>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</si>
  <si>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</si>
  <si>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</si>
  <si>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</si>
  <si>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</si>
  <si>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</si>
  <si>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</si>
  <si>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</si>
  <si>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</si>
  <si>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</si>
  <si>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</si>
  <si>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</si>
  <si>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</si>
  <si>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</si>
  <si>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</si>
  <si>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</si>
  <si>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</si>
  <si>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</si>
  <si>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</si>
  <si>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</si>
  <si>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</si>
  <si>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</si>
  <si>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</si>
  <si>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</si>
  <si>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</si>
  <si>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</si>
  <si>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</si>
  <si>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</si>
  <si>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</si>
  <si>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</si>
  <si>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</si>
  <si>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</si>
  <si>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</si>
  <si>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</si>
  <si>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</si>
  <si>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</si>
  <si>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</si>
  <si>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</si>
  <si>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 xml:space="preserve">  401001</t>
  </si>
  <si>
    <t xml:space="preserve">  桃源县民政局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</si>
  <si>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</si>
  <si>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</si>
  <si>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</si>
  <si>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</si>
  <si>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</si>
  <si>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</si>
  <si>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</si>
  <si>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</si>
  <si>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</si>
  <si>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</si>
  <si>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</si>
  <si>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</si>
  <si>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</si>
  <si>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社会保障和就业支出</t>
  </si>
  <si>
    <t>02</t>
  </si>
  <si>
    <t xml:space="preserve">  20802</t>
  </si>
  <si>
    <t xml:space="preserve">  民政管理事务</t>
  </si>
  <si>
    <t>01</t>
  </si>
  <si>
    <t xml:space="preserve">    2080201</t>
  </si>
  <si>
    <t xml:space="preserve">    行政运行</t>
  </si>
  <si>
    <t>99</t>
  </si>
  <si>
    <t xml:space="preserve">    2080299</t>
  </si>
  <si>
    <t xml:space="preserve">    其他民政管理事务支出</t>
  </si>
  <si>
    <t>05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</si>
  <si>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</si>
  <si>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</si>
  <si>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</si>
  <si>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</si>
  <si>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20810</t>
  </si>
  <si>
    <t xml:space="preserve">  社会福利</t>
  </si>
  <si>
    <t>10</t>
  </si>
  <si>
    <t xml:space="preserve">    2081001</t>
  </si>
  <si>
    <t xml:space="preserve">    儿童福利</t>
  </si>
  <si>
    <t xml:space="preserve">    2081002</t>
  </si>
  <si>
    <t xml:space="preserve">    老年福利</t>
  </si>
  <si>
    <t>04</t>
  </si>
  <si>
    <t xml:space="preserve">    2081004</t>
  </si>
  <si>
    <t xml:space="preserve">    殡葬</t>
  </si>
  <si>
    <t>06</t>
  </si>
  <si>
    <t xml:space="preserve">    2081006</t>
  </si>
  <si>
    <t xml:space="preserve">    养老服务</t>
  </si>
  <si>
    <t xml:space="preserve">    2081099</t>
  </si>
  <si>
    <t xml:space="preserve">    其他社会福利支出</t>
  </si>
  <si>
    <t xml:space="preserve">  20811</t>
  </si>
  <si>
    <t xml:space="preserve">  残疾人事业</t>
  </si>
  <si>
    <t>11</t>
  </si>
  <si>
    <t>07</t>
  </si>
  <si>
    <t xml:space="preserve">    2081107</t>
  </si>
  <si>
    <t xml:space="preserve">    残疾人生活和护理补贴</t>
  </si>
  <si>
    <t xml:space="preserve">  20819</t>
  </si>
  <si>
    <t xml:space="preserve">  最低生活保障</t>
  </si>
  <si>
    <t>19</t>
  </si>
  <si>
    <t xml:space="preserve">    2081901</t>
  </si>
  <si>
    <t xml:space="preserve">    城市最低生活保障金支出</t>
  </si>
  <si>
    <t xml:space="preserve">    2081902</t>
  </si>
  <si>
    <t xml:space="preserve">    农村最低生活保障金支出</t>
  </si>
  <si>
    <t xml:space="preserve">  20820</t>
  </si>
  <si>
    <t xml:space="preserve">  临时救助</t>
  </si>
  <si>
    <t>20</t>
  </si>
  <si>
    <t xml:space="preserve">    2082001</t>
  </si>
  <si>
    <t xml:space="preserve">    临时救助支出</t>
  </si>
  <si>
    <t xml:space="preserve">    2082002</t>
  </si>
  <si>
    <t xml:space="preserve">    流浪乞讨人员救助支出</t>
  </si>
  <si>
    <t xml:space="preserve">  20821</t>
  </si>
  <si>
    <t xml:space="preserve">  特困人员救助供养</t>
  </si>
  <si>
    <t>21</t>
  </si>
  <si>
    <t xml:space="preserve">    2082102</t>
  </si>
  <si>
    <t xml:space="preserve">    农村特困人员救助供养支出</t>
  </si>
  <si>
    <t xml:space="preserve">  20825</t>
  </si>
  <si>
    <t xml:space="preserve">  其他生活救助</t>
  </si>
  <si>
    <t>25</t>
  </si>
  <si>
    <t xml:space="preserve">    2082501</t>
  </si>
  <si>
    <t xml:space="preserve">    其他城市生活救助</t>
  </si>
  <si>
    <t xml:space="preserve">    2082502</t>
  </si>
  <si>
    <t xml:space="preserve">    其他农村生活救助</t>
  </si>
  <si>
    <t>210</t>
  </si>
  <si>
    <t xml:space="preserve">  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</si>
  <si>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</si>
  <si>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</si>
  <si>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</si>
  <si>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</si>
  <si>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213</t>
  </si>
  <si>
    <t xml:space="preserve">  农林水支出</t>
  </si>
  <si>
    <t>03</t>
  </si>
  <si>
    <t xml:space="preserve">  21303</t>
  </si>
  <si>
    <t xml:space="preserve">  水利</t>
  </si>
  <si>
    <t xml:space="preserve">    2130399</t>
  </si>
  <si>
    <t xml:space="preserve">    其他水利支出</t>
  </si>
  <si>
    <t>221</t>
  </si>
  <si>
    <t xml:space="preserve">  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</si>
  <si>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</si>
  <si>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</si>
  <si>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</si>
  <si>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</si>
  <si>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229</t>
  </si>
  <si>
    <t xml:space="preserve">  其他支出</t>
  </si>
  <si>
    <t>08</t>
  </si>
  <si>
    <t xml:space="preserve">  22908</t>
  </si>
  <si>
    <t xml:space="preserve">  彩票发行销售机构业务费安排的支出</t>
  </si>
  <si>
    <t xml:space="preserve">    2290804</t>
  </si>
  <si>
    <t xml:space="preserve">    福利彩票销售机构的业务费支出</t>
  </si>
  <si>
    <t xml:space="preserve">  22999</t>
  </si>
  <si>
    <t xml:space="preserve">    2299999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</si>
  <si>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</si>
  <si>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</si>
  <si>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</si>
  <si>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</si>
  <si>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</si>
  <si>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</si>
  <si>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</si>
  <si>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</si>
  <si>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</si>
  <si>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</si>
  <si>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</si>
  <si>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</si>
  <si>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</si>
  <si>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</si>
  <si>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</si>
  <si>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</si>
  <si>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208</t>
  </si>
  <si>
    <t xml:space="preserve">   社会保障和就业支出</t>
  </si>
  <si>
    <t xml:space="preserve">    20802</t>
  </si>
  <si>
    <t xml:space="preserve">    民政管理事务</t>
  </si>
  <si>
    <t xml:space="preserve">     2080201</t>
  </si>
  <si>
    <t xml:space="preserve">     行政运行</t>
  </si>
  <si>
    <t xml:space="preserve">     2080299</t>
  </si>
  <si>
    <t xml:space="preserve">     其他民政管理事务支出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</si>
  <si>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</si>
  <si>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</si>
  <si>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</si>
  <si>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</si>
  <si>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</si>
  <si>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</si>
  <si>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2081107</t>
  </si>
  <si>
    <t xml:space="preserve">     残疾人生活和护理补贴</t>
  </si>
  <si>
    <t xml:space="preserve">    20810</t>
  </si>
  <si>
    <t xml:space="preserve">    社会福利</t>
  </si>
  <si>
    <t xml:space="preserve">     2081001</t>
  </si>
  <si>
    <t xml:space="preserve">     儿童福利</t>
  </si>
  <si>
    <t xml:space="preserve">     2081002</t>
  </si>
  <si>
    <t xml:space="preserve">     老年福利</t>
  </si>
  <si>
    <t xml:space="preserve">     2081004</t>
  </si>
  <si>
    <t xml:space="preserve">     殡葬</t>
  </si>
  <si>
    <t xml:space="preserve">     2081006</t>
  </si>
  <si>
    <t xml:space="preserve">     养老服务</t>
  </si>
  <si>
    <t xml:space="preserve">     2081099</t>
  </si>
  <si>
    <t xml:space="preserve">     其他社会福利支出</t>
  </si>
  <si>
    <t xml:space="preserve">    20820</t>
  </si>
  <si>
    <t xml:space="preserve">    临时救助</t>
  </si>
  <si>
    <t xml:space="preserve">     2082001</t>
  </si>
  <si>
    <t xml:space="preserve">     临时救助支出</t>
  </si>
  <si>
    <t xml:space="preserve">     2082002</t>
  </si>
  <si>
    <t xml:space="preserve">     流浪乞讨人员救助支出</t>
  </si>
  <si>
    <t xml:space="preserve">    20821</t>
  </si>
  <si>
    <t xml:space="preserve">    特困人员救助供养</t>
  </si>
  <si>
    <t xml:space="preserve">     2082102</t>
  </si>
  <si>
    <t xml:space="preserve">     农村特困人员救助供养支出</t>
  </si>
  <si>
    <t xml:space="preserve">    20825</t>
  </si>
  <si>
    <t xml:space="preserve">    其他生活救助</t>
  </si>
  <si>
    <t xml:space="preserve">     2082501</t>
  </si>
  <si>
    <t xml:space="preserve">     其他城市生活救助</t>
  </si>
  <si>
    <t xml:space="preserve">     2082502</t>
  </si>
  <si>
    <t xml:space="preserve">     其他农村生活救助</t>
  </si>
  <si>
    <t xml:space="preserve">    20819</t>
  </si>
  <si>
    <t xml:space="preserve">    最低生活保障</t>
  </si>
  <si>
    <t xml:space="preserve">     2081901</t>
  </si>
  <si>
    <t xml:space="preserve">     城市最低生活保障金支出</t>
  </si>
  <si>
    <t xml:space="preserve">     2081902</t>
  </si>
  <si>
    <t xml:space="preserve">     农村最低生活保障金支出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</si>
  <si>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</si>
  <si>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</si>
  <si>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</si>
  <si>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</si>
  <si>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</si>
  <si>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</si>
  <si>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</si>
  <si>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</si>
  <si>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</si>
  <si>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</si>
  <si>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</si>
  <si>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</si>
  <si>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229</t>
  </si>
  <si>
    <t xml:space="preserve">   其他支出</t>
  </si>
  <si>
    <t xml:space="preserve">    22999</t>
  </si>
  <si>
    <t xml:space="preserve">     2299999</t>
  </si>
  <si>
    <t xml:space="preserve">     其他支出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</si>
  <si>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</si>
  <si>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</si>
  <si>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</si>
  <si>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</si>
  <si>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2130399</t>
  </si>
  <si>
    <t xml:space="preserve">     其他水利支出</t>
  </si>
  <si>
    <t>部门预算支出经济分类科目</t>
  </si>
  <si>
    <t>本年一般公共预算基本支出</t>
  </si>
  <si>
    <r>
      <t xml:space="preserve">    </t>
    </r>
    <r>
      <rPr>
        <sz val="11"/>
        <rFont val="宋体"/>
        <charset val="134"/>
      </rPr>
      <t>基本工资</t>
    </r>
  </si>
  <si>
    <r>
      <t xml:space="preserve">    </t>
    </r>
    <r>
      <rPr>
        <sz val="11"/>
        <rFont val="宋体"/>
        <charset val="134"/>
      </rPr>
      <t>津贴补贴</t>
    </r>
  </si>
  <si>
    <r>
      <t xml:space="preserve">    </t>
    </r>
    <r>
      <rPr>
        <sz val="11"/>
        <rFont val="宋体"/>
        <charset val="134"/>
      </rPr>
      <t>奖金</t>
    </r>
  </si>
  <si>
    <r>
      <t xml:space="preserve">    </t>
    </r>
    <r>
      <rPr>
        <sz val="11"/>
        <rFont val="宋体"/>
        <charset val="134"/>
      </rPr>
      <t>绩效工资</t>
    </r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</si>
  <si>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</si>
  <si>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</si>
  <si>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</si>
  <si>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</si>
  <si>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</si>
  <si>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302</t>
  </si>
  <si>
    <t>商品和服务支出</t>
  </si>
  <si>
    <t xml:space="preserve">  办公费</t>
  </si>
  <si>
    <t xml:space="preserve">  印刷费</t>
  </si>
  <si>
    <t xml:space="preserve">  咨询费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</si>
  <si>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</si>
  <si>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</si>
  <si>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</si>
  <si>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</si>
  <si>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</si>
  <si>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</si>
  <si>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</si>
  <si>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</si>
  <si>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</si>
  <si>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</si>
  <si>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</si>
  <si>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</si>
  <si>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</si>
  <si>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</si>
  <si>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</si>
  <si>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</si>
  <si>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</si>
  <si>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303</t>
  </si>
  <si>
    <t>对个人和家庭补助支出</t>
  </si>
  <si>
    <t xml:space="preserve">  离休费</t>
  </si>
  <si>
    <t>30305</t>
  </si>
  <si>
    <t xml:space="preserve">  生活补助</t>
  </si>
  <si>
    <t>30309</t>
  </si>
  <si>
    <t xml:space="preserve">  奖励金</t>
  </si>
  <si>
    <t>30399</t>
  </si>
  <si>
    <t xml:space="preserve">  其他对个人和家庭的补助</t>
  </si>
  <si>
    <t>部门公开表7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</si>
  <si>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</si>
  <si>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</si>
  <si>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</si>
  <si>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</si>
  <si>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</si>
  <si>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</si>
  <si>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</si>
  <si>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</si>
  <si>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部门公开表8</t>
  </si>
  <si>
    <t>本年政府性基金预算支出</t>
  </si>
  <si>
    <t xml:space="preserve">    22908</t>
  </si>
  <si>
    <t xml:space="preserve">    彩票发行销售机构业务费安排的支出</t>
  </si>
  <si>
    <t xml:space="preserve">     2290804</t>
  </si>
  <si>
    <t xml:space="preserve">     福利彩票销售机构的业务费支出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</si>
  <si>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</si>
  <si>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</si>
  <si>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</si>
  <si>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</si>
  <si>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</si>
  <si>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</si>
  <si>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</si>
  <si>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</si>
  <si>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</si>
  <si>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</si>
  <si>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</si>
  <si>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</si>
  <si>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</si>
  <si>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</si>
  <si>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</si>
  <si>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</si>
  <si>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</si>
  <si>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401001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</si>
  <si>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</si>
  <si>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</si>
  <si>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</si>
  <si>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</si>
  <si>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</si>
  <si>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</si>
  <si>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</si>
  <si>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</si>
  <si>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</si>
  <si>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</si>
  <si>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</si>
  <si>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</si>
  <si>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</si>
  <si>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</si>
  <si>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</si>
  <si>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</si>
  <si>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</si>
  <si>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</si>
  <si>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</si>
  <si>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</si>
  <si>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</si>
  <si>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</si>
  <si>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</si>
  <si>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</si>
  <si>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</si>
  <si>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</si>
  <si>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</si>
  <si>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</si>
  <si>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</si>
  <si>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</si>
  <si>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</si>
  <si>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</si>
  <si>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</si>
  <si>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</si>
  <si>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</si>
  <si>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</si>
  <si>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</si>
  <si>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</si>
  <si>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</si>
  <si>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</si>
  <si>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</si>
  <si>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</si>
  <si>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</si>
  <si>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</si>
  <si>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</si>
  <si>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</si>
  <si>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</si>
  <si>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</si>
  <si>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</si>
  <si>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</si>
  <si>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</si>
  <si>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</si>
  <si>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</si>
  <si>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</si>
  <si>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</si>
  <si>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</si>
  <si>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</si>
  <si>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</si>
  <si>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</si>
  <si>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</si>
  <si>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</si>
  <si>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</si>
  <si>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</si>
  <si>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</si>
  <si>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</si>
  <si>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</si>
  <si>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</si>
  <si>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</si>
  <si>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</si>
  <si>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</si>
  <si>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</si>
  <si>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</si>
  <si>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</si>
  <si>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</si>
  <si>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</si>
  <si>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</si>
  <si>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</si>
  <si>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</si>
  <si>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</si>
  <si>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</si>
  <si>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</si>
  <si>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</si>
  <si>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</si>
  <si>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注：如本表格为空，则表示本年度未安排此项目。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</si>
  <si>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</si>
  <si>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</si>
  <si>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</si>
  <si>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</si>
  <si>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</si>
  <si>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</si>
  <si>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</si>
  <si>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</si>
  <si>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</si>
  <si>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</si>
  <si>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</si>
  <si>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</si>
  <si>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</si>
  <si>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</si>
  <si>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</si>
  <si>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</si>
  <si>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401001</t>
  </si>
  <si>
    <t xml:space="preserve">   其他项目</t>
  </si>
  <si>
    <t xml:space="preserve">   部门隐形债务化解支出</t>
  </si>
  <si>
    <t xml:space="preserve">   残疾人生活和护理补贴</t>
  </si>
  <si>
    <t xml:space="preserve">   儿童福利</t>
  </si>
  <si>
    <t xml:space="preserve">   福彩销售机构业务费</t>
  </si>
  <si>
    <t xml:space="preserve">   老年福利</t>
  </si>
  <si>
    <t xml:space="preserve">   临时救助支出</t>
  </si>
  <si>
    <t xml:space="preserve">   农村特困人员救助供养支出</t>
  </si>
  <si>
    <t xml:space="preserve">   其他民政管理事务支出</t>
  </si>
  <si>
    <t xml:space="preserve">   其他社会福利支出</t>
  </si>
  <si>
    <t xml:space="preserve">   其他生活救助</t>
  </si>
  <si>
    <t xml:space="preserve">   其他水利支出</t>
  </si>
  <si>
    <t xml:space="preserve">   养老服务</t>
  </si>
  <si>
    <t xml:space="preserve">   最低生活保障金支出</t>
  </si>
  <si>
    <t xml:space="preserve">   殡葬</t>
  </si>
  <si>
    <t>部门公开表22</t>
  </si>
  <si>
    <t>单位（资产）名称</t>
  </si>
  <si>
    <t>新增资产配置</t>
  </si>
  <si>
    <r>
      <t>存量资产</t>
    </r>
    <r>
      <rPr>
        <b/>
        <sz val="9"/>
        <rFont val="Arial"/>
        <charset val="134"/>
      </rPr>
      <t xml:space="preserve">							</t>
    </r>
    <r>
      <rPr>
        <b/>
        <sz val="9"/>
        <rFont val="SimSun"/>
        <charset val="134"/>
      </rPr>
      <t xml:space="preserve"> </t>
    </r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</si>
  <si>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</si>
  <si>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</si>
  <si>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</si>
  <si>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</si>
  <si>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</si>
  <si>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</si>
  <si>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</si>
  <si>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r>
      <t>单项价值在限额以上的其他资产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</si>
  <si>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 xml:space="preserve">单项价值在限额以下的其他资产  </t>
  </si>
  <si>
    <t>通用设备</t>
  </si>
  <si>
    <t>办公家具</t>
  </si>
  <si>
    <r>
      <t>单项20万元及以上的其他资产（党政机关）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</si>
  <si>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r>
      <t>单项50万元及以上的其他资产（事业单位）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</si>
  <si>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</si>
  <si>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</si>
  <si>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</si>
  <si>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</si>
  <si>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</si>
  <si>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</si>
  <si>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</si>
  <si>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</si>
  <si>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</si>
  <si>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</si>
  <si>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</si>
  <si>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</si>
  <si>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</si>
  <si>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</si>
  <si>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</si>
  <si>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</si>
  <si>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</si>
  <si>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</si>
  <si>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</si>
  <si>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</si>
  <si>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</si>
  <si>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</si>
  <si>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</si>
  <si>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</si>
  <si>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</si>
  <si>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城乡特困供养人员照料护理保险</t>
  </si>
  <si>
    <t>C150499</t>
  </si>
  <si>
    <t>其他保险服务</t>
  </si>
  <si>
    <t>其他对个人及家庭的补助</t>
  </si>
  <si>
    <t>城乡特困供养人员床上用品</t>
  </si>
  <si>
    <t>A07030201</t>
  </si>
  <si>
    <t>床褥单</t>
  </si>
  <si>
    <t>殡仪馆第三方服务</t>
  </si>
  <si>
    <t>C190299</t>
  </si>
  <si>
    <t xml:space="preserve"> 其他社会服务</t>
  </si>
  <si>
    <t>孵化基地建设</t>
  </si>
  <si>
    <t>部门公开表24</t>
  </si>
  <si>
    <t>预算单位代码</t>
  </si>
  <si>
    <t>预算单位名称</t>
  </si>
  <si>
    <r>
      <t>购买服务项目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</si>
  <si>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 xml:space="preserve">资金项目名称   </t>
  </si>
  <si>
    <r>
      <t>购买服务预算金额</t>
    </r>
    <r>
      <rPr>
        <b/>
        <sz val="9"/>
        <rFont val="Arial"/>
        <charset val="134"/>
      </rPr>
      <t xml:space="preserve">						</t>
    </r>
    <r>
      <rPr>
        <b/>
        <sz val="9"/>
        <rFont val="SimSun"/>
        <charset val="134"/>
      </rPr>
      <t xml:space="preserve"> </t>
    </r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</si>
  <si>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</si>
  <si>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</si>
  <si>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</si>
  <si>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</si>
  <si>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</si>
  <si>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</si>
  <si>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</si>
  <si>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r>
      <t>本级安排</t>
    </r>
    <r>
      <rPr>
        <b/>
        <sz val="9"/>
        <rFont val="Arial"/>
        <charset val="134"/>
      </rPr>
      <t xml:space="preserve">				</t>
    </r>
    <r>
      <rPr>
        <b/>
        <sz val="9"/>
        <rFont val="SimSun"/>
        <charset val="134"/>
      </rPr>
      <t xml:space="preserve"> </t>
    </r>
  </si>
  <si>
    <t xml:space="preserve">上级财政补助  </t>
  </si>
  <si>
    <t>A0412</t>
  </si>
  <si>
    <t>殡葬服务</t>
  </si>
  <si>
    <t>其他民政管理事务</t>
  </si>
  <si>
    <t>企业</t>
  </si>
  <si>
    <t>社会群众</t>
  </si>
  <si>
    <t>为丧户提供更优质的服务</t>
  </si>
  <si>
    <t>A1003</t>
  </si>
  <si>
    <t>社会组织建设与服务管理</t>
  </si>
  <si>
    <t>为社会组织提供相关政策、办理流程、工作开展指导服务</t>
  </si>
  <si>
    <t>A0403</t>
  </si>
  <si>
    <t xml:space="preserve"> 社会救助服务</t>
  </si>
  <si>
    <t>农村特困人员供养支出</t>
  </si>
  <si>
    <t>城乡特困对象</t>
  </si>
  <si>
    <t>确保特困人员的基本生活权益得到保障，完善社会救助体系、编密织牢民生安全网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</si>
  <si>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</si>
  <si>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</si>
  <si>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</si>
  <si>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</si>
  <si>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</si>
  <si>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</si>
  <si>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</si>
  <si>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</si>
  <si>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</si>
  <si>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</si>
  <si>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</si>
  <si>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</si>
  <si>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</si>
  <si>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</si>
  <si>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</si>
  <si>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</si>
  <si>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</si>
  <si>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</si>
  <si>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</si>
  <si>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</si>
  <si>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</si>
  <si>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</si>
  <si>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</si>
  <si>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</si>
  <si>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</si>
  <si>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</si>
  <si>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</si>
  <si>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</si>
  <si>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</si>
  <si>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</si>
  <si>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</si>
  <si>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</si>
  <si>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</si>
  <si>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</si>
  <si>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</si>
  <si>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</si>
  <si>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</si>
  <si>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</si>
  <si>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</si>
  <si>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</si>
  <si>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</si>
  <si>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</si>
  <si>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</si>
  <si>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</si>
  <si>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</si>
  <si>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</si>
  <si>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</si>
  <si>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</si>
  <si>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</si>
  <si>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</si>
  <si>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</si>
  <si>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</si>
  <si>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</si>
  <si>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</si>
  <si>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</si>
  <si>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</si>
  <si>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</si>
  <si>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</si>
  <si>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</si>
  <si>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</si>
  <si>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</si>
  <si>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</si>
  <si>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</si>
  <si>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</si>
  <si>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</si>
  <si>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</si>
  <si>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</si>
  <si>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</si>
  <si>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</si>
  <si>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</si>
  <si>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</si>
  <si>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</si>
  <si>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</si>
  <si>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</si>
  <si>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</si>
  <si>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</si>
  <si>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</si>
  <si>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部门隐形债务化解支出</t>
  </si>
  <si>
    <t>部门隐形债务化解</t>
  </si>
  <si>
    <t>成本指标</t>
  </si>
  <si>
    <t>社会成本指标</t>
  </si>
  <si>
    <t>无</t>
  </si>
  <si>
    <t>定性</t>
  </si>
  <si>
    <t>生态环境成本指标</t>
  </si>
  <si>
    <t>经济成本指标</t>
  </si>
  <si>
    <t>项目资金</t>
  </si>
  <si>
    <t>4600.12</t>
  </si>
  <si>
    <t>万元</t>
  </si>
  <si>
    <t>定量</t>
  </si>
  <si>
    <t>产出指标</t>
  </si>
  <si>
    <t>数量指标</t>
  </si>
  <si>
    <t>项目数量</t>
  </si>
  <si>
    <t>1</t>
  </si>
  <si>
    <t>个</t>
  </si>
  <si>
    <t>质量指标</t>
  </si>
  <si>
    <t>项目完成质量</t>
  </si>
  <si>
    <t>100</t>
  </si>
  <si>
    <t>百分比</t>
  </si>
  <si>
    <t>时效指标</t>
  </si>
  <si>
    <t>项目完成率</t>
  </si>
  <si>
    <t>满意度指标</t>
  </si>
  <si>
    <t>服务对象满意度指标</t>
  </si>
  <si>
    <t>主管部门满意度</t>
  </si>
  <si>
    <t>90</t>
  </si>
  <si>
    <t>效益指标</t>
  </si>
  <si>
    <t>社会效益指标</t>
  </si>
  <si>
    <t>生态效益指标</t>
  </si>
  <si>
    <t>可持续影响指标</t>
  </si>
  <si>
    <t>经济效益指标</t>
  </si>
  <si>
    <t xml:space="preserve">  残疾人生活和护理补贴</t>
  </si>
  <si>
    <t>为全县重度残疾人、困难残疾人发放补贴</t>
  </si>
  <si>
    <t>服务对象、主管部门满意度</t>
  </si>
  <si>
    <t>≥</t>
  </si>
  <si>
    <t>社会和谐</t>
  </si>
  <si>
    <t>促进</t>
  </si>
  <si>
    <t>及时率</t>
  </si>
  <si>
    <t>=</t>
  </si>
  <si>
    <t>覆盖率</t>
  </si>
  <si>
    <t>补贴人数</t>
  </si>
  <si>
    <t>24000</t>
  </si>
  <si>
    <t>人</t>
  </si>
  <si>
    <t>≤</t>
  </si>
  <si>
    <t>补贴金额</t>
  </si>
  <si>
    <t>2446.9</t>
  </si>
  <si>
    <t xml:space="preserve">  儿童福利</t>
  </si>
  <si>
    <t>保障全县孤儿、事实无人抚养孤儿的基本生活</t>
  </si>
  <si>
    <t>285.95</t>
  </si>
  <si>
    <t>补贴对象、主管部门满意度</t>
  </si>
  <si>
    <t>社会稳定</t>
  </si>
  <si>
    <t>对象人数</t>
  </si>
  <si>
    <t>267</t>
  </si>
  <si>
    <t xml:space="preserve">  福彩销售机构业务费</t>
  </si>
  <si>
    <t>福彩销售机构业务费</t>
  </si>
  <si>
    <t>20.78</t>
  </si>
  <si>
    <t>项目个数</t>
  </si>
  <si>
    <t>合规率</t>
  </si>
  <si>
    <t>及时完成率</t>
  </si>
  <si>
    <t>福彩销售</t>
  </si>
  <si>
    <t xml:space="preserve">  老年福利</t>
  </si>
  <si>
    <t>为对象足额保障，及时发放</t>
  </si>
  <si>
    <t>补贴覆盖率</t>
  </si>
  <si>
    <t>3500</t>
  </si>
  <si>
    <t>发放及时率</t>
  </si>
  <si>
    <t>补贴发放</t>
  </si>
  <si>
    <t>465</t>
  </si>
  <si>
    <t xml:space="preserve">  临时救助支出</t>
  </si>
  <si>
    <t>维护社会稳定</t>
  </si>
  <si>
    <t>项目资金成本</t>
  </si>
  <si>
    <t>1743</t>
  </si>
  <si>
    <t>维护</t>
  </si>
  <si>
    <t>补贴对象</t>
  </si>
  <si>
    <t>7270</t>
  </si>
  <si>
    <t>人次</t>
  </si>
  <si>
    <t xml:space="preserve">  农村特困人员救助供养支出</t>
  </si>
  <si>
    <t>保障全县特困人员基本上生活、丧葬费、护理费、护理保险等，维护社会稳定</t>
  </si>
  <si>
    <t>补贴成本</t>
  </si>
  <si>
    <t>6684.53</t>
  </si>
  <si>
    <t>供养对象</t>
  </si>
  <si>
    <t>8000</t>
  </si>
  <si>
    <t>对象精准率</t>
  </si>
  <si>
    <t>完成及时率</t>
  </si>
  <si>
    <t xml:space="preserve">  其他民政管理事务支出</t>
  </si>
  <si>
    <t>保障全县敬老院、全县救助工作、桃源老区工作、社会组织孵化基地的正常运转</t>
  </si>
  <si>
    <t>100%</t>
  </si>
  <si>
    <t>4</t>
  </si>
  <si>
    <t>正常运作</t>
  </si>
  <si>
    <t>社会和谐稳定</t>
  </si>
  <si>
    <t>服务对象及主管部门</t>
  </si>
  <si>
    <t>满意率</t>
  </si>
  <si>
    <t>经济成本</t>
  </si>
  <si>
    <t>880</t>
  </si>
  <si>
    <t>成本</t>
  </si>
  <si>
    <t xml:space="preserve">  其他社会福利支出</t>
  </si>
  <si>
    <t>保障民办养老机构的运营</t>
  </si>
  <si>
    <t>养老机构数量</t>
  </si>
  <si>
    <t>3</t>
  </si>
  <si>
    <t>所</t>
  </si>
  <si>
    <t>标准合规率</t>
  </si>
  <si>
    <t>107</t>
  </si>
  <si>
    <t>其他城市、其他农村生活救助，保障对象生活，维护谁会稳定</t>
  </si>
  <si>
    <t>182.77</t>
  </si>
  <si>
    <t>607</t>
  </si>
  <si>
    <t>及时发放率</t>
  </si>
  <si>
    <t xml:space="preserve">  其他水利支出</t>
  </si>
  <si>
    <t>及时发放凤滩伤残民工生活补助、门诊药费，改善民工生活质量，维护社会稳定</t>
  </si>
  <si>
    <t>202</t>
  </si>
  <si>
    <t>223.7</t>
  </si>
  <si>
    <t xml:space="preserve">  其他项目</t>
  </si>
  <si>
    <t>核减后勤服务编制</t>
  </si>
  <si>
    <t>2</t>
  </si>
  <si>
    <t>编制数</t>
  </si>
  <si>
    <t>资金使用合规率</t>
  </si>
  <si>
    <t>资金及时使用率</t>
  </si>
  <si>
    <t xml:space="preserve">  养老服务</t>
  </si>
  <si>
    <t>通过适老化改造、居家和社区基本养老服务等项目提升老年人生活质量</t>
  </si>
  <si>
    <t>1146.92</t>
  </si>
  <si>
    <t>工程质量达标</t>
  </si>
  <si>
    <t>社会公众、主管部门满意度</t>
  </si>
  <si>
    <t>提生老年人生活质量</t>
  </si>
  <si>
    <t>提高</t>
  </si>
  <si>
    <t xml:space="preserve">  最低生活保障金支出</t>
  </si>
  <si>
    <t>完成年审排查，确保享受低保人员应保尽保，足额保障，即时拨付</t>
  </si>
  <si>
    <t>补助成本</t>
  </si>
  <si>
    <t>7495</t>
  </si>
  <si>
    <t>保障人数</t>
  </si>
  <si>
    <t>22000</t>
  </si>
  <si>
    <t>困难群众基本生活</t>
  </si>
  <si>
    <t>保障</t>
  </si>
  <si>
    <t xml:space="preserve">  殡葬</t>
  </si>
  <si>
    <t>全县籍死后安葬（火葬）服务费等殡葬支出</t>
  </si>
  <si>
    <t>84.64</t>
  </si>
  <si>
    <t>火化量</t>
  </si>
  <si>
    <t>372</t>
  </si>
  <si>
    <t>具</t>
  </si>
  <si>
    <t>专款专用</t>
  </si>
  <si>
    <t>及时性</t>
  </si>
  <si>
    <t>部门公开表28</t>
  </si>
  <si>
    <t>整体支出绩效目标表</t>
  </si>
  <si>
    <t>单位：部门：401_桃源县民政局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</si>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</sst>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;;"/>
    <numFmt numFmtId="178" formatCode="0.00_);[Red]\(0.00\)"/>
  </numFmts>
  <fonts count="47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7"/>
      <name val="SimSu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9"/>
      <name val="Arial"/>
      <charset val="134"/>
    </font>
    <font>
      <b/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4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</cellStyleXfs>
  <cellXfs count="8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4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3" fillId="0" borderId="4" xfId="49" applyFont="1" applyFill="1" applyBorder="1" applyAlignment="1">
      <alignment horizontal="center" vertical="center"/>
    </xf>
    <xf numFmtId="0" fontId="14" fillId="0" borderId="4" xfId="49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177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43" fontId="7" fillId="0" borderId="1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50" applyFont="1" applyFill="1" applyBorder="1" applyAlignment="1">
      <alignment horizontal="left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>
      <alignment horizontal="right" vertical="center" wrapText="1"/>
    </xf>
    <xf numFmtId="0" fontId="15" fillId="0" borderId="4" xfId="50" applyFont="1" applyFill="1" applyBorder="1" applyAlignment="1">
      <alignment horizontal="left" vertical="center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4" xfId="49" applyFont="1" applyFill="1" applyBorder="1" applyAlignment="1">
      <alignment vertical="center"/>
    </xf>
    <xf numFmtId="0" fontId="18" fillId="0" borderId="4" xfId="49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1" fillId="0" borderId="4" xfId="0" applyFont="1" applyFill="1" applyBorder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5" sqref="$A1:$XFD1048576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592592592593" style="1" customWidth="1"/>
    <col min="5" max="11" width="9.75925925925926" style="1" customWidth="1"/>
    <col min="12" max="16384" width="10" style="1"/>
  </cols>
  <sheetData>
    <row r="1" ht="64.0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86"/>
      <c r="B4" s="87"/>
      <c r="C4" s="2"/>
      <c r="D4" s="86" t="s">
        <v>1</v>
      </c>
      <c r="E4" s="87" t="s">
        <v>2</v>
      </c>
      <c r="F4" s="87"/>
      <c r="G4" s="87"/>
      <c r="H4" s="87"/>
      <c r="I4" s="2"/>
    </row>
    <row r="5" ht="47.45" customHeight="1" spans="1:9">
      <c r="A5" s="86"/>
      <c r="B5" s="87"/>
      <c r="C5" s="2"/>
      <c r="D5" s="86" t="s">
        <v>3</v>
      </c>
      <c r="E5" s="87" t="s">
        <v>4</v>
      </c>
      <c r="F5" s="87"/>
      <c r="G5" s="87"/>
      <c r="H5" s="87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4" sqref="$A1:$XFD1048576"/>
    </sheetView>
  </sheetViews>
  <sheetFormatPr defaultColWidth="10" defaultRowHeight="14.4" outlineLevelCol="4"/>
  <cols>
    <col min="1" max="1" width="11.3981481481481" style="1" customWidth="1"/>
    <col min="2" max="2" width="24.8333333333333" style="1" customWidth="1"/>
    <col min="3" max="3" width="12.8888888888889" style="1" customWidth="1"/>
    <col min="4" max="4" width="12.75" style="1" customWidth="1"/>
    <col min="5" max="5" width="16.2777777777778" style="1" customWidth="1"/>
    <col min="6" max="6" width="9.75925925925926" style="1" customWidth="1"/>
    <col min="7" max="16384" width="10" style="1"/>
  </cols>
  <sheetData>
    <row r="1" ht="14.3" customHeight="1" spans="1:5">
      <c r="A1" s="2"/>
      <c r="E1" s="16" t="s">
        <v>406</v>
      </c>
    </row>
    <row r="2" ht="33.9" customHeight="1" spans="1:5">
      <c r="A2" s="40" t="s">
        <v>14</v>
      </c>
      <c r="B2" s="40"/>
      <c r="C2" s="40"/>
      <c r="D2" s="40"/>
      <c r="E2" s="40"/>
    </row>
    <row r="3" ht="21.1" customHeight="1" spans="1:5">
      <c r="A3" s="11" t="s">
        <v>36</v>
      </c>
      <c r="B3" s="11"/>
      <c r="C3" s="11"/>
      <c r="D3" s="11"/>
      <c r="E3" s="9" t="s">
        <v>37</v>
      </c>
    </row>
    <row r="4" ht="20.35" customHeight="1" spans="1:5">
      <c r="A4" s="12" t="s">
        <v>165</v>
      </c>
      <c r="B4" s="12" t="s">
        <v>166</v>
      </c>
      <c r="C4" s="44" t="s">
        <v>407</v>
      </c>
      <c r="D4" s="45"/>
      <c r="E4" s="46"/>
    </row>
    <row r="5" ht="17.3" customHeight="1" spans="1:5">
      <c r="A5" s="12"/>
      <c r="B5" s="12"/>
      <c r="C5" s="12" t="s">
        <v>144</v>
      </c>
      <c r="D5" s="12" t="s">
        <v>167</v>
      </c>
      <c r="E5" s="12" t="s">
        <v>168</v>
      </c>
    </row>
    <row r="6" ht="19.9" customHeight="1" spans="1:5">
      <c r="A6" s="15"/>
      <c r="B6" s="5" t="s">
        <v>142</v>
      </c>
      <c r="C6" s="14"/>
      <c r="D6" s="14"/>
      <c r="E6" s="14">
        <v>20.78</v>
      </c>
    </row>
    <row r="7" ht="19.9" customHeight="1" spans="1:5">
      <c r="A7" s="13" t="s">
        <v>160</v>
      </c>
      <c r="B7" s="13" t="s">
        <v>4</v>
      </c>
      <c r="C7" s="14"/>
      <c r="D7" s="14"/>
      <c r="E7" s="14">
        <v>20.78</v>
      </c>
    </row>
    <row r="8" ht="19.9" customHeight="1" spans="1:5">
      <c r="A8" s="13" t="s">
        <v>161</v>
      </c>
      <c r="B8" s="13" t="s">
        <v>162</v>
      </c>
      <c r="C8" s="14"/>
      <c r="D8" s="14"/>
      <c r="E8" s="14">
        <v>20.78</v>
      </c>
    </row>
    <row r="9" ht="19.9" customHeight="1" spans="1:5">
      <c r="A9" s="13" t="s">
        <v>344</v>
      </c>
      <c r="B9" s="13" t="s">
        <v>345</v>
      </c>
      <c r="C9" s="14"/>
      <c r="D9" s="14"/>
      <c r="E9" s="14">
        <v>20.78</v>
      </c>
    </row>
    <row r="10" ht="19.9" customHeight="1" spans="1:5">
      <c r="A10" s="13" t="s">
        <v>408</v>
      </c>
      <c r="B10" s="13" t="s">
        <v>409</v>
      </c>
      <c r="C10" s="14"/>
      <c r="D10" s="14"/>
      <c r="E10" s="14">
        <v>20.78</v>
      </c>
    </row>
    <row r="11" ht="19.9" customHeight="1" spans="1:5">
      <c r="A11" s="41" t="s">
        <v>410</v>
      </c>
      <c r="B11" s="41" t="s">
        <v>411</v>
      </c>
      <c r="C11" s="7"/>
      <c r="D11" s="42"/>
      <c r="E11" s="42">
        <v>20.78</v>
      </c>
    </row>
  </sheetData>
  <mergeCells count="5">
    <mergeCell ref="A2:E2"/>
    <mergeCell ref="A3:D3"/>
    <mergeCell ref="C4:E4"/>
    <mergeCell ref="A4:A5"/>
    <mergeCell ref="B4:B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zoomScale="85" zoomScaleNormal="85" topLeftCell="B1" workbookViewId="0">
      <selection activeCell="A5" sqref="$A1:$XFD1048576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3148148148148" style="1" customWidth="1"/>
    <col min="7" max="7" width="7.18518518518519" style="1" customWidth="1"/>
    <col min="8" max="8" width="7.76851851851852" style="1" customWidth="1"/>
    <col min="9" max="12" width="7.18518518518519" style="1" customWidth="1"/>
    <col min="13" max="13" width="6.77777777777778" style="1" customWidth="1"/>
    <col min="14" max="14" width="7.18518518518519" style="1" customWidth="1"/>
    <col min="15" max="15" width="8.59259259259259" style="1" customWidth="1"/>
    <col min="16" max="17" width="7.18518518518519" style="1" customWidth="1"/>
    <col min="18" max="18" width="7.05555555555556" style="1" customWidth="1"/>
    <col min="19" max="19" width="7.18518518518519" style="1" customWidth="1"/>
    <col min="20" max="20" width="7.76851851851852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412</v>
      </c>
      <c r="T1" s="16"/>
    </row>
    <row r="2" ht="36.9" customHeight="1" spans="1:20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7.3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7.3" customHeight="1" spans="1:20">
      <c r="A4" s="5" t="s">
        <v>164</v>
      </c>
      <c r="B4" s="5"/>
      <c r="C4" s="5"/>
      <c r="D4" s="5" t="s">
        <v>413</v>
      </c>
      <c r="E4" s="5" t="s">
        <v>414</v>
      </c>
      <c r="F4" s="5" t="s">
        <v>415</v>
      </c>
      <c r="G4" s="5" t="s">
        <v>416</v>
      </c>
      <c r="H4" s="5" t="s">
        <v>417</v>
      </c>
      <c r="I4" s="5" t="s">
        <v>418</v>
      </c>
      <c r="J4" s="5" t="s">
        <v>419</v>
      </c>
      <c r="K4" s="5" t="s">
        <v>420</v>
      </c>
      <c r="L4" s="5" t="s">
        <v>421</v>
      </c>
      <c r="M4" s="5" t="s">
        <v>422</v>
      </c>
      <c r="N4" s="5" t="s">
        <v>423</v>
      </c>
      <c r="O4" s="5" t="s">
        <v>281</v>
      </c>
      <c r="P4" s="5" t="s">
        <v>424</v>
      </c>
      <c r="Q4" s="5" t="s">
        <v>425</v>
      </c>
      <c r="R4" s="5" t="s">
        <v>426</v>
      </c>
      <c r="S4" s="5" t="s">
        <v>427</v>
      </c>
      <c r="T4" s="5" t="s">
        <v>428</v>
      </c>
    </row>
    <row r="5" ht="18.05" customHeight="1" spans="1:20">
      <c r="A5" s="5" t="s">
        <v>172</v>
      </c>
      <c r="B5" s="5" t="s">
        <v>173</v>
      </c>
      <c r="C5" s="5" t="s">
        <v>174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142</v>
      </c>
      <c r="F6" s="14">
        <v>28440.112576</v>
      </c>
      <c r="G6" s="14">
        <v>907.52732</v>
      </c>
      <c r="H6" s="14">
        <v>3235.7</v>
      </c>
      <c r="I6" s="14"/>
      <c r="J6" s="14"/>
      <c r="K6" s="14"/>
      <c r="L6" s="14"/>
      <c r="M6" s="14"/>
      <c r="N6" s="14"/>
      <c r="O6" s="14">
        <v>19694.765256</v>
      </c>
      <c r="P6" s="14"/>
      <c r="Q6" s="14"/>
      <c r="R6" s="14"/>
      <c r="S6" s="14"/>
      <c r="T6" s="14">
        <v>4602.12</v>
      </c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14">
        <v>28440.112576</v>
      </c>
      <c r="G7" s="14">
        <v>907.52732</v>
      </c>
      <c r="H7" s="14">
        <v>3235.7</v>
      </c>
      <c r="I7" s="14"/>
      <c r="J7" s="14"/>
      <c r="K7" s="14"/>
      <c r="L7" s="14"/>
      <c r="M7" s="14"/>
      <c r="N7" s="14"/>
      <c r="O7" s="14">
        <v>19694.765256</v>
      </c>
      <c r="P7" s="14"/>
      <c r="Q7" s="14"/>
      <c r="R7" s="14"/>
      <c r="S7" s="14"/>
      <c r="T7" s="14">
        <v>4602.12</v>
      </c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14">
        <v>28440.112576</v>
      </c>
      <c r="G8" s="14">
        <v>907.52732</v>
      </c>
      <c r="H8" s="14">
        <v>3235.7</v>
      </c>
      <c r="I8" s="14"/>
      <c r="J8" s="14"/>
      <c r="K8" s="14"/>
      <c r="L8" s="14"/>
      <c r="M8" s="14"/>
      <c r="N8" s="14"/>
      <c r="O8" s="14">
        <v>19694.765256</v>
      </c>
      <c r="P8" s="14"/>
      <c r="Q8" s="14"/>
      <c r="R8" s="14"/>
      <c r="S8" s="14"/>
      <c r="T8" s="14">
        <v>4602.12</v>
      </c>
    </row>
    <row r="9" ht="19.9" customHeight="1" spans="1:20">
      <c r="A9" s="8" t="s">
        <v>175</v>
      </c>
      <c r="B9" s="8" t="s">
        <v>177</v>
      </c>
      <c r="C9" s="8" t="s">
        <v>180</v>
      </c>
      <c r="D9" s="41" t="s">
        <v>429</v>
      </c>
      <c r="E9" s="6" t="s">
        <v>182</v>
      </c>
      <c r="F9" s="7">
        <v>855.039532</v>
      </c>
      <c r="G9" s="7">
        <v>710.204276</v>
      </c>
      <c r="H9" s="7">
        <v>18.36</v>
      </c>
      <c r="I9" s="7"/>
      <c r="J9" s="7"/>
      <c r="K9" s="7"/>
      <c r="L9" s="7"/>
      <c r="M9" s="7"/>
      <c r="N9" s="7"/>
      <c r="O9" s="7">
        <v>124.475256</v>
      </c>
      <c r="P9" s="7"/>
      <c r="Q9" s="7"/>
      <c r="R9" s="7"/>
      <c r="S9" s="7"/>
      <c r="T9" s="7">
        <v>2</v>
      </c>
    </row>
    <row r="10" ht="19.9" customHeight="1" spans="1:20">
      <c r="A10" s="8" t="s">
        <v>175</v>
      </c>
      <c r="B10" s="8" t="s">
        <v>186</v>
      </c>
      <c r="C10" s="8" t="s">
        <v>186</v>
      </c>
      <c r="D10" s="41" t="s">
        <v>429</v>
      </c>
      <c r="E10" s="6" t="s">
        <v>190</v>
      </c>
      <c r="F10" s="7">
        <v>86.837232</v>
      </c>
      <c r="G10" s="7">
        <v>86.837232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238</v>
      </c>
      <c r="B11" s="8" t="s">
        <v>208</v>
      </c>
      <c r="C11" s="8" t="s">
        <v>180</v>
      </c>
      <c r="D11" s="41" t="s">
        <v>429</v>
      </c>
      <c r="E11" s="6" t="s">
        <v>243</v>
      </c>
      <c r="F11" s="7">
        <v>37.524288</v>
      </c>
      <c r="G11" s="7">
        <v>37.524288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251</v>
      </c>
      <c r="B12" s="8" t="s">
        <v>177</v>
      </c>
      <c r="C12" s="8" t="s">
        <v>180</v>
      </c>
      <c r="D12" s="41" t="s">
        <v>429</v>
      </c>
      <c r="E12" s="6" t="s">
        <v>256</v>
      </c>
      <c r="F12" s="7">
        <v>72.961524</v>
      </c>
      <c r="G12" s="7">
        <v>72.961524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175</v>
      </c>
      <c r="B13" s="8" t="s">
        <v>177</v>
      </c>
      <c r="C13" s="8" t="s">
        <v>183</v>
      </c>
      <c r="D13" s="41" t="s">
        <v>429</v>
      </c>
      <c r="E13" s="6" t="s">
        <v>185</v>
      </c>
      <c r="F13" s="7">
        <v>1817.64</v>
      </c>
      <c r="G13" s="7"/>
      <c r="H13" s="7">
        <v>1817.64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.9" customHeight="1" spans="1:20">
      <c r="A14" s="8" t="s">
        <v>257</v>
      </c>
      <c r="B14" s="8" t="s">
        <v>183</v>
      </c>
      <c r="C14" s="8" t="s">
        <v>183</v>
      </c>
      <c r="D14" s="41" t="s">
        <v>429</v>
      </c>
      <c r="E14" s="6" t="s">
        <v>103</v>
      </c>
      <c r="F14" s="7">
        <v>4600.12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4600.12</v>
      </c>
    </row>
    <row r="15" ht="19.9" customHeight="1" spans="1:20">
      <c r="A15" s="8" t="s">
        <v>175</v>
      </c>
      <c r="B15" s="8" t="s">
        <v>208</v>
      </c>
      <c r="C15" s="8" t="s">
        <v>209</v>
      </c>
      <c r="D15" s="41" t="s">
        <v>429</v>
      </c>
      <c r="E15" s="6" t="s">
        <v>211</v>
      </c>
      <c r="F15" s="7">
        <v>2446.9</v>
      </c>
      <c r="G15" s="7"/>
      <c r="H15" s="7"/>
      <c r="I15" s="7"/>
      <c r="J15" s="7"/>
      <c r="K15" s="7"/>
      <c r="L15" s="7"/>
      <c r="M15" s="7"/>
      <c r="N15" s="7"/>
      <c r="O15" s="7">
        <v>2446.9</v>
      </c>
      <c r="P15" s="7"/>
      <c r="Q15" s="7"/>
      <c r="R15" s="7"/>
      <c r="S15" s="7"/>
      <c r="T15" s="7"/>
    </row>
    <row r="16" ht="19.9" customHeight="1" spans="1:20">
      <c r="A16" s="8" t="s">
        <v>175</v>
      </c>
      <c r="B16" s="8" t="s">
        <v>193</v>
      </c>
      <c r="C16" s="8" t="s">
        <v>180</v>
      </c>
      <c r="D16" s="41" t="s">
        <v>429</v>
      </c>
      <c r="E16" s="6" t="s">
        <v>195</v>
      </c>
      <c r="F16" s="7">
        <v>284.75</v>
      </c>
      <c r="G16" s="7"/>
      <c r="H16" s="7"/>
      <c r="I16" s="7"/>
      <c r="J16" s="7"/>
      <c r="K16" s="7"/>
      <c r="L16" s="7"/>
      <c r="M16" s="7"/>
      <c r="N16" s="7"/>
      <c r="O16" s="7">
        <v>284.75</v>
      </c>
      <c r="P16" s="7"/>
      <c r="Q16" s="7"/>
      <c r="R16" s="7"/>
      <c r="S16" s="7"/>
      <c r="T16" s="7"/>
    </row>
    <row r="17" ht="19.9" customHeight="1" spans="1:20">
      <c r="A17" s="8" t="s">
        <v>257</v>
      </c>
      <c r="B17" s="8" t="s">
        <v>259</v>
      </c>
      <c r="C17" s="8" t="s">
        <v>198</v>
      </c>
      <c r="D17" s="41" t="s">
        <v>429</v>
      </c>
      <c r="E17" s="6" t="s">
        <v>263</v>
      </c>
      <c r="F17" s="7">
        <v>20.78</v>
      </c>
      <c r="G17" s="7"/>
      <c r="H17" s="7">
        <v>20.78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.9" customHeight="1" spans="1:20">
      <c r="A18" s="8" t="s">
        <v>175</v>
      </c>
      <c r="B18" s="8" t="s">
        <v>193</v>
      </c>
      <c r="C18" s="8" t="s">
        <v>177</v>
      </c>
      <c r="D18" s="41" t="s">
        <v>429</v>
      </c>
      <c r="E18" s="6" t="s">
        <v>197</v>
      </c>
      <c r="F18" s="7">
        <v>465</v>
      </c>
      <c r="G18" s="7"/>
      <c r="H18" s="7"/>
      <c r="I18" s="7"/>
      <c r="J18" s="7"/>
      <c r="K18" s="7"/>
      <c r="L18" s="7"/>
      <c r="M18" s="7"/>
      <c r="N18" s="7"/>
      <c r="O18" s="7">
        <v>465</v>
      </c>
      <c r="P18" s="7"/>
      <c r="Q18" s="7"/>
      <c r="R18" s="7"/>
      <c r="S18" s="7"/>
      <c r="T18" s="7"/>
    </row>
    <row r="19" ht="19.9" customHeight="1" spans="1:20">
      <c r="A19" s="8" t="s">
        <v>175</v>
      </c>
      <c r="B19" s="8" t="s">
        <v>221</v>
      </c>
      <c r="C19" s="8" t="s">
        <v>180</v>
      </c>
      <c r="D19" s="41" t="s">
        <v>429</v>
      </c>
      <c r="E19" s="6" t="s">
        <v>223</v>
      </c>
      <c r="F19" s="7">
        <v>1645</v>
      </c>
      <c r="G19" s="7"/>
      <c r="H19" s="7"/>
      <c r="I19" s="7"/>
      <c r="J19" s="7"/>
      <c r="K19" s="7"/>
      <c r="L19" s="7"/>
      <c r="M19" s="7"/>
      <c r="N19" s="7"/>
      <c r="O19" s="7">
        <v>1645</v>
      </c>
      <c r="P19" s="7"/>
      <c r="Q19" s="7"/>
      <c r="R19" s="7"/>
      <c r="S19" s="7"/>
      <c r="T19" s="7"/>
    </row>
    <row r="20" ht="19.9" customHeight="1" spans="1:20">
      <c r="A20" s="8" t="s">
        <v>175</v>
      </c>
      <c r="B20" s="8" t="s">
        <v>221</v>
      </c>
      <c r="C20" s="8" t="s">
        <v>177</v>
      </c>
      <c r="D20" s="41" t="s">
        <v>429</v>
      </c>
      <c r="E20" s="6" t="s">
        <v>225</v>
      </c>
      <c r="F20" s="7">
        <v>98</v>
      </c>
      <c r="G20" s="7"/>
      <c r="H20" s="7"/>
      <c r="I20" s="7"/>
      <c r="J20" s="7"/>
      <c r="K20" s="7"/>
      <c r="L20" s="7"/>
      <c r="M20" s="7"/>
      <c r="N20" s="7"/>
      <c r="O20" s="7">
        <v>98</v>
      </c>
      <c r="P20" s="7"/>
      <c r="Q20" s="7"/>
      <c r="R20" s="7"/>
      <c r="S20" s="7"/>
      <c r="T20" s="7"/>
    </row>
    <row r="21" ht="19.9" customHeight="1" spans="1:20">
      <c r="A21" s="8" t="s">
        <v>175</v>
      </c>
      <c r="B21" s="8" t="s">
        <v>228</v>
      </c>
      <c r="C21" s="8" t="s">
        <v>177</v>
      </c>
      <c r="D21" s="41" t="s">
        <v>429</v>
      </c>
      <c r="E21" s="6" t="s">
        <v>230</v>
      </c>
      <c r="F21" s="7">
        <v>6769.53</v>
      </c>
      <c r="G21" s="7"/>
      <c r="H21" s="7">
        <v>85</v>
      </c>
      <c r="I21" s="7"/>
      <c r="J21" s="7"/>
      <c r="K21" s="7"/>
      <c r="L21" s="7"/>
      <c r="M21" s="7"/>
      <c r="N21" s="7"/>
      <c r="O21" s="7">
        <v>6684.53</v>
      </c>
      <c r="P21" s="7"/>
      <c r="Q21" s="7"/>
      <c r="R21" s="7"/>
      <c r="S21" s="7"/>
      <c r="T21" s="7"/>
    </row>
    <row r="22" ht="19.9" customHeight="1" spans="1:20">
      <c r="A22" s="8" t="s">
        <v>175</v>
      </c>
      <c r="B22" s="8" t="s">
        <v>193</v>
      </c>
      <c r="C22" s="8" t="s">
        <v>183</v>
      </c>
      <c r="D22" s="41" t="s">
        <v>429</v>
      </c>
      <c r="E22" s="6" t="s">
        <v>205</v>
      </c>
      <c r="F22" s="7">
        <v>803.92</v>
      </c>
      <c r="G22" s="7"/>
      <c r="H22" s="7">
        <v>803.92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ht="19.9" customHeight="1" spans="1:20">
      <c r="A23" s="8" t="s">
        <v>175</v>
      </c>
      <c r="B23" s="8" t="s">
        <v>233</v>
      </c>
      <c r="C23" s="8" t="s">
        <v>180</v>
      </c>
      <c r="D23" s="41" t="s">
        <v>429</v>
      </c>
      <c r="E23" s="6" t="s">
        <v>235</v>
      </c>
      <c r="F23" s="7">
        <v>140.04</v>
      </c>
      <c r="G23" s="7"/>
      <c r="H23" s="7"/>
      <c r="I23" s="7"/>
      <c r="J23" s="7"/>
      <c r="K23" s="7"/>
      <c r="L23" s="7"/>
      <c r="M23" s="7"/>
      <c r="N23" s="7"/>
      <c r="O23" s="7">
        <v>140.04</v>
      </c>
      <c r="P23" s="7"/>
      <c r="Q23" s="7"/>
      <c r="R23" s="7"/>
      <c r="S23" s="7"/>
      <c r="T23" s="7"/>
    </row>
    <row r="24" ht="19.9" customHeight="1" spans="1:20">
      <c r="A24" s="8" t="s">
        <v>175</v>
      </c>
      <c r="B24" s="8" t="s">
        <v>233</v>
      </c>
      <c r="C24" s="8" t="s">
        <v>177</v>
      </c>
      <c r="D24" s="41" t="s">
        <v>429</v>
      </c>
      <c r="E24" s="6" t="s">
        <v>237</v>
      </c>
      <c r="F24" s="7">
        <v>42.73</v>
      </c>
      <c r="G24" s="7"/>
      <c r="H24" s="7"/>
      <c r="I24" s="7"/>
      <c r="J24" s="7"/>
      <c r="K24" s="7"/>
      <c r="L24" s="7"/>
      <c r="M24" s="7"/>
      <c r="N24" s="7"/>
      <c r="O24" s="7">
        <v>42.73</v>
      </c>
      <c r="P24" s="7"/>
      <c r="Q24" s="7"/>
      <c r="R24" s="7"/>
      <c r="S24" s="7"/>
      <c r="T24" s="7"/>
    </row>
    <row r="25" ht="19.9" customHeight="1" spans="1:20">
      <c r="A25" s="8" t="s">
        <v>244</v>
      </c>
      <c r="B25" s="8" t="s">
        <v>246</v>
      </c>
      <c r="C25" s="8" t="s">
        <v>183</v>
      </c>
      <c r="D25" s="41" t="s">
        <v>429</v>
      </c>
      <c r="E25" s="6" t="s">
        <v>250</v>
      </c>
      <c r="F25" s="7">
        <v>223.7</v>
      </c>
      <c r="G25" s="7"/>
      <c r="H25" s="7"/>
      <c r="I25" s="7"/>
      <c r="J25" s="7"/>
      <c r="K25" s="7"/>
      <c r="L25" s="7"/>
      <c r="M25" s="7"/>
      <c r="N25" s="7"/>
      <c r="O25" s="7">
        <v>223.7</v>
      </c>
      <c r="P25" s="7"/>
      <c r="Q25" s="7"/>
      <c r="R25" s="7"/>
      <c r="S25" s="7"/>
      <c r="T25" s="7"/>
    </row>
    <row r="26" ht="19.9" customHeight="1" spans="1:20">
      <c r="A26" s="8" t="s">
        <v>175</v>
      </c>
      <c r="B26" s="8" t="s">
        <v>193</v>
      </c>
      <c r="C26" s="8" t="s">
        <v>201</v>
      </c>
      <c r="D26" s="41" t="s">
        <v>429</v>
      </c>
      <c r="E26" s="6" t="s">
        <v>203</v>
      </c>
      <c r="F26" s="7">
        <v>450</v>
      </c>
      <c r="G26" s="7"/>
      <c r="H26" s="7">
        <v>450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ht="19.9" customHeight="1" spans="1:20">
      <c r="A27" s="8" t="s">
        <v>175</v>
      </c>
      <c r="B27" s="8" t="s">
        <v>214</v>
      </c>
      <c r="C27" s="8" t="s">
        <v>180</v>
      </c>
      <c r="D27" s="41" t="s">
        <v>429</v>
      </c>
      <c r="E27" s="6" t="s">
        <v>216</v>
      </c>
      <c r="F27" s="7">
        <v>1424</v>
      </c>
      <c r="G27" s="7"/>
      <c r="H27" s="7"/>
      <c r="I27" s="7"/>
      <c r="J27" s="7"/>
      <c r="K27" s="7"/>
      <c r="L27" s="7"/>
      <c r="M27" s="7"/>
      <c r="N27" s="7"/>
      <c r="O27" s="7">
        <v>1424</v>
      </c>
      <c r="P27" s="7"/>
      <c r="Q27" s="7"/>
      <c r="R27" s="7"/>
      <c r="S27" s="7"/>
      <c r="T27" s="7"/>
    </row>
    <row r="28" ht="19.9" customHeight="1" spans="1:20">
      <c r="A28" s="8" t="s">
        <v>175</v>
      </c>
      <c r="B28" s="8" t="s">
        <v>214</v>
      </c>
      <c r="C28" s="8" t="s">
        <v>177</v>
      </c>
      <c r="D28" s="41" t="s">
        <v>429</v>
      </c>
      <c r="E28" s="6" t="s">
        <v>218</v>
      </c>
      <c r="F28" s="7">
        <v>6071</v>
      </c>
      <c r="G28" s="7"/>
      <c r="H28" s="7"/>
      <c r="I28" s="7"/>
      <c r="J28" s="7"/>
      <c r="K28" s="7"/>
      <c r="L28" s="7"/>
      <c r="M28" s="7"/>
      <c r="N28" s="7"/>
      <c r="O28" s="7">
        <v>6071</v>
      </c>
      <c r="P28" s="7"/>
      <c r="Q28" s="7"/>
      <c r="R28" s="7"/>
      <c r="S28" s="7"/>
      <c r="T28" s="7"/>
    </row>
    <row r="29" ht="19.9" customHeight="1" spans="1:20">
      <c r="A29" s="8" t="s">
        <v>175</v>
      </c>
      <c r="B29" s="8" t="s">
        <v>193</v>
      </c>
      <c r="C29" s="8" t="s">
        <v>198</v>
      </c>
      <c r="D29" s="41" t="s">
        <v>429</v>
      </c>
      <c r="E29" s="6" t="s">
        <v>200</v>
      </c>
      <c r="F29" s="7">
        <v>84.64</v>
      </c>
      <c r="G29" s="7"/>
      <c r="H29" s="7">
        <v>40</v>
      </c>
      <c r="I29" s="7"/>
      <c r="J29" s="7"/>
      <c r="K29" s="7"/>
      <c r="L29" s="7"/>
      <c r="M29" s="7"/>
      <c r="N29" s="7"/>
      <c r="O29" s="7">
        <v>44.64</v>
      </c>
      <c r="P29" s="7"/>
      <c r="Q29" s="7"/>
      <c r="R29" s="7"/>
      <c r="S29" s="7"/>
      <c r="T29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topLeftCell="D1" workbookViewId="0">
      <selection activeCell="A5" sqref="$A1:$XFD1048576"/>
    </sheetView>
  </sheetViews>
  <sheetFormatPr defaultColWidth="10" defaultRowHeight="14.4"/>
  <cols>
    <col min="1" max="2" width="4.06481481481481" style="1" customWidth="1"/>
    <col min="3" max="3" width="4.21296296296296" style="1" customWidth="1"/>
    <col min="4" max="4" width="6.11111111111111" style="1" customWidth="1"/>
    <col min="5" max="5" width="15.8703703703704" style="1" customWidth="1"/>
    <col min="6" max="6" width="8.94444444444444" style="1" customWidth="1"/>
    <col min="7" max="7" width="7.76851851851852" style="1" customWidth="1"/>
    <col min="8" max="8" width="6.25" style="1" customWidth="1"/>
    <col min="9" max="16" width="7.18518518518519" style="1" customWidth="1"/>
    <col min="17" max="17" width="5.83333333333333" style="1" customWidth="1"/>
    <col min="18" max="21" width="7.18518518518519" style="1" customWidth="1"/>
    <col min="22" max="23" width="9.75925925925926" style="1" customWidth="1"/>
    <col min="24" max="16384" width="10" style="1"/>
  </cols>
  <sheetData>
    <row r="1" ht="14.3" customHeight="1" spans="1:21">
      <c r="A1" s="2"/>
      <c r="T1" s="16" t="s">
        <v>430</v>
      </c>
      <c r="U1" s="16"/>
    </row>
    <row r="2" ht="32.4" customHeight="1" spans="1:21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1.1" customHeight="1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19.55" customHeight="1" spans="1:21">
      <c r="A4" s="5" t="s">
        <v>164</v>
      </c>
      <c r="B4" s="5"/>
      <c r="C4" s="5"/>
      <c r="D4" s="5" t="s">
        <v>413</v>
      </c>
      <c r="E4" s="5" t="s">
        <v>414</v>
      </c>
      <c r="F4" s="5" t="s">
        <v>431</v>
      </c>
      <c r="G4" s="5" t="s">
        <v>167</v>
      </c>
      <c r="H4" s="5"/>
      <c r="I4" s="5"/>
      <c r="J4" s="5"/>
      <c r="K4" s="5" t="s">
        <v>168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172</v>
      </c>
      <c r="B5" s="5" t="s">
        <v>173</v>
      </c>
      <c r="C5" s="5" t="s">
        <v>174</v>
      </c>
      <c r="D5" s="5"/>
      <c r="E5" s="5"/>
      <c r="F5" s="5"/>
      <c r="G5" s="5" t="s">
        <v>142</v>
      </c>
      <c r="H5" s="5" t="s">
        <v>280</v>
      </c>
      <c r="I5" s="5" t="s">
        <v>432</v>
      </c>
      <c r="J5" s="5" t="s">
        <v>281</v>
      </c>
      <c r="K5" s="5" t="s">
        <v>142</v>
      </c>
      <c r="L5" s="5" t="s">
        <v>433</v>
      </c>
      <c r="M5" s="5" t="s">
        <v>434</v>
      </c>
      <c r="N5" s="5" t="s">
        <v>435</v>
      </c>
      <c r="O5" s="5" t="s">
        <v>425</v>
      </c>
      <c r="P5" s="5" t="s">
        <v>436</v>
      </c>
      <c r="Q5" s="5" t="s">
        <v>437</v>
      </c>
      <c r="R5" s="5" t="s">
        <v>438</v>
      </c>
      <c r="S5" s="5" t="s">
        <v>422</v>
      </c>
      <c r="T5" s="5" t="s">
        <v>424</v>
      </c>
      <c r="U5" s="5" t="s">
        <v>428</v>
      </c>
    </row>
    <row r="6" ht="19.9" customHeight="1" spans="1:21">
      <c r="A6" s="15"/>
      <c r="B6" s="15"/>
      <c r="C6" s="15"/>
      <c r="D6" s="15"/>
      <c r="E6" s="15" t="s">
        <v>142</v>
      </c>
      <c r="F6" s="14">
        <v>28440.112576</v>
      </c>
      <c r="G6" s="14">
        <v>1988.002576</v>
      </c>
      <c r="H6" s="14">
        <v>907.52732</v>
      </c>
      <c r="I6" s="14">
        <v>956</v>
      </c>
      <c r="J6" s="14">
        <v>124.475256</v>
      </c>
      <c r="K6" s="14">
        <v>26452.11</v>
      </c>
      <c r="L6" s="14"/>
      <c r="M6" s="14">
        <v>2279.7</v>
      </c>
      <c r="N6" s="14">
        <v>19570.29</v>
      </c>
      <c r="O6" s="14"/>
      <c r="P6" s="14"/>
      <c r="Q6" s="14"/>
      <c r="R6" s="14"/>
      <c r="S6" s="14"/>
      <c r="T6" s="14"/>
      <c r="U6" s="14">
        <v>4602.12</v>
      </c>
    </row>
    <row r="7" ht="19.9" customHeight="1" spans="1:21">
      <c r="A7" s="15"/>
      <c r="B7" s="15"/>
      <c r="C7" s="15"/>
      <c r="D7" s="13" t="s">
        <v>160</v>
      </c>
      <c r="E7" s="13" t="s">
        <v>4</v>
      </c>
      <c r="F7" s="43">
        <v>28440.112576</v>
      </c>
      <c r="G7" s="14">
        <v>1988.002576</v>
      </c>
      <c r="H7" s="14">
        <v>907.52732</v>
      </c>
      <c r="I7" s="14">
        <v>956</v>
      </c>
      <c r="J7" s="14">
        <v>124.475256</v>
      </c>
      <c r="K7" s="14">
        <v>26452.11</v>
      </c>
      <c r="L7" s="14">
        <v>0</v>
      </c>
      <c r="M7" s="14">
        <v>2279.7</v>
      </c>
      <c r="N7" s="14">
        <v>19570.29</v>
      </c>
      <c r="O7" s="14"/>
      <c r="P7" s="14"/>
      <c r="Q7" s="14"/>
      <c r="R7" s="14"/>
      <c r="S7" s="14"/>
      <c r="T7" s="14"/>
      <c r="U7" s="14">
        <v>4602.12</v>
      </c>
    </row>
    <row r="8" ht="19.9" customHeight="1" spans="1:21">
      <c r="A8" s="15"/>
      <c r="B8" s="15"/>
      <c r="C8" s="15"/>
      <c r="D8" s="13" t="s">
        <v>161</v>
      </c>
      <c r="E8" s="13" t="s">
        <v>162</v>
      </c>
      <c r="F8" s="43">
        <v>28440.112576</v>
      </c>
      <c r="G8" s="14">
        <v>1988.002576</v>
      </c>
      <c r="H8" s="14">
        <v>907.52732</v>
      </c>
      <c r="I8" s="14">
        <v>956</v>
      </c>
      <c r="J8" s="14">
        <v>124.475256</v>
      </c>
      <c r="K8" s="14">
        <v>26452.11</v>
      </c>
      <c r="L8" s="14">
        <v>0</v>
      </c>
      <c r="M8" s="14">
        <v>2279.7</v>
      </c>
      <c r="N8" s="14">
        <v>19570.29</v>
      </c>
      <c r="O8" s="14"/>
      <c r="P8" s="14"/>
      <c r="Q8" s="14"/>
      <c r="R8" s="14"/>
      <c r="S8" s="14"/>
      <c r="T8" s="14"/>
      <c r="U8" s="14">
        <v>4602.12</v>
      </c>
    </row>
    <row r="9" ht="19.9" customHeight="1" spans="1:21">
      <c r="A9" s="8" t="s">
        <v>175</v>
      </c>
      <c r="B9" s="8" t="s">
        <v>177</v>
      </c>
      <c r="C9" s="8" t="s">
        <v>180</v>
      </c>
      <c r="D9" s="41" t="s">
        <v>429</v>
      </c>
      <c r="E9" s="6" t="s">
        <v>182</v>
      </c>
      <c r="F9" s="42">
        <v>855.039532</v>
      </c>
      <c r="G9" s="7">
        <v>853.039532</v>
      </c>
      <c r="H9" s="7">
        <v>710.204276</v>
      </c>
      <c r="I9" s="7">
        <v>18.36</v>
      </c>
      <c r="J9" s="7">
        <v>124.475256</v>
      </c>
      <c r="K9" s="7">
        <v>2</v>
      </c>
      <c r="L9" s="7"/>
      <c r="M9" s="7"/>
      <c r="N9" s="7"/>
      <c r="O9" s="7"/>
      <c r="P9" s="7"/>
      <c r="Q9" s="7"/>
      <c r="R9" s="7"/>
      <c r="S9" s="7"/>
      <c r="T9" s="7"/>
      <c r="U9" s="7">
        <v>2</v>
      </c>
    </row>
    <row r="10" ht="19.9" customHeight="1" spans="1:21">
      <c r="A10" s="8" t="s">
        <v>175</v>
      </c>
      <c r="B10" s="8" t="s">
        <v>186</v>
      </c>
      <c r="C10" s="8" t="s">
        <v>186</v>
      </c>
      <c r="D10" s="41" t="s">
        <v>429</v>
      </c>
      <c r="E10" s="6" t="s">
        <v>190</v>
      </c>
      <c r="F10" s="42">
        <v>86.837232</v>
      </c>
      <c r="G10" s="7">
        <v>86.837232</v>
      </c>
      <c r="H10" s="7">
        <v>86.837232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238</v>
      </c>
      <c r="B11" s="8" t="s">
        <v>208</v>
      </c>
      <c r="C11" s="8" t="s">
        <v>180</v>
      </c>
      <c r="D11" s="41" t="s">
        <v>429</v>
      </c>
      <c r="E11" s="6" t="s">
        <v>243</v>
      </c>
      <c r="F11" s="42">
        <v>37.524288</v>
      </c>
      <c r="G11" s="7">
        <v>37.524288</v>
      </c>
      <c r="H11" s="7">
        <v>37.524288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251</v>
      </c>
      <c r="B12" s="8" t="s">
        <v>177</v>
      </c>
      <c r="C12" s="8" t="s">
        <v>180</v>
      </c>
      <c r="D12" s="41" t="s">
        <v>429</v>
      </c>
      <c r="E12" s="6" t="s">
        <v>256</v>
      </c>
      <c r="F12" s="42">
        <v>72.961524</v>
      </c>
      <c r="G12" s="7">
        <v>72.961524</v>
      </c>
      <c r="H12" s="7">
        <v>72.961524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175</v>
      </c>
      <c r="B13" s="8" t="s">
        <v>177</v>
      </c>
      <c r="C13" s="8" t="s">
        <v>183</v>
      </c>
      <c r="D13" s="41" t="s">
        <v>429</v>
      </c>
      <c r="E13" s="6" t="s">
        <v>185</v>
      </c>
      <c r="F13" s="42">
        <v>1817.64</v>
      </c>
      <c r="G13" s="7">
        <v>937.64</v>
      </c>
      <c r="H13" s="7"/>
      <c r="I13" s="7">
        <v>937.64</v>
      </c>
      <c r="J13" s="7"/>
      <c r="K13" s="7">
        <v>880</v>
      </c>
      <c r="L13" s="7"/>
      <c r="M13" s="7">
        <v>880</v>
      </c>
      <c r="N13" s="7"/>
      <c r="O13" s="7"/>
      <c r="P13" s="7"/>
      <c r="Q13" s="7"/>
      <c r="R13" s="7"/>
      <c r="S13" s="7"/>
      <c r="T13" s="7"/>
      <c r="U13" s="7"/>
    </row>
    <row r="14" ht="19.9" customHeight="1" spans="1:21">
      <c r="A14" s="8" t="s">
        <v>257</v>
      </c>
      <c r="B14" s="8" t="s">
        <v>183</v>
      </c>
      <c r="C14" s="8" t="s">
        <v>183</v>
      </c>
      <c r="D14" s="41" t="s">
        <v>429</v>
      </c>
      <c r="E14" s="6" t="s">
        <v>103</v>
      </c>
      <c r="F14" s="42">
        <v>4600.12</v>
      </c>
      <c r="G14" s="7"/>
      <c r="H14" s="7"/>
      <c r="I14" s="7"/>
      <c r="J14" s="7"/>
      <c r="K14" s="7">
        <v>4600.12</v>
      </c>
      <c r="L14" s="7"/>
      <c r="M14" s="7"/>
      <c r="N14" s="7"/>
      <c r="O14" s="7"/>
      <c r="P14" s="7"/>
      <c r="Q14" s="7"/>
      <c r="R14" s="7"/>
      <c r="S14" s="7"/>
      <c r="T14" s="7"/>
      <c r="U14" s="7">
        <v>4600.12</v>
      </c>
    </row>
    <row r="15" ht="19.9" customHeight="1" spans="1:21">
      <c r="A15" s="8" t="s">
        <v>175</v>
      </c>
      <c r="B15" s="8" t="s">
        <v>208</v>
      </c>
      <c r="C15" s="8" t="s">
        <v>209</v>
      </c>
      <c r="D15" s="41" t="s">
        <v>429</v>
      </c>
      <c r="E15" s="6" t="s">
        <v>211</v>
      </c>
      <c r="F15" s="42">
        <v>2446.9</v>
      </c>
      <c r="G15" s="7"/>
      <c r="H15" s="7"/>
      <c r="I15" s="7"/>
      <c r="J15" s="7"/>
      <c r="K15" s="7">
        <v>2446.9</v>
      </c>
      <c r="L15" s="7"/>
      <c r="M15" s="7"/>
      <c r="N15" s="7">
        <v>2446.9</v>
      </c>
      <c r="O15" s="7"/>
      <c r="P15" s="7"/>
      <c r="Q15" s="7"/>
      <c r="R15" s="7"/>
      <c r="S15" s="7"/>
      <c r="T15" s="7"/>
      <c r="U15" s="7"/>
    </row>
    <row r="16" ht="19.9" customHeight="1" spans="1:21">
      <c r="A16" s="8" t="s">
        <v>175</v>
      </c>
      <c r="B16" s="8" t="s">
        <v>193</v>
      </c>
      <c r="C16" s="8" t="s">
        <v>180</v>
      </c>
      <c r="D16" s="41" t="s">
        <v>429</v>
      </c>
      <c r="E16" s="6" t="s">
        <v>195</v>
      </c>
      <c r="F16" s="42">
        <v>284.75</v>
      </c>
      <c r="G16" s="7"/>
      <c r="H16" s="7"/>
      <c r="I16" s="7"/>
      <c r="J16" s="7"/>
      <c r="K16" s="7">
        <v>284.75</v>
      </c>
      <c r="L16" s="7"/>
      <c r="M16" s="7"/>
      <c r="N16" s="7">
        <v>284.75</v>
      </c>
      <c r="O16" s="7"/>
      <c r="P16" s="7"/>
      <c r="Q16" s="7"/>
      <c r="R16" s="7"/>
      <c r="S16" s="7"/>
      <c r="T16" s="7"/>
      <c r="U16" s="7"/>
    </row>
    <row r="17" ht="19.9" customHeight="1" spans="1:21">
      <c r="A17" s="8" t="s">
        <v>257</v>
      </c>
      <c r="B17" s="8" t="s">
        <v>259</v>
      </c>
      <c r="C17" s="8" t="s">
        <v>198</v>
      </c>
      <c r="D17" s="41" t="s">
        <v>429</v>
      </c>
      <c r="E17" s="6" t="s">
        <v>263</v>
      </c>
      <c r="F17" s="42">
        <v>20.78</v>
      </c>
      <c r="G17" s="7"/>
      <c r="H17" s="7"/>
      <c r="I17" s="7"/>
      <c r="J17" s="7"/>
      <c r="K17" s="7">
        <v>20.78</v>
      </c>
      <c r="L17" s="7"/>
      <c r="M17" s="7">
        <v>20.78</v>
      </c>
      <c r="N17" s="7"/>
      <c r="O17" s="7"/>
      <c r="P17" s="7"/>
      <c r="Q17" s="7"/>
      <c r="R17" s="7"/>
      <c r="S17" s="7"/>
      <c r="T17" s="7"/>
      <c r="U17" s="7"/>
    </row>
    <row r="18" ht="19.9" customHeight="1" spans="1:21">
      <c r="A18" s="8" t="s">
        <v>175</v>
      </c>
      <c r="B18" s="8" t="s">
        <v>193</v>
      </c>
      <c r="C18" s="8" t="s">
        <v>177</v>
      </c>
      <c r="D18" s="41" t="s">
        <v>429</v>
      </c>
      <c r="E18" s="6" t="s">
        <v>197</v>
      </c>
      <c r="F18" s="42">
        <v>465</v>
      </c>
      <c r="G18" s="7"/>
      <c r="H18" s="7"/>
      <c r="I18" s="7"/>
      <c r="J18" s="7"/>
      <c r="K18" s="7">
        <v>465</v>
      </c>
      <c r="L18" s="7"/>
      <c r="M18" s="7"/>
      <c r="N18" s="7">
        <v>465</v>
      </c>
      <c r="O18" s="7"/>
      <c r="P18" s="7"/>
      <c r="Q18" s="7"/>
      <c r="R18" s="7"/>
      <c r="S18" s="7"/>
      <c r="T18" s="7"/>
      <c r="U18" s="7"/>
    </row>
    <row r="19" ht="19.9" customHeight="1" spans="1:21">
      <c r="A19" s="8" t="s">
        <v>175</v>
      </c>
      <c r="B19" s="8" t="s">
        <v>221</v>
      </c>
      <c r="C19" s="8" t="s">
        <v>180</v>
      </c>
      <c r="D19" s="41" t="s">
        <v>429</v>
      </c>
      <c r="E19" s="6" t="s">
        <v>223</v>
      </c>
      <c r="F19" s="42">
        <v>1645</v>
      </c>
      <c r="G19" s="7"/>
      <c r="H19" s="7"/>
      <c r="I19" s="7"/>
      <c r="J19" s="7"/>
      <c r="K19" s="7">
        <v>1645</v>
      </c>
      <c r="L19" s="7"/>
      <c r="M19" s="7"/>
      <c r="N19" s="7">
        <v>1645</v>
      </c>
      <c r="O19" s="7"/>
      <c r="P19" s="7"/>
      <c r="Q19" s="7"/>
      <c r="R19" s="7"/>
      <c r="S19" s="7"/>
      <c r="T19" s="7"/>
      <c r="U19" s="7"/>
    </row>
    <row r="20" ht="19.9" customHeight="1" spans="1:21">
      <c r="A20" s="8" t="s">
        <v>175</v>
      </c>
      <c r="B20" s="8" t="s">
        <v>221</v>
      </c>
      <c r="C20" s="8" t="s">
        <v>177</v>
      </c>
      <c r="D20" s="41" t="s">
        <v>429</v>
      </c>
      <c r="E20" s="6" t="s">
        <v>225</v>
      </c>
      <c r="F20" s="42">
        <v>98</v>
      </c>
      <c r="G20" s="7"/>
      <c r="H20" s="7"/>
      <c r="I20" s="7"/>
      <c r="J20" s="7"/>
      <c r="K20" s="7">
        <v>98</v>
      </c>
      <c r="L20" s="7"/>
      <c r="M20" s="7"/>
      <c r="N20" s="7">
        <v>98</v>
      </c>
      <c r="O20" s="7"/>
      <c r="P20" s="7"/>
      <c r="Q20" s="7"/>
      <c r="R20" s="7"/>
      <c r="S20" s="7"/>
      <c r="T20" s="7"/>
      <c r="U20" s="7"/>
    </row>
    <row r="21" ht="19.9" customHeight="1" spans="1:21">
      <c r="A21" s="8" t="s">
        <v>175</v>
      </c>
      <c r="B21" s="8" t="s">
        <v>228</v>
      </c>
      <c r="C21" s="8" t="s">
        <v>177</v>
      </c>
      <c r="D21" s="41" t="s">
        <v>429</v>
      </c>
      <c r="E21" s="6" t="s">
        <v>230</v>
      </c>
      <c r="F21" s="42">
        <v>6769.53</v>
      </c>
      <c r="G21" s="7"/>
      <c r="H21" s="7"/>
      <c r="I21" s="7"/>
      <c r="J21" s="7"/>
      <c r="K21" s="7">
        <v>6769.53</v>
      </c>
      <c r="L21" s="7"/>
      <c r="M21" s="7">
        <v>85</v>
      </c>
      <c r="N21" s="7">
        <v>6684.53</v>
      </c>
      <c r="O21" s="7"/>
      <c r="P21" s="7"/>
      <c r="Q21" s="7"/>
      <c r="R21" s="7"/>
      <c r="S21" s="7"/>
      <c r="T21" s="7"/>
      <c r="U21" s="7"/>
    </row>
    <row r="22" ht="19.9" customHeight="1" spans="1:21">
      <c r="A22" s="8" t="s">
        <v>175</v>
      </c>
      <c r="B22" s="8" t="s">
        <v>193</v>
      </c>
      <c r="C22" s="8" t="s">
        <v>183</v>
      </c>
      <c r="D22" s="41" t="s">
        <v>429</v>
      </c>
      <c r="E22" s="6" t="s">
        <v>205</v>
      </c>
      <c r="F22" s="42">
        <v>803.92</v>
      </c>
      <c r="G22" s="7"/>
      <c r="H22" s="7"/>
      <c r="I22" s="7"/>
      <c r="J22" s="7"/>
      <c r="K22" s="7">
        <v>803.92</v>
      </c>
      <c r="L22" s="7"/>
      <c r="M22" s="7">
        <v>803.92</v>
      </c>
      <c r="N22" s="7"/>
      <c r="O22" s="7"/>
      <c r="P22" s="7"/>
      <c r="Q22" s="7"/>
      <c r="R22" s="7"/>
      <c r="S22" s="7"/>
      <c r="T22" s="7"/>
      <c r="U22" s="7"/>
    </row>
    <row r="23" ht="19.9" customHeight="1" spans="1:21">
      <c r="A23" s="8" t="s">
        <v>175</v>
      </c>
      <c r="B23" s="8" t="s">
        <v>233</v>
      </c>
      <c r="C23" s="8" t="s">
        <v>180</v>
      </c>
      <c r="D23" s="41" t="s">
        <v>429</v>
      </c>
      <c r="E23" s="6" t="s">
        <v>235</v>
      </c>
      <c r="F23" s="42">
        <v>140.04</v>
      </c>
      <c r="G23" s="7"/>
      <c r="H23" s="7"/>
      <c r="I23" s="7"/>
      <c r="J23" s="7"/>
      <c r="K23" s="7">
        <v>140.04</v>
      </c>
      <c r="L23" s="7"/>
      <c r="M23" s="7"/>
      <c r="N23" s="7">
        <v>140.04</v>
      </c>
      <c r="O23" s="7"/>
      <c r="P23" s="7"/>
      <c r="Q23" s="7"/>
      <c r="R23" s="7"/>
      <c r="S23" s="7"/>
      <c r="T23" s="7"/>
      <c r="U23" s="7"/>
    </row>
    <row r="24" ht="19.9" customHeight="1" spans="1:21">
      <c r="A24" s="8" t="s">
        <v>175</v>
      </c>
      <c r="B24" s="8" t="s">
        <v>233</v>
      </c>
      <c r="C24" s="8" t="s">
        <v>177</v>
      </c>
      <c r="D24" s="41" t="s">
        <v>429</v>
      </c>
      <c r="E24" s="6" t="s">
        <v>237</v>
      </c>
      <c r="F24" s="42">
        <v>42.73</v>
      </c>
      <c r="G24" s="7"/>
      <c r="H24" s="7"/>
      <c r="I24" s="7"/>
      <c r="J24" s="7"/>
      <c r="K24" s="7">
        <v>42.73</v>
      </c>
      <c r="L24" s="7"/>
      <c r="M24" s="7"/>
      <c r="N24" s="7">
        <v>42.73</v>
      </c>
      <c r="O24" s="7"/>
      <c r="P24" s="7"/>
      <c r="Q24" s="7"/>
      <c r="R24" s="7"/>
      <c r="S24" s="7"/>
      <c r="T24" s="7"/>
      <c r="U24" s="7"/>
    </row>
    <row r="25" ht="19.9" customHeight="1" spans="1:21">
      <c r="A25" s="8" t="s">
        <v>244</v>
      </c>
      <c r="B25" s="8" t="s">
        <v>246</v>
      </c>
      <c r="C25" s="8" t="s">
        <v>183</v>
      </c>
      <c r="D25" s="41" t="s">
        <v>429</v>
      </c>
      <c r="E25" s="6" t="s">
        <v>250</v>
      </c>
      <c r="F25" s="42">
        <v>223.7</v>
      </c>
      <c r="G25" s="7"/>
      <c r="H25" s="7"/>
      <c r="I25" s="7"/>
      <c r="J25" s="7"/>
      <c r="K25" s="7">
        <v>223.7</v>
      </c>
      <c r="L25" s="7"/>
      <c r="M25" s="7"/>
      <c r="N25" s="7">
        <v>223.7</v>
      </c>
      <c r="O25" s="7"/>
      <c r="P25" s="7"/>
      <c r="Q25" s="7"/>
      <c r="R25" s="7"/>
      <c r="S25" s="7"/>
      <c r="T25" s="7"/>
      <c r="U25" s="7"/>
    </row>
    <row r="26" ht="19.9" customHeight="1" spans="1:21">
      <c r="A26" s="8" t="s">
        <v>175</v>
      </c>
      <c r="B26" s="8" t="s">
        <v>193</v>
      </c>
      <c r="C26" s="8" t="s">
        <v>201</v>
      </c>
      <c r="D26" s="41" t="s">
        <v>429</v>
      </c>
      <c r="E26" s="6" t="s">
        <v>203</v>
      </c>
      <c r="F26" s="42">
        <v>450</v>
      </c>
      <c r="G26" s="7"/>
      <c r="H26" s="7"/>
      <c r="I26" s="7"/>
      <c r="J26" s="7"/>
      <c r="K26" s="7">
        <v>450</v>
      </c>
      <c r="L26" s="7"/>
      <c r="M26" s="7">
        <v>450</v>
      </c>
      <c r="N26" s="7"/>
      <c r="O26" s="7"/>
      <c r="P26" s="7"/>
      <c r="Q26" s="7"/>
      <c r="R26" s="7"/>
      <c r="S26" s="7"/>
      <c r="T26" s="7"/>
      <c r="U26" s="7"/>
    </row>
    <row r="27" ht="19.9" customHeight="1" spans="1:21">
      <c r="A27" s="8" t="s">
        <v>175</v>
      </c>
      <c r="B27" s="8" t="s">
        <v>214</v>
      </c>
      <c r="C27" s="8" t="s">
        <v>180</v>
      </c>
      <c r="D27" s="41" t="s">
        <v>429</v>
      </c>
      <c r="E27" s="6" t="s">
        <v>216</v>
      </c>
      <c r="F27" s="42">
        <v>1424</v>
      </c>
      <c r="G27" s="7"/>
      <c r="H27" s="7"/>
      <c r="I27" s="7"/>
      <c r="J27" s="7"/>
      <c r="K27" s="7">
        <v>1424</v>
      </c>
      <c r="L27" s="7"/>
      <c r="M27" s="7"/>
      <c r="N27" s="7">
        <v>1424</v>
      </c>
      <c r="O27" s="7"/>
      <c r="P27" s="7"/>
      <c r="Q27" s="7"/>
      <c r="R27" s="7"/>
      <c r="S27" s="7"/>
      <c r="T27" s="7"/>
      <c r="U27" s="7"/>
    </row>
    <row r="28" ht="19.9" customHeight="1" spans="1:21">
      <c r="A28" s="8" t="s">
        <v>175</v>
      </c>
      <c r="B28" s="8" t="s">
        <v>214</v>
      </c>
      <c r="C28" s="8" t="s">
        <v>177</v>
      </c>
      <c r="D28" s="41" t="s">
        <v>429</v>
      </c>
      <c r="E28" s="6" t="s">
        <v>218</v>
      </c>
      <c r="F28" s="42">
        <v>6071</v>
      </c>
      <c r="G28" s="7"/>
      <c r="H28" s="7"/>
      <c r="I28" s="7"/>
      <c r="J28" s="7"/>
      <c r="K28" s="7">
        <v>6071</v>
      </c>
      <c r="L28" s="7"/>
      <c r="M28" s="7"/>
      <c r="N28" s="7">
        <v>6071</v>
      </c>
      <c r="O28" s="7"/>
      <c r="P28" s="7"/>
      <c r="Q28" s="7"/>
      <c r="R28" s="7"/>
      <c r="S28" s="7"/>
      <c r="T28" s="7"/>
      <c r="U28" s="7"/>
    </row>
    <row r="29" ht="19.9" customHeight="1" spans="1:21">
      <c r="A29" s="8" t="s">
        <v>175</v>
      </c>
      <c r="B29" s="8" t="s">
        <v>193</v>
      </c>
      <c r="C29" s="8" t="s">
        <v>198</v>
      </c>
      <c r="D29" s="41" t="s">
        <v>429</v>
      </c>
      <c r="E29" s="6" t="s">
        <v>200</v>
      </c>
      <c r="F29" s="42">
        <v>84.64</v>
      </c>
      <c r="G29" s="7"/>
      <c r="H29" s="7"/>
      <c r="I29" s="7"/>
      <c r="J29" s="7"/>
      <c r="K29" s="7">
        <v>84.64</v>
      </c>
      <c r="L29" s="7"/>
      <c r="M29" s="7">
        <v>40</v>
      </c>
      <c r="N29" s="7">
        <v>44.64</v>
      </c>
      <c r="O29" s="7"/>
      <c r="P29" s="7"/>
      <c r="Q29" s="7"/>
      <c r="R29" s="7"/>
      <c r="S29" s="7"/>
      <c r="T29" s="7"/>
      <c r="U29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5" sqref="$A1:$XFD1048576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3888888888889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" style="1" customWidth="1"/>
    <col min="10" max="10" width="9.09259259259259" style="1" customWidth="1"/>
    <col min="11" max="11" width="10.25" style="1" customWidth="1"/>
    <col min="12" max="12" width="12.4814814814815" style="1" customWidth="1"/>
    <col min="13" max="13" width="9.63888888888889" style="1" customWidth="1"/>
    <col min="14" max="14" width="9.90740740740741" style="1" customWidth="1"/>
    <col min="15" max="16" width="9.75925925925926" style="1" customWidth="1"/>
    <col min="17" max="16384" width="10" style="1"/>
  </cols>
  <sheetData>
    <row r="1" ht="14.3" customHeight="1" spans="1:14">
      <c r="A1" s="2"/>
      <c r="M1" s="16" t="s">
        <v>439</v>
      </c>
      <c r="N1" s="16"/>
    </row>
    <row r="2" ht="39.15" customHeight="1" spans="1:14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9.5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36.9" customHeight="1" spans="1:14">
      <c r="A4" s="12" t="s">
        <v>164</v>
      </c>
      <c r="B4" s="12"/>
      <c r="C4" s="12"/>
      <c r="D4" s="12" t="s">
        <v>413</v>
      </c>
      <c r="E4" s="12" t="s">
        <v>414</v>
      </c>
      <c r="F4" s="12" t="s">
        <v>431</v>
      </c>
      <c r="G4" s="12" t="s">
        <v>416</v>
      </c>
      <c r="H4" s="12"/>
      <c r="I4" s="12"/>
      <c r="J4" s="12"/>
      <c r="K4" s="12"/>
      <c r="L4" s="12" t="s">
        <v>420</v>
      </c>
      <c r="M4" s="12"/>
      <c r="N4" s="12"/>
    </row>
    <row r="5" ht="34.65" customHeight="1" spans="1:14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440</v>
      </c>
      <c r="I5" s="12" t="s">
        <v>441</v>
      </c>
      <c r="J5" s="12" t="s">
        <v>442</v>
      </c>
      <c r="K5" s="12" t="s">
        <v>443</v>
      </c>
      <c r="L5" s="12" t="s">
        <v>142</v>
      </c>
      <c r="M5" s="12" t="s">
        <v>280</v>
      </c>
      <c r="N5" s="12" t="s">
        <v>444</v>
      </c>
    </row>
    <row r="6" ht="19.9" customHeight="1" spans="1:14">
      <c r="A6" s="15"/>
      <c r="B6" s="15"/>
      <c r="C6" s="15"/>
      <c r="D6" s="15"/>
      <c r="E6" s="15" t="s">
        <v>142</v>
      </c>
      <c r="F6" s="43">
        <v>907.52732</v>
      </c>
      <c r="G6" s="43">
        <v>907.52732</v>
      </c>
      <c r="H6" s="43">
        <v>636.25494</v>
      </c>
      <c r="I6" s="43">
        <v>134.358856</v>
      </c>
      <c r="J6" s="43">
        <v>72.961524</v>
      </c>
      <c r="K6" s="43">
        <v>63.952</v>
      </c>
      <c r="L6" s="43"/>
      <c r="M6" s="43"/>
      <c r="N6" s="43"/>
    </row>
    <row r="7" ht="19.9" customHeight="1" spans="1:14">
      <c r="A7" s="15"/>
      <c r="B7" s="15"/>
      <c r="C7" s="15"/>
      <c r="D7" s="13" t="s">
        <v>160</v>
      </c>
      <c r="E7" s="13" t="s">
        <v>4</v>
      </c>
      <c r="F7" s="43">
        <v>907.52732</v>
      </c>
      <c r="G7" s="43">
        <v>907.52732</v>
      </c>
      <c r="H7" s="43">
        <v>636.25494</v>
      </c>
      <c r="I7" s="43">
        <v>134.358856</v>
      </c>
      <c r="J7" s="43">
        <v>72.961524</v>
      </c>
      <c r="K7" s="43">
        <v>63.952</v>
      </c>
      <c r="L7" s="43"/>
      <c r="M7" s="43"/>
      <c r="N7" s="43"/>
    </row>
    <row r="8" ht="19.9" customHeight="1" spans="1:14">
      <c r="A8" s="15"/>
      <c r="B8" s="15"/>
      <c r="C8" s="15"/>
      <c r="D8" s="13" t="s">
        <v>161</v>
      </c>
      <c r="E8" s="13" t="s">
        <v>162</v>
      </c>
      <c r="F8" s="43">
        <v>907.52732</v>
      </c>
      <c r="G8" s="43">
        <v>907.52732</v>
      </c>
      <c r="H8" s="43">
        <v>636.25494</v>
      </c>
      <c r="I8" s="43">
        <v>134.358856</v>
      </c>
      <c r="J8" s="43">
        <v>72.961524</v>
      </c>
      <c r="K8" s="43">
        <v>63.952</v>
      </c>
      <c r="L8" s="43"/>
      <c r="M8" s="43"/>
      <c r="N8" s="43"/>
    </row>
    <row r="9" ht="19.9" customHeight="1" spans="1:14">
      <c r="A9" s="8" t="s">
        <v>175</v>
      </c>
      <c r="B9" s="8" t="s">
        <v>177</v>
      </c>
      <c r="C9" s="8" t="s">
        <v>180</v>
      </c>
      <c r="D9" s="41" t="s">
        <v>429</v>
      </c>
      <c r="E9" s="6" t="s">
        <v>182</v>
      </c>
      <c r="F9" s="7">
        <v>710.204276</v>
      </c>
      <c r="G9" s="7">
        <v>710.204276</v>
      </c>
      <c r="H9" s="42">
        <v>636.25494</v>
      </c>
      <c r="I9" s="42">
        <v>9.997336</v>
      </c>
      <c r="J9" s="42"/>
      <c r="K9" s="42">
        <v>63.952</v>
      </c>
      <c r="L9" s="7"/>
      <c r="M9" s="42"/>
      <c r="N9" s="42"/>
    </row>
    <row r="10" ht="19.9" customHeight="1" spans="1:14">
      <c r="A10" s="8" t="s">
        <v>175</v>
      </c>
      <c r="B10" s="8" t="s">
        <v>186</v>
      </c>
      <c r="C10" s="8" t="s">
        <v>186</v>
      </c>
      <c r="D10" s="41" t="s">
        <v>429</v>
      </c>
      <c r="E10" s="6" t="s">
        <v>190</v>
      </c>
      <c r="F10" s="7">
        <v>86.837232</v>
      </c>
      <c r="G10" s="7">
        <v>86.837232</v>
      </c>
      <c r="H10" s="42"/>
      <c r="I10" s="42">
        <v>86.837232</v>
      </c>
      <c r="J10" s="42"/>
      <c r="K10" s="42"/>
      <c r="L10" s="7"/>
      <c r="M10" s="42"/>
      <c r="N10" s="42"/>
    </row>
    <row r="11" ht="19.9" customHeight="1" spans="1:14">
      <c r="A11" s="8" t="s">
        <v>238</v>
      </c>
      <c r="B11" s="8" t="s">
        <v>208</v>
      </c>
      <c r="C11" s="8" t="s">
        <v>180</v>
      </c>
      <c r="D11" s="41" t="s">
        <v>429</v>
      </c>
      <c r="E11" s="6" t="s">
        <v>243</v>
      </c>
      <c r="F11" s="7">
        <v>37.524288</v>
      </c>
      <c r="G11" s="7">
        <v>37.524288</v>
      </c>
      <c r="H11" s="42"/>
      <c r="I11" s="42">
        <v>37.524288</v>
      </c>
      <c r="J11" s="42"/>
      <c r="K11" s="42"/>
      <c r="L11" s="7"/>
      <c r="M11" s="42"/>
      <c r="N11" s="42"/>
    </row>
    <row r="12" ht="19.9" customHeight="1" spans="1:14">
      <c r="A12" s="8" t="s">
        <v>251</v>
      </c>
      <c r="B12" s="8" t="s">
        <v>177</v>
      </c>
      <c r="C12" s="8" t="s">
        <v>180</v>
      </c>
      <c r="D12" s="41" t="s">
        <v>429</v>
      </c>
      <c r="E12" s="6" t="s">
        <v>256</v>
      </c>
      <c r="F12" s="7">
        <v>72.961524</v>
      </c>
      <c r="G12" s="7">
        <v>72.961524</v>
      </c>
      <c r="H12" s="42"/>
      <c r="I12" s="42"/>
      <c r="J12" s="42">
        <v>72.961524</v>
      </c>
      <c r="K12" s="42"/>
      <c r="L12" s="7"/>
      <c r="M12" s="42"/>
      <c r="N12" s="4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workbookViewId="0">
      <selection activeCell="A5" sqref="$A1:$XFD1048576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5925925925926" style="1" customWidth="1"/>
    <col min="25" max="16384" width="10" style="1"/>
  </cols>
  <sheetData>
    <row r="1" ht="14.3" customHeight="1" spans="1:22">
      <c r="A1" s="2"/>
      <c r="U1" s="16" t="s">
        <v>445</v>
      </c>
      <c r="V1" s="16"/>
    </row>
    <row r="2" ht="43.7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3.35" customHeight="1" spans="1:22">
      <c r="A4" s="12" t="s">
        <v>164</v>
      </c>
      <c r="B4" s="12"/>
      <c r="C4" s="12"/>
      <c r="D4" s="12" t="s">
        <v>413</v>
      </c>
      <c r="E4" s="12" t="s">
        <v>414</v>
      </c>
      <c r="F4" s="12" t="s">
        <v>431</v>
      </c>
      <c r="G4" s="12" t="s">
        <v>446</v>
      </c>
      <c r="H4" s="12"/>
      <c r="I4" s="12"/>
      <c r="J4" s="12"/>
      <c r="K4" s="12"/>
      <c r="L4" s="12" t="s">
        <v>447</v>
      </c>
      <c r="M4" s="12"/>
      <c r="N4" s="12"/>
      <c r="O4" s="12"/>
      <c r="P4" s="12"/>
      <c r="Q4" s="12"/>
      <c r="R4" s="12" t="s">
        <v>442</v>
      </c>
      <c r="S4" s="12" t="s">
        <v>448</v>
      </c>
      <c r="T4" s="12"/>
      <c r="U4" s="12"/>
      <c r="V4" s="12"/>
    </row>
    <row r="5" ht="48.95" customHeight="1" spans="1:22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449</v>
      </c>
      <c r="I5" s="12" t="s">
        <v>450</v>
      </c>
      <c r="J5" s="12" t="s">
        <v>451</v>
      </c>
      <c r="K5" s="12" t="s">
        <v>452</v>
      </c>
      <c r="L5" s="12" t="s">
        <v>142</v>
      </c>
      <c r="M5" s="12" t="s">
        <v>453</v>
      </c>
      <c r="N5" s="12" t="s">
        <v>454</v>
      </c>
      <c r="O5" s="12" t="s">
        <v>455</v>
      </c>
      <c r="P5" s="12" t="s">
        <v>456</v>
      </c>
      <c r="Q5" s="12" t="s">
        <v>457</v>
      </c>
      <c r="R5" s="12"/>
      <c r="S5" s="12" t="s">
        <v>142</v>
      </c>
      <c r="T5" s="12" t="s">
        <v>458</v>
      </c>
      <c r="U5" s="12" t="s">
        <v>459</v>
      </c>
      <c r="V5" s="12" t="s">
        <v>443</v>
      </c>
    </row>
    <row r="6" ht="19.9" customHeight="1" spans="1:22">
      <c r="A6" s="15"/>
      <c r="B6" s="15"/>
      <c r="C6" s="15"/>
      <c r="D6" s="15"/>
      <c r="E6" s="15" t="s">
        <v>142</v>
      </c>
      <c r="F6" s="14">
        <v>907.52732</v>
      </c>
      <c r="G6" s="14">
        <v>636.25494</v>
      </c>
      <c r="H6" s="14">
        <v>283.8144</v>
      </c>
      <c r="I6" s="14">
        <v>166.37424</v>
      </c>
      <c r="J6" s="14">
        <v>186.0663</v>
      </c>
      <c r="K6" s="14"/>
      <c r="L6" s="14">
        <v>134.358856</v>
      </c>
      <c r="M6" s="14">
        <v>86.837232</v>
      </c>
      <c r="N6" s="14"/>
      <c r="O6" s="14">
        <v>36.458688</v>
      </c>
      <c r="P6" s="14"/>
      <c r="Q6" s="14">
        <v>11.062936</v>
      </c>
      <c r="R6" s="14">
        <v>72.961524</v>
      </c>
      <c r="S6" s="14">
        <v>63.952</v>
      </c>
      <c r="T6" s="14"/>
      <c r="U6" s="14"/>
      <c r="V6" s="14">
        <v>63.952</v>
      </c>
    </row>
    <row r="7" ht="19.9" customHeight="1" spans="1:22">
      <c r="A7" s="15"/>
      <c r="B7" s="15"/>
      <c r="C7" s="15"/>
      <c r="D7" s="13" t="s">
        <v>160</v>
      </c>
      <c r="E7" s="13" t="s">
        <v>4</v>
      </c>
      <c r="F7" s="14">
        <v>907.52732</v>
      </c>
      <c r="G7" s="14">
        <v>636.25494</v>
      </c>
      <c r="H7" s="14">
        <v>283.8144</v>
      </c>
      <c r="I7" s="14">
        <v>166.37424</v>
      </c>
      <c r="J7" s="14">
        <v>186.0663</v>
      </c>
      <c r="K7" s="14"/>
      <c r="L7" s="14">
        <v>134.358856</v>
      </c>
      <c r="M7" s="14">
        <v>86.837232</v>
      </c>
      <c r="N7" s="14"/>
      <c r="O7" s="14">
        <v>36.458688</v>
      </c>
      <c r="P7" s="14"/>
      <c r="Q7" s="14">
        <v>11.062936</v>
      </c>
      <c r="R7" s="14">
        <v>72.961524</v>
      </c>
      <c r="S7" s="14">
        <v>63.952</v>
      </c>
      <c r="T7" s="14"/>
      <c r="U7" s="14"/>
      <c r="V7" s="14">
        <v>63.952</v>
      </c>
    </row>
    <row r="8" ht="19.9" customHeight="1" spans="1:22">
      <c r="A8" s="15"/>
      <c r="B8" s="15"/>
      <c r="C8" s="15"/>
      <c r="D8" s="13" t="s">
        <v>161</v>
      </c>
      <c r="E8" s="13" t="s">
        <v>162</v>
      </c>
      <c r="F8" s="14">
        <v>907.52732</v>
      </c>
      <c r="G8" s="14">
        <v>636.25494</v>
      </c>
      <c r="H8" s="14">
        <v>283.8144</v>
      </c>
      <c r="I8" s="14">
        <v>166.37424</v>
      </c>
      <c r="J8" s="14">
        <v>186.0663</v>
      </c>
      <c r="K8" s="14"/>
      <c r="L8" s="14">
        <v>134.358856</v>
      </c>
      <c r="M8" s="14">
        <v>86.837232</v>
      </c>
      <c r="N8" s="14"/>
      <c r="O8" s="14">
        <v>36.458688</v>
      </c>
      <c r="P8" s="14"/>
      <c r="Q8" s="14">
        <v>11.062936</v>
      </c>
      <c r="R8" s="14">
        <v>72.961524</v>
      </c>
      <c r="S8" s="14">
        <v>63.952</v>
      </c>
      <c r="T8" s="14"/>
      <c r="U8" s="14"/>
      <c r="V8" s="14">
        <v>63.952</v>
      </c>
    </row>
    <row r="9" ht="19.9" customHeight="1" spans="1:22">
      <c r="A9" s="8" t="s">
        <v>175</v>
      </c>
      <c r="B9" s="8" t="s">
        <v>177</v>
      </c>
      <c r="C9" s="8" t="s">
        <v>180</v>
      </c>
      <c r="D9" s="41" t="s">
        <v>429</v>
      </c>
      <c r="E9" s="6" t="s">
        <v>182</v>
      </c>
      <c r="F9" s="7">
        <v>710.204276</v>
      </c>
      <c r="G9" s="42">
        <v>636.25494</v>
      </c>
      <c r="H9" s="42">
        <v>283.8144</v>
      </c>
      <c r="I9" s="42">
        <v>166.37424</v>
      </c>
      <c r="J9" s="42">
        <v>186.0663</v>
      </c>
      <c r="K9" s="42"/>
      <c r="L9" s="7">
        <v>9.997336</v>
      </c>
      <c r="M9" s="42"/>
      <c r="N9" s="42"/>
      <c r="O9" s="42"/>
      <c r="P9" s="42"/>
      <c r="Q9" s="42">
        <v>9.997336</v>
      </c>
      <c r="R9" s="42"/>
      <c r="S9" s="7">
        <v>63.952</v>
      </c>
      <c r="T9" s="42"/>
      <c r="U9" s="42"/>
      <c r="V9" s="42">
        <v>63.952</v>
      </c>
    </row>
    <row r="10" ht="19.9" customHeight="1" spans="1:22">
      <c r="A10" s="8" t="s">
        <v>175</v>
      </c>
      <c r="B10" s="8" t="s">
        <v>186</v>
      </c>
      <c r="C10" s="8" t="s">
        <v>186</v>
      </c>
      <c r="D10" s="41" t="s">
        <v>429</v>
      </c>
      <c r="E10" s="6" t="s">
        <v>190</v>
      </c>
      <c r="F10" s="7">
        <v>86.837232</v>
      </c>
      <c r="G10" s="42"/>
      <c r="H10" s="42"/>
      <c r="I10" s="42"/>
      <c r="J10" s="42"/>
      <c r="K10" s="42"/>
      <c r="L10" s="7">
        <v>86.837232</v>
      </c>
      <c r="M10" s="42">
        <v>86.837232</v>
      </c>
      <c r="N10" s="42"/>
      <c r="O10" s="42"/>
      <c r="P10" s="42"/>
      <c r="Q10" s="42"/>
      <c r="R10" s="42"/>
      <c r="S10" s="7"/>
      <c r="T10" s="42"/>
      <c r="U10" s="42"/>
      <c r="V10" s="42"/>
    </row>
    <row r="11" ht="19.9" customHeight="1" spans="1:22">
      <c r="A11" s="8" t="s">
        <v>238</v>
      </c>
      <c r="B11" s="8" t="s">
        <v>208</v>
      </c>
      <c r="C11" s="8" t="s">
        <v>180</v>
      </c>
      <c r="D11" s="41" t="s">
        <v>429</v>
      </c>
      <c r="E11" s="6" t="s">
        <v>243</v>
      </c>
      <c r="F11" s="7">
        <v>37.524288</v>
      </c>
      <c r="G11" s="42"/>
      <c r="H11" s="42"/>
      <c r="I11" s="42"/>
      <c r="J11" s="42"/>
      <c r="K11" s="42"/>
      <c r="L11" s="7">
        <v>37.524288</v>
      </c>
      <c r="M11" s="42"/>
      <c r="N11" s="42"/>
      <c r="O11" s="42">
        <v>36.458688</v>
      </c>
      <c r="P11" s="42"/>
      <c r="Q11" s="42">
        <v>1.0656</v>
      </c>
      <c r="R11" s="42"/>
      <c r="S11" s="7"/>
      <c r="T11" s="42"/>
      <c r="U11" s="42"/>
      <c r="V11" s="42"/>
    </row>
    <row r="12" ht="19.9" customHeight="1" spans="1:22">
      <c r="A12" s="8" t="s">
        <v>251</v>
      </c>
      <c r="B12" s="8" t="s">
        <v>177</v>
      </c>
      <c r="C12" s="8" t="s">
        <v>180</v>
      </c>
      <c r="D12" s="41" t="s">
        <v>429</v>
      </c>
      <c r="E12" s="6" t="s">
        <v>256</v>
      </c>
      <c r="F12" s="7">
        <v>72.961524</v>
      </c>
      <c r="G12" s="42"/>
      <c r="H12" s="42"/>
      <c r="I12" s="42"/>
      <c r="J12" s="42"/>
      <c r="K12" s="42"/>
      <c r="L12" s="7"/>
      <c r="M12" s="42"/>
      <c r="N12" s="42"/>
      <c r="O12" s="42"/>
      <c r="P12" s="42"/>
      <c r="Q12" s="42"/>
      <c r="R12" s="42">
        <v>72.961524</v>
      </c>
      <c r="S12" s="7"/>
      <c r="T12" s="42"/>
      <c r="U12" s="42"/>
      <c r="V12" s="4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5" sqref="$A1:$XFD1048576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518518518519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5925925925926" style="1" customWidth="1"/>
    <col min="14" max="16384" width="10" style="1"/>
  </cols>
  <sheetData>
    <row r="1" ht="14.3" customHeight="1" spans="1:11">
      <c r="A1" s="2"/>
      <c r="K1" s="16" t="s">
        <v>460</v>
      </c>
    </row>
    <row r="2" ht="40.7" customHeight="1" spans="1:11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5.8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0.35" customHeight="1" spans="1:11">
      <c r="A4" s="12" t="s">
        <v>164</v>
      </c>
      <c r="B4" s="12"/>
      <c r="C4" s="12"/>
      <c r="D4" s="12" t="s">
        <v>413</v>
      </c>
      <c r="E4" s="12" t="s">
        <v>414</v>
      </c>
      <c r="F4" s="12" t="s">
        <v>461</v>
      </c>
      <c r="G4" s="12" t="s">
        <v>462</v>
      </c>
      <c r="H4" s="12" t="s">
        <v>463</v>
      </c>
      <c r="I4" s="12" t="s">
        <v>464</v>
      </c>
      <c r="J4" s="12" t="s">
        <v>465</v>
      </c>
      <c r="K4" s="12" t="s">
        <v>466</v>
      </c>
    </row>
    <row r="5" ht="20.35" customHeight="1" spans="1:1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142</v>
      </c>
      <c r="F6" s="14">
        <v>124.475256</v>
      </c>
      <c r="G6" s="14">
        <v>5.556</v>
      </c>
      <c r="H6" s="14"/>
      <c r="I6" s="14"/>
      <c r="J6" s="14">
        <v>28.9518</v>
      </c>
      <c r="K6" s="14">
        <v>89.967456</v>
      </c>
    </row>
    <row r="7" ht="19.9" customHeight="1" spans="1:11">
      <c r="A7" s="15"/>
      <c r="B7" s="15"/>
      <c r="C7" s="15"/>
      <c r="D7" s="13" t="s">
        <v>160</v>
      </c>
      <c r="E7" s="13" t="s">
        <v>4</v>
      </c>
      <c r="F7" s="14">
        <v>124.475256</v>
      </c>
      <c r="G7" s="14">
        <v>5.556</v>
      </c>
      <c r="H7" s="14"/>
      <c r="I7" s="14"/>
      <c r="J7" s="14">
        <v>28.9518</v>
      </c>
      <c r="K7" s="14">
        <v>89.967456</v>
      </c>
    </row>
    <row r="8" ht="19.9" customHeight="1" spans="1:11">
      <c r="A8" s="15"/>
      <c r="B8" s="15"/>
      <c r="C8" s="15"/>
      <c r="D8" s="13" t="s">
        <v>161</v>
      </c>
      <c r="E8" s="13" t="s">
        <v>162</v>
      </c>
      <c r="F8" s="14">
        <v>124.475256</v>
      </c>
      <c r="G8" s="14">
        <v>5.556</v>
      </c>
      <c r="H8" s="14"/>
      <c r="I8" s="14"/>
      <c r="J8" s="14">
        <v>28.9518</v>
      </c>
      <c r="K8" s="14">
        <v>89.967456</v>
      </c>
    </row>
    <row r="9" ht="19.9" customHeight="1" spans="1:11">
      <c r="A9" s="8" t="s">
        <v>175</v>
      </c>
      <c r="B9" s="8" t="s">
        <v>177</v>
      </c>
      <c r="C9" s="8" t="s">
        <v>180</v>
      </c>
      <c r="D9" s="41" t="s">
        <v>429</v>
      </c>
      <c r="E9" s="6" t="s">
        <v>182</v>
      </c>
      <c r="F9" s="7">
        <v>124.475256</v>
      </c>
      <c r="G9" s="42">
        <v>5.556</v>
      </c>
      <c r="H9" s="42"/>
      <c r="I9" s="42"/>
      <c r="J9" s="42">
        <v>28.9518</v>
      </c>
      <c r="K9" s="42">
        <v>89.967456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A5" sqref="$A1:$XFD1048576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6296296296296" style="1" customWidth="1"/>
    <col min="4" max="4" width="9.75925925925926" style="1" customWidth="1"/>
    <col min="5" max="5" width="20.0833333333333" style="1" customWidth="1"/>
    <col min="6" max="18" width="7.69444444444444" style="1" customWidth="1"/>
    <col min="19" max="20" width="9.75925925925926" style="1" customWidth="1"/>
    <col min="21" max="16384" width="10" style="1"/>
  </cols>
  <sheetData>
    <row r="1" ht="14.3" customHeight="1" spans="1:18">
      <c r="A1" s="2"/>
      <c r="Q1" s="16" t="s">
        <v>439</v>
      </c>
      <c r="R1" s="16"/>
    </row>
    <row r="2" ht="35.4" customHeight="1" spans="1:18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1.1" customHeight="1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1.1" customHeight="1" spans="1:18">
      <c r="A4" s="12" t="s">
        <v>164</v>
      </c>
      <c r="B4" s="12"/>
      <c r="C4" s="12"/>
      <c r="D4" s="12" t="s">
        <v>413</v>
      </c>
      <c r="E4" s="12" t="s">
        <v>414</v>
      </c>
      <c r="F4" s="12" t="s">
        <v>461</v>
      </c>
      <c r="G4" s="12" t="s">
        <v>467</v>
      </c>
      <c r="H4" s="12" t="s">
        <v>468</v>
      </c>
      <c r="I4" s="12" t="s">
        <v>469</v>
      </c>
      <c r="J4" s="12" t="s">
        <v>470</v>
      </c>
      <c r="K4" s="12" t="s">
        <v>471</v>
      </c>
      <c r="L4" s="12" t="s">
        <v>472</v>
      </c>
      <c r="M4" s="12" t="s">
        <v>473</v>
      </c>
      <c r="N4" s="12" t="s">
        <v>463</v>
      </c>
      <c r="O4" s="12" t="s">
        <v>474</v>
      </c>
      <c r="P4" s="12" t="s">
        <v>475</v>
      </c>
      <c r="Q4" s="12" t="s">
        <v>464</v>
      </c>
      <c r="R4" s="12" t="s">
        <v>466</v>
      </c>
    </row>
    <row r="5" ht="18.8" customHeight="1" spans="1:18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142</v>
      </c>
      <c r="F6" s="14">
        <v>124.475256</v>
      </c>
      <c r="G6" s="14">
        <v>28.9518</v>
      </c>
      <c r="H6" s="14"/>
      <c r="I6" s="14"/>
      <c r="J6" s="14"/>
      <c r="K6" s="14">
        <v>2.484</v>
      </c>
      <c r="L6" s="14"/>
      <c r="M6" s="14"/>
      <c r="N6" s="14"/>
      <c r="O6" s="14">
        <v>3.072</v>
      </c>
      <c r="P6" s="14"/>
      <c r="Q6" s="14"/>
      <c r="R6" s="14">
        <v>89.967456</v>
      </c>
    </row>
    <row r="7" ht="19.9" customHeight="1" spans="1:18">
      <c r="A7" s="15"/>
      <c r="B7" s="15"/>
      <c r="C7" s="15"/>
      <c r="D7" s="13" t="s">
        <v>160</v>
      </c>
      <c r="E7" s="13" t="s">
        <v>4</v>
      </c>
      <c r="F7" s="14">
        <v>124.475256</v>
      </c>
      <c r="G7" s="14">
        <v>28.9518</v>
      </c>
      <c r="H7" s="14"/>
      <c r="I7" s="14"/>
      <c r="J7" s="14"/>
      <c r="K7" s="14">
        <v>2.484</v>
      </c>
      <c r="L7" s="14"/>
      <c r="M7" s="14"/>
      <c r="N7" s="14"/>
      <c r="O7" s="14">
        <v>3.072</v>
      </c>
      <c r="P7" s="14"/>
      <c r="Q7" s="14"/>
      <c r="R7" s="14">
        <v>89.967456</v>
      </c>
    </row>
    <row r="8" ht="19.9" customHeight="1" spans="1:18">
      <c r="A8" s="15"/>
      <c r="B8" s="15"/>
      <c r="C8" s="15"/>
      <c r="D8" s="13" t="s">
        <v>161</v>
      </c>
      <c r="E8" s="13" t="s">
        <v>162</v>
      </c>
      <c r="F8" s="14">
        <v>124.475256</v>
      </c>
      <c r="G8" s="14">
        <v>28.9518</v>
      </c>
      <c r="H8" s="14"/>
      <c r="I8" s="14"/>
      <c r="J8" s="14"/>
      <c r="K8" s="14">
        <v>2.484</v>
      </c>
      <c r="L8" s="14"/>
      <c r="M8" s="14"/>
      <c r="N8" s="14"/>
      <c r="O8" s="14">
        <v>3.072</v>
      </c>
      <c r="P8" s="14"/>
      <c r="Q8" s="14"/>
      <c r="R8" s="14">
        <v>89.967456</v>
      </c>
    </row>
    <row r="9" ht="19.9" customHeight="1" spans="1:18">
      <c r="A9" s="8" t="s">
        <v>175</v>
      </c>
      <c r="B9" s="8" t="s">
        <v>177</v>
      </c>
      <c r="C9" s="8" t="s">
        <v>180</v>
      </c>
      <c r="D9" s="41" t="s">
        <v>429</v>
      </c>
      <c r="E9" s="6" t="s">
        <v>182</v>
      </c>
      <c r="F9" s="7">
        <v>124.475256</v>
      </c>
      <c r="G9" s="42">
        <v>28.9518</v>
      </c>
      <c r="H9" s="42"/>
      <c r="I9" s="42"/>
      <c r="J9" s="42"/>
      <c r="K9" s="42">
        <v>2.484</v>
      </c>
      <c r="L9" s="42"/>
      <c r="M9" s="42"/>
      <c r="N9" s="42"/>
      <c r="O9" s="42">
        <v>3.072</v>
      </c>
      <c r="P9" s="42"/>
      <c r="Q9" s="42"/>
      <c r="R9" s="42">
        <v>89.967456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5" sqref="$A1:$XFD1048576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03703703704" style="1" customWidth="1"/>
    <col min="6" max="6" width="9.63888888888889" style="1" customWidth="1"/>
    <col min="7" max="7" width="8.41666666666667" style="1" customWidth="1"/>
    <col min="8" max="17" width="7.18518518518519" style="1" customWidth="1"/>
    <col min="18" max="18" width="8.55555555555556" style="1" customWidth="1"/>
    <col min="19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476</v>
      </c>
      <c r="T1" s="16"/>
    </row>
    <row r="2" ht="31.65" customHeight="1" spans="1:20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85" customHeight="1" spans="1:20">
      <c r="A4" s="12" t="s">
        <v>164</v>
      </c>
      <c r="B4" s="12"/>
      <c r="C4" s="12"/>
      <c r="D4" s="12" t="s">
        <v>413</v>
      </c>
      <c r="E4" s="12" t="s">
        <v>414</v>
      </c>
      <c r="F4" s="12" t="s">
        <v>461</v>
      </c>
      <c r="G4" s="12" t="s">
        <v>417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420</v>
      </c>
      <c r="S4" s="12"/>
      <c r="T4" s="12"/>
    </row>
    <row r="5" ht="31.65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477</v>
      </c>
      <c r="I5" s="12" t="s">
        <v>478</v>
      </c>
      <c r="J5" s="12" t="s">
        <v>479</v>
      </c>
      <c r="K5" s="12" t="s">
        <v>480</v>
      </c>
      <c r="L5" s="12" t="s">
        <v>481</v>
      </c>
      <c r="M5" s="12" t="s">
        <v>482</v>
      </c>
      <c r="N5" s="12" t="s">
        <v>483</v>
      </c>
      <c r="O5" s="12" t="s">
        <v>484</v>
      </c>
      <c r="P5" s="12" t="s">
        <v>485</v>
      </c>
      <c r="Q5" s="12" t="s">
        <v>486</v>
      </c>
      <c r="R5" s="12" t="s">
        <v>142</v>
      </c>
      <c r="S5" s="12" t="s">
        <v>367</v>
      </c>
      <c r="T5" s="12" t="s">
        <v>444</v>
      </c>
    </row>
    <row r="6" ht="19.9" customHeight="1" spans="1:20">
      <c r="A6" s="15"/>
      <c r="B6" s="15"/>
      <c r="C6" s="15"/>
      <c r="D6" s="15"/>
      <c r="E6" s="15" t="s">
        <v>142</v>
      </c>
      <c r="F6" s="43">
        <v>956</v>
      </c>
      <c r="G6" s="43">
        <v>956</v>
      </c>
      <c r="H6" s="43">
        <v>244</v>
      </c>
      <c r="I6" s="43">
        <v>10</v>
      </c>
      <c r="J6" s="43">
        <v>50</v>
      </c>
      <c r="K6" s="43">
        <v>2</v>
      </c>
      <c r="L6" s="43">
        <v>315</v>
      </c>
      <c r="M6" s="43">
        <v>30</v>
      </c>
      <c r="N6" s="43"/>
      <c r="O6" s="43">
        <v>20</v>
      </c>
      <c r="P6" s="43">
        <v>80</v>
      </c>
      <c r="Q6" s="43">
        <v>205</v>
      </c>
      <c r="R6" s="43"/>
      <c r="S6" s="43"/>
      <c r="T6" s="43"/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43">
        <v>956</v>
      </c>
      <c r="G7" s="43">
        <v>956</v>
      </c>
      <c r="H7" s="43">
        <v>244</v>
      </c>
      <c r="I7" s="43">
        <v>10</v>
      </c>
      <c r="J7" s="43">
        <v>50</v>
      </c>
      <c r="K7" s="43">
        <v>2</v>
      </c>
      <c r="L7" s="43">
        <v>315</v>
      </c>
      <c r="M7" s="43">
        <v>30</v>
      </c>
      <c r="N7" s="43"/>
      <c r="O7" s="43">
        <v>20</v>
      </c>
      <c r="P7" s="43">
        <v>80</v>
      </c>
      <c r="Q7" s="43">
        <v>205</v>
      </c>
      <c r="R7" s="43"/>
      <c r="S7" s="43"/>
      <c r="T7" s="43"/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43">
        <v>956</v>
      </c>
      <c r="G8" s="43">
        <v>956</v>
      </c>
      <c r="H8" s="43">
        <v>244</v>
      </c>
      <c r="I8" s="43">
        <v>10</v>
      </c>
      <c r="J8" s="43">
        <v>50</v>
      </c>
      <c r="K8" s="43">
        <v>2</v>
      </c>
      <c r="L8" s="43">
        <v>315</v>
      </c>
      <c r="M8" s="43">
        <v>30</v>
      </c>
      <c r="N8" s="43"/>
      <c r="O8" s="43">
        <v>20</v>
      </c>
      <c r="P8" s="43">
        <v>80</v>
      </c>
      <c r="Q8" s="43">
        <v>205</v>
      </c>
      <c r="R8" s="43"/>
      <c r="S8" s="43"/>
      <c r="T8" s="43"/>
    </row>
    <row r="9" ht="19.9" customHeight="1" spans="1:20">
      <c r="A9" s="8" t="s">
        <v>175</v>
      </c>
      <c r="B9" s="8" t="s">
        <v>177</v>
      </c>
      <c r="C9" s="8" t="s">
        <v>180</v>
      </c>
      <c r="D9" s="41" t="s">
        <v>429</v>
      </c>
      <c r="E9" s="6" t="s">
        <v>182</v>
      </c>
      <c r="F9" s="7">
        <v>18.36</v>
      </c>
      <c r="G9" s="42">
        <v>18.36</v>
      </c>
      <c r="H9" s="42">
        <v>18.36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19.9" customHeight="1" spans="1:20">
      <c r="A10" s="8" t="s">
        <v>175</v>
      </c>
      <c r="B10" s="8" t="s">
        <v>177</v>
      </c>
      <c r="C10" s="8" t="s">
        <v>183</v>
      </c>
      <c r="D10" s="41" t="s">
        <v>429</v>
      </c>
      <c r="E10" s="6" t="s">
        <v>185</v>
      </c>
      <c r="F10" s="7">
        <v>937.64</v>
      </c>
      <c r="G10" s="42">
        <v>937.64</v>
      </c>
      <c r="H10" s="42">
        <v>225.64</v>
      </c>
      <c r="I10" s="42">
        <v>10</v>
      </c>
      <c r="J10" s="42">
        <v>50</v>
      </c>
      <c r="K10" s="42">
        <v>2</v>
      </c>
      <c r="L10" s="42">
        <v>315</v>
      </c>
      <c r="M10" s="42">
        <v>30</v>
      </c>
      <c r="N10" s="42"/>
      <c r="O10" s="42">
        <v>20</v>
      </c>
      <c r="P10" s="42">
        <v>80</v>
      </c>
      <c r="Q10" s="42">
        <v>205</v>
      </c>
      <c r="R10" s="42"/>
      <c r="S10" s="42"/>
      <c r="T10" s="4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30" zoomScaleNormal="130" workbookViewId="0">
      <selection activeCell="A5" sqref="$A1:$XFD1048576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222222222222" style="1" customWidth="1"/>
    <col min="7" max="33" width="7.18518518518519" style="1" customWidth="1"/>
    <col min="34" max="35" width="9.75925925925926" style="1" customWidth="1"/>
    <col min="36" max="16384" width="10" style="1"/>
  </cols>
  <sheetData>
    <row r="1" ht="12.05" customHeight="1" spans="1:33">
      <c r="A1" s="2"/>
      <c r="F1" s="2"/>
      <c r="AF1" s="16" t="s">
        <v>487</v>
      </c>
      <c r="AG1" s="16"/>
    </row>
    <row r="2" ht="38.4" customHeight="1" spans="1:33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1.1" customHeight="1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1.85" customHeight="1" spans="1:33">
      <c r="A4" s="12" t="s">
        <v>164</v>
      </c>
      <c r="B4" s="12"/>
      <c r="C4" s="12"/>
      <c r="D4" s="12" t="s">
        <v>413</v>
      </c>
      <c r="E4" s="12" t="s">
        <v>414</v>
      </c>
      <c r="F4" s="12" t="s">
        <v>488</v>
      </c>
      <c r="G4" s="12" t="s">
        <v>489</v>
      </c>
      <c r="H4" s="12" t="s">
        <v>490</v>
      </c>
      <c r="I4" s="12" t="s">
        <v>491</v>
      </c>
      <c r="J4" s="12" t="s">
        <v>492</v>
      </c>
      <c r="K4" s="12" t="s">
        <v>493</v>
      </c>
      <c r="L4" s="12" t="s">
        <v>494</v>
      </c>
      <c r="M4" s="12" t="s">
        <v>495</v>
      </c>
      <c r="N4" s="12" t="s">
        <v>496</v>
      </c>
      <c r="O4" s="12" t="s">
        <v>497</v>
      </c>
      <c r="P4" s="12" t="s">
        <v>498</v>
      </c>
      <c r="Q4" s="12" t="s">
        <v>483</v>
      </c>
      <c r="R4" s="12" t="s">
        <v>485</v>
      </c>
      <c r="S4" s="12" t="s">
        <v>499</v>
      </c>
      <c r="T4" s="12" t="s">
        <v>478</v>
      </c>
      <c r="U4" s="12" t="s">
        <v>479</v>
      </c>
      <c r="V4" s="12" t="s">
        <v>482</v>
      </c>
      <c r="W4" s="12" t="s">
        <v>500</v>
      </c>
      <c r="X4" s="12" t="s">
        <v>501</v>
      </c>
      <c r="Y4" s="12" t="s">
        <v>502</v>
      </c>
      <c r="Z4" s="12" t="s">
        <v>503</v>
      </c>
      <c r="AA4" s="12" t="s">
        <v>481</v>
      </c>
      <c r="AB4" s="12" t="s">
        <v>504</v>
      </c>
      <c r="AC4" s="12" t="s">
        <v>505</v>
      </c>
      <c r="AD4" s="12" t="s">
        <v>484</v>
      </c>
      <c r="AE4" s="12" t="s">
        <v>506</v>
      </c>
      <c r="AF4" s="12" t="s">
        <v>507</v>
      </c>
      <c r="AG4" s="12" t="s">
        <v>486</v>
      </c>
    </row>
    <row r="5" ht="18.8" customHeight="1" spans="1:33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1"/>
      <c r="C6" s="21"/>
      <c r="D6" s="6"/>
      <c r="E6" s="6" t="s">
        <v>142</v>
      </c>
      <c r="F6" s="43">
        <v>956</v>
      </c>
      <c r="G6" s="43">
        <v>30</v>
      </c>
      <c r="H6" s="43">
        <v>30</v>
      </c>
      <c r="I6" s="43"/>
      <c r="J6" s="43"/>
      <c r="K6" s="43">
        <v>12</v>
      </c>
      <c r="L6" s="43">
        <v>45</v>
      </c>
      <c r="M6" s="43">
        <v>15</v>
      </c>
      <c r="N6" s="43"/>
      <c r="O6" s="43">
        <v>25</v>
      </c>
      <c r="P6" s="43">
        <v>25</v>
      </c>
      <c r="Q6" s="43"/>
      <c r="R6" s="43">
        <v>80</v>
      </c>
      <c r="S6" s="43"/>
      <c r="T6" s="43">
        <v>10</v>
      </c>
      <c r="U6" s="43">
        <v>50</v>
      </c>
      <c r="V6" s="43">
        <v>30</v>
      </c>
      <c r="W6" s="43"/>
      <c r="X6" s="43"/>
      <c r="Y6" s="43">
        <v>2</v>
      </c>
      <c r="Z6" s="43">
        <v>50</v>
      </c>
      <c r="AA6" s="43">
        <v>265</v>
      </c>
      <c r="AB6" s="43">
        <v>38</v>
      </c>
      <c r="AC6" s="43"/>
      <c r="AD6" s="43">
        <v>20</v>
      </c>
      <c r="AE6" s="43">
        <v>21</v>
      </c>
      <c r="AF6" s="43">
        <v>3</v>
      </c>
      <c r="AG6" s="43">
        <v>205</v>
      </c>
    </row>
    <row r="7" ht="19.9" customHeight="1" spans="1:33">
      <c r="A7" s="15"/>
      <c r="B7" s="15"/>
      <c r="C7" s="15"/>
      <c r="D7" s="13" t="s">
        <v>160</v>
      </c>
      <c r="E7" s="13" t="s">
        <v>4</v>
      </c>
      <c r="F7" s="43">
        <v>956</v>
      </c>
      <c r="G7" s="43">
        <v>30</v>
      </c>
      <c r="H7" s="43">
        <v>30</v>
      </c>
      <c r="I7" s="43"/>
      <c r="J7" s="43"/>
      <c r="K7" s="43">
        <v>12</v>
      </c>
      <c r="L7" s="43">
        <v>45</v>
      </c>
      <c r="M7" s="43">
        <v>15</v>
      </c>
      <c r="N7" s="43"/>
      <c r="O7" s="43">
        <v>25</v>
      </c>
      <c r="P7" s="43">
        <v>25</v>
      </c>
      <c r="Q7" s="43"/>
      <c r="R7" s="43">
        <v>80</v>
      </c>
      <c r="S7" s="43"/>
      <c r="T7" s="43">
        <v>10</v>
      </c>
      <c r="U7" s="43">
        <v>50</v>
      </c>
      <c r="V7" s="43">
        <v>30</v>
      </c>
      <c r="W7" s="43"/>
      <c r="X7" s="43"/>
      <c r="Y7" s="43">
        <v>2</v>
      </c>
      <c r="Z7" s="43">
        <v>50</v>
      </c>
      <c r="AA7" s="43">
        <v>265</v>
      </c>
      <c r="AB7" s="43">
        <v>38</v>
      </c>
      <c r="AC7" s="43"/>
      <c r="AD7" s="43">
        <v>20</v>
      </c>
      <c r="AE7" s="43">
        <v>21</v>
      </c>
      <c r="AF7" s="43">
        <v>3</v>
      </c>
      <c r="AG7" s="43">
        <v>205</v>
      </c>
    </row>
    <row r="8" ht="19.9" customHeight="1" spans="1:33">
      <c r="A8" s="15"/>
      <c r="B8" s="15"/>
      <c r="C8" s="15"/>
      <c r="D8" s="13" t="s">
        <v>161</v>
      </c>
      <c r="E8" s="13" t="s">
        <v>162</v>
      </c>
      <c r="F8" s="43">
        <v>956</v>
      </c>
      <c r="G8" s="43">
        <v>30</v>
      </c>
      <c r="H8" s="43">
        <v>30</v>
      </c>
      <c r="I8" s="43"/>
      <c r="J8" s="43"/>
      <c r="K8" s="43">
        <v>12</v>
      </c>
      <c r="L8" s="43">
        <v>45</v>
      </c>
      <c r="M8" s="43">
        <v>15</v>
      </c>
      <c r="N8" s="43"/>
      <c r="O8" s="43">
        <v>25</v>
      </c>
      <c r="P8" s="43">
        <v>25</v>
      </c>
      <c r="Q8" s="43"/>
      <c r="R8" s="43">
        <v>80</v>
      </c>
      <c r="S8" s="43"/>
      <c r="T8" s="43">
        <v>10</v>
      </c>
      <c r="U8" s="43">
        <v>50</v>
      </c>
      <c r="V8" s="43">
        <v>30</v>
      </c>
      <c r="W8" s="43"/>
      <c r="X8" s="43"/>
      <c r="Y8" s="43">
        <v>2</v>
      </c>
      <c r="Z8" s="43">
        <v>50</v>
      </c>
      <c r="AA8" s="43">
        <v>265</v>
      </c>
      <c r="AB8" s="43">
        <v>38</v>
      </c>
      <c r="AC8" s="43"/>
      <c r="AD8" s="43">
        <v>20</v>
      </c>
      <c r="AE8" s="43">
        <v>21</v>
      </c>
      <c r="AF8" s="43">
        <v>3</v>
      </c>
      <c r="AG8" s="43">
        <v>205</v>
      </c>
    </row>
    <row r="9" ht="19.9" customHeight="1" spans="1:33">
      <c r="A9" s="8" t="s">
        <v>175</v>
      </c>
      <c r="B9" s="8" t="s">
        <v>177</v>
      </c>
      <c r="C9" s="8" t="s">
        <v>180</v>
      </c>
      <c r="D9" s="41" t="s">
        <v>429</v>
      </c>
      <c r="E9" s="6" t="s">
        <v>182</v>
      </c>
      <c r="F9" s="42">
        <v>18.36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>
        <v>18.36</v>
      </c>
      <c r="AF9" s="42"/>
      <c r="AG9" s="42"/>
    </row>
    <row r="10" ht="19.9" customHeight="1" spans="1:33">
      <c r="A10" s="8" t="s">
        <v>175</v>
      </c>
      <c r="B10" s="8" t="s">
        <v>177</v>
      </c>
      <c r="C10" s="8" t="s">
        <v>183</v>
      </c>
      <c r="D10" s="41" t="s">
        <v>429</v>
      </c>
      <c r="E10" s="6" t="s">
        <v>185</v>
      </c>
      <c r="F10" s="42">
        <v>937.64</v>
      </c>
      <c r="G10" s="42">
        <v>30</v>
      </c>
      <c r="H10" s="42">
        <v>30</v>
      </c>
      <c r="I10" s="42"/>
      <c r="J10" s="42"/>
      <c r="K10" s="42">
        <v>12</v>
      </c>
      <c r="L10" s="42">
        <v>45</v>
      </c>
      <c r="M10" s="42">
        <v>15</v>
      </c>
      <c r="N10" s="42"/>
      <c r="O10" s="42">
        <v>25</v>
      </c>
      <c r="P10" s="42">
        <v>25</v>
      </c>
      <c r="Q10" s="42"/>
      <c r="R10" s="42">
        <v>80</v>
      </c>
      <c r="S10" s="42"/>
      <c r="T10" s="42">
        <v>10</v>
      </c>
      <c r="U10" s="42">
        <v>50</v>
      </c>
      <c r="V10" s="42">
        <v>30</v>
      </c>
      <c r="W10" s="42"/>
      <c r="X10" s="42"/>
      <c r="Y10" s="42">
        <v>2</v>
      </c>
      <c r="Z10" s="42">
        <v>50</v>
      </c>
      <c r="AA10" s="42">
        <v>265</v>
      </c>
      <c r="AB10" s="42">
        <v>38</v>
      </c>
      <c r="AC10" s="42"/>
      <c r="AD10" s="42">
        <v>20</v>
      </c>
      <c r="AE10" s="42">
        <v>2.64</v>
      </c>
      <c r="AF10" s="42">
        <v>3</v>
      </c>
      <c r="AG10" s="42">
        <v>205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5" sqref="$A1:$XFD1048576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5740740740741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508</v>
      </c>
      <c r="T1" s="16"/>
    </row>
    <row r="2" ht="41.45" customHeight="1" spans="1:17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1" customHeight="1" spans="1:20">
      <c r="A4" s="12" t="s">
        <v>164</v>
      </c>
      <c r="B4" s="12"/>
      <c r="C4" s="12"/>
      <c r="D4" s="12" t="s">
        <v>413</v>
      </c>
      <c r="E4" s="12" t="s">
        <v>414</v>
      </c>
      <c r="F4" s="12" t="s">
        <v>415</v>
      </c>
      <c r="G4" s="12" t="s">
        <v>416</v>
      </c>
      <c r="H4" s="12" t="s">
        <v>417</v>
      </c>
      <c r="I4" s="12" t="s">
        <v>418</v>
      </c>
      <c r="J4" s="12" t="s">
        <v>419</v>
      </c>
      <c r="K4" s="12" t="s">
        <v>420</v>
      </c>
      <c r="L4" s="12" t="s">
        <v>421</v>
      </c>
      <c r="M4" s="12" t="s">
        <v>422</v>
      </c>
      <c r="N4" s="12" t="s">
        <v>423</v>
      </c>
      <c r="O4" s="12" t="s">
        <v>281</v>
      </c>
      <c r="P4" s="12" t="s">
        <v>424</v>
      </c>
      <c r="Q4" s="12" t="s">
        <v>425</v>
      </c>
      <c r="R4" s="12" t="s">
        <v>426</v>
      </c>
      <c r="S4" s="12" t="s">
        <v>427</v>
      </c>
      <c r="T4" s="12" t="s">
        <v>428</v>
      </c>
    </row>
    <row r="5" ht="17.3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142</v>
      </c>
      <c r="F6" s="14">
        <v>20.78</v>
      </c>
      <c r="G6" s="14"/>
      <c r="H6" s="14">
        <v>20.78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14">
        <v>20.78</v>
      </c>
      <c r="G7" s="14"/>
      <c r="H7" s="14">
        <v>20.78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14">
        <v>20.78</v>
      </c>
      <c r="G8" s="14"/>
      <c r="H8" s="14">
        <v>20.78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 t="s">
        <v>257</v>
      </c>
      <c r="B9" s="8" t="s">
        <v>259</v>
      </c>
      <c r="C9" s="8" t="s">
        <v>198</v>
      </c>
      <c r="D9" s="41" t="s">
        <v>429</v>
      </c>
      <c r="E9" s="6" t="s">
        <v>263</v>
      </c>
      <c r="F9" s="7">
        <v>20.78</v>
      </c>
      <c r="G9" s="7"/>
      <c r="H9" s="7">
        <v>20.78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22" workbookViewId="0">
      <selection activeCell="A5" sqref="$A1:$XFD1048576"/>
    </sheetView>
  </sheetViews>
  <sheetFormatPr defaultColWidth="10" defaultRowHeight="14.4" outlineLevelCol="2"/>
  <cols>
    <col min="1" max="1" width="6.37037037037037" style="1" customWidth="1"/>
    <col min="2" max="2" width="9.90740740740741" style="1" customWidth="1"/>
    <col min="3" max="3" width="52.3796296296296" style="1" customWidth="1"/>
    <col min="4" max="4" width="9.75925925925926" style="1" customWidth="1"/>
    <col min="5" max="16384" width="10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19" t="s">
        <v>6</v>
      </c>
      <c r="C3" s="19"/>
    </row>
    <row r="4" ht="28.45" customHeight="1" spans="2:3">
      <c r="B4" s="83">
        <v>1</v>
      </c>
      <c r="C4" s="84" t="s">
        <v>7</v>
      </c>
    </row>
    <row r="5" ht="28.45" customHeight="1" spans="2:3">
      <c r="B5" s="83">
        <v>2</v>
      </c>
      <c r="C5" s="84" t="s">
        <v>8</v>
      </c>
    </row>
    <row r="6" ht="28.45" customHeight="1" spans="2:3">
      <c r="B6" s="83">
        <v>3</v>
      </c>
      <c r="C6" s="84" t="s">
        <v>9</v>
      </c>
    </row>
    <row r="7" ht="28.45" customHeight="1" spans="2:3">
      <c r="B7" s="83">
        <v>4</v>
      </c>
      <c r="C7" s="84" t="s">
        <v>10</v>
      </c>
    </row>
    <row r="8" ht="28.45" customHeight="1" spans="2:3">
      <c r="B8" s="83">
        <v>5</v>
      </c>
      <c r="C8" s="84" t="s">
        <v>11</v>
      </c>
    </row>
    <row r="9" ht="28.45" customHeight="1" spans="2:3">
      <c r="B9" s="83">
        <v>6</v>
      </c>
      <c r="C9" s="84" t="s">
        <v>12</v>
      </c>
    </row>
    <row r="10" ht="28.45" customHeight="1" spans="2:3">
      <c r="B10" s="83">
        <v>7</v>
      </c>
      <c r="C10" s="84" t="s">
        <v>13</v>
      </c>
    </row>
    <row r="11" ht="28.45" customHeight="1" spans="2:3">
      <c r="B11" s="83">
        <v>8</v>
      </c>
      <c r="C11" s="84" t="s">
        <v>14</v>
      </c>
    </row>
    <row r="12" ht="28.45" customHeight="1" spans="2:3">
      <c r="B12" s="83">
        <v>9</v>
      </c>
      <c r="C12" s="84" t="s">
        <v>15</v>
      </c>
    </row>
    <row r="13" ht="28.45" customHeight="1" spans="2:3">
      <c r="B13" s="83">
        <v>10</v>
      </c>
      <c r="C13" s="84" t="s">
        <v>16</v>
      </c>
    </row>
    <row r="14" ht="28.45" customHeight="1" spans="2:3">
      <c r="B14" s="83">
        <v>11</v>
      </c>
      <c r="C14" s="84" t="s">
        <v>17</v>
      </c>
    </row>
    <row r="15" ht="28.45" customHeight="1" spans="2:3">
      <c r="B15" s="83">
        <v>12</v>
      </c>
      <c r="C15" s="84" t="s">
        <v>18</v>
      </c>
    </row>
    <row r="16" ht="28.45" customHeight="1" spans="2:3">
      <c r="B16" s="83">
        <v>13</v>
      </c>
      <c r="C16" s="84" t="s">
        <v>19</v>
      </c>
    </row>
    <row r="17" ht="28.45" customHeight="1" spans="2:3">
      <c r="B17" s="83">
        <v>14</v>
      </c>
      <c r="C17" s="84" t="s">
        <v>20</v>
      </c>
    </row>
    <row r="18" ht="28.45" customHeight="1" spans="2:3">
      <c r="B18" s="83">
        <v>15</v>
      </c>
      <c r="C18" s="84" t="s">
        <v>21</v>
      </c>
    </row>
    <row r="19" ht="28.45" customHeight="1" spans="2:3">
      <c r="B19" s="83">
        <v>16</v>
      </c>
      <c r="C19" s="84" t="s">
        <v>22</v>
      </c>
    </row>
    <row r="20" ht="28.45" customHeight="1" spans="2:3">
      <c r="B20" s="83">
        <v>17</v>
      </c>
      <c r="C20" s="84" t="s">
        <v>23</v>
      </c>
    </row>
    <row r="21" ht="28.45" customHeight="1" spans="2:3">
      <c r="B21" s="83">
        <v>18</v>
      </c>
      <c r="C21" s="84" t="s">
        <v>24</v>
      </c>
    </row>
    <row r="22" ht="28.45" customHeight="1" spans="2:3">
      <c r="B22" s="83">
        <v>19</v>
      </c>
      <c r="C22" s="84" t="s">
        <v>25</v>
      </c>
    </row>
    <row r="23" ht="28.45" customHeight="1" spans="2:3">
      <c r="B23" s="83">
        <v>20</v>
      </c>
      <c r="C23" s="84" t="s">
        <v>26</v>
      </c>
    </row>
    <row r="24" ht="28.45" customHeight="1" spans="2:3">
      <c r="B24" s="83">
        <v>21</v>
      </c>
      <c r="C24" s="84" t="s">
        <v>27</v>
      </c>
    </row>
    <row r="25" ht="28.45" customHeight="1" spans="2:3">
      <c r="B25" s="83">
        <v>22</v>
      </c>
      <c r="C25" s="84" t="s">
        <v>28</v>
      </c>
    </row>
    <row r="26" ht="28" customHeight="1" spans="2:3">
      <c r="B26" s="83">
        <v>23</v>
      </c>
      <c r="C26" s="84" t="s">
        <v>29</v>
      </c>
    </row>
    <row r="27" ht="28" customHeight="1" spans="2:3">
      <c r="B27" s="83">
        <v>24</v>
      </c>
      <c r="C27" s="84" t="s">
        <v>30</v>
      </c>
    </row>
    <row r="28" ht="28" customHeight="1" spans="2:3">
      <c r="B28" s="83">
        <v>25</v>
      </c>
      <c r="C28" s="84" t="s">
        <v>31</v>
      </c>
    </row>
    <row r="29" ht="28" customHeight="1" spans="2:3">
      <c r="B29" s="83">
        <v>26</v>
      </c>
      <c r="C29" s="84" t="s">
        <v>32</v>
      </c>
    </row>
    <row r="30" ht="28" customHeight="1" spans="2:3">
      <c r="B30" s="83">
        <v>27</v>
      </c>
      <c r="C30" s="84" t="s">
        <v>33</v>
      </c>
    </row>
    <row r="31" ht="28" customHeight="1" spans="2:3">
      <c r="B31" s="83">
        <v>28</v>
      </c>
      <c r="C31" s="84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5" sqref="$A1:$XFD1048576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7777777777778" style="1" customWidth="1"/>
    <col min="5" max="5" width="15.8703703703704" style="1" customWidth="1"/>
    <col min="6" max="6" width="9.23148148148148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ht="14.3" customHeight="1" spans="1:20">
      <c r="A1" s="2"/>
      <c r="S1" s="16" t="s">
        <v>509</v>
      </c>
      <c r="T1" s="16"/>
    </row>
    <row r="2" ht="41.45" customHeight="1" spans="1:20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8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6" customHeight="1" spans="1:20">
      <c r="A4" s="12" t="s">
        <v>164</v>
      </c>
      <c r="B4" s="12"/>
      <c r="C4" s="12"/>
      <c r="D4" s="12" t="s">
        <v>413</v>
      </c>
      <c r="E4" s="12" t="s">
        <v>414</v>
      </c>
      <c r="F4" s="12" t="s">
        <v>431</v>
      </c>
      <c r="G4" s="12" t="s">
        <v>167</v>
      </c>
      <c r="H4" s="12"/>
      <c r="I4" s="12"/>
      <c r="J4" s="12"/>
      <c r="K4" s="12" t="s">
        <v>168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 t="s">
        <v>142</v>
      </c>
      <c r="H5" s="12" t="s">
        <v>280</v>
      </c>
      <c r="I5" s="12" t="s">
        <v>432</v>
      </c>
      <c r="J5" s="12" t="s">
        <v>281</v>
      </c>
      <c r="K5" s="12" t="s">
        <v>142</v>
      </c>
      <c r="L5" s="12" t="s">
        <v>434</v>
      </c>
      <c r="M5" s="12" t="s">
        <v>435</v>
      </c>
      <c r="N5" s="12" t="s">
        <v>425</v>
      </c>
      <c r="O5" s="12" t="s">
        <v>436</v>
      </c>
      <c r="P5" s="12" t="s">
        <v>437</v>
      </c>
      <c r="Q5" s="12" t="s">
        <v>438</v>
      </c>
      <c r="R5" s="12" t="s">
        <v>422</v>
      </c>
      <c r="S5" s="12" t="s">
        <v>424</v>
      </c>
      <c r="T5" s="12" t="s">
        <v>428</v>
      </c>
    </row>
    <row r="6" ht="19.9" customHeight="1" spans="1:20">
      <c r="A6" s="15"/>
      <c r="B6" s="15"/>
      <c r="C6" s="15"/>
      <c r="D6" s="15"/>
      <c r="E6" s="15" t="s">
        <v>142</v>
      </c>
      <c r="F6" s="14">
        <v>20.78</v>
      </c>
      <c r="G6" s="14"/>
      <c r="H6" s="14"/>
      <c r="I6" s="14"/>
      <c r="J6" s="14"/>
      <c r="K6" s="14">
        <v>20.78</v>
      </c>
      <c r="L6" s="14">
        <v>20.78</v>
      </c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14">
        <v>20.78</v>
      </c>
      <c r="G7" s="14"/>
      <c r="H7" s="14"/>
      <c r="I7" s="14"/>
      <c r="J7" s="14"/>
      <c r="K7" s="14">
        <v>20.78</v>
      </c>
      <c r="L7" s="14">
        <v>20.78</v>
      </c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14">
        <v>20.78</v>
      </c>
      <c r="G8" s="14"/>
      <c r="H8" s="14"/>
      <c r="I8" s="14"/>
      <c r="J8" s="14"/>
      <c r="K8" s="14">
        <v>20.78</v>
      </c>
      <c r="L8" s="14">
        <v>20.78</v>
      </c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 t="s">
        <v>257</v>
      </c>
      <c r="B9" s="8" t="s">
        <v>259</v>
      </c>
      <c r="C9" s="8" t="s">
        <v>198</v>
      </c>
      <c r="D9" s="41" t="s">
        <v>429</v>
      </c>
      <c r="E9" s="6" t="s">
        <v>263</v>
      </c>
      <c r="F9" s="42">
        <v>20.78</v>
      </c>
      <c r="G9" s="7"/>
      <c r="H9" s="7"/>
      <c r="I9" s="7"/>
      <c r="J9" s="7"/>
      <c r="K9" s="7">
        <v>20.78</v>
      </c>
      <c r="L9" s="7">
        <v>20.78</v>
      </c>
      <c r="M9" s="7"/>
      <c r="N9" s="7"/>
      <c r="O9" s="7"/>
      <c r="P9" s="7"/>
      <c r="Q9" s="7"/>
      <c r="R9" s="7"/>
      <c r="S9" s="7"/>
      <c r="T9" s="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4" sqref="$A1:$XFD1048576"/>
    </sheetView>
  </sheetViews>
  <sheetFormatPr defaultColWidth="10" defaultRowHeight="14.4" outlineLevelCol="7"/>
  <cols>
    <col min="1" max="1" width="11.1296296296296" style="1" customWidth="1"/>
    <col min="2" max="2" width="25.3703703703704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481481481481" style="1" customWidth="1"/>
    <col min="9" max="9" width="9.75925925925926" style="1" customWidth="1"/>
    <col min="10" max="16384" width="10" style="1"/>
  </cols>
  <sheetData>
    <row r="1" ht="14.3" customHeight="1" spans="1:8">
      <c r="A1" s="2"/>
      <c r="H1" s="16" t="s">
        <v>510</v>
      </c>
    </row>
    <row r="2" ht="33.9" customHeight="1" spans="1:8">
      <c r="A2" s="40" t="s">
        <v>511</v>
      </c>
      <c r="B2" s="40"/>
      <c r="C2" s="40"/>
      <c r="D2" s="40"/>
      <c r="E2" s="40"/>
      <c r="F2" s="40"/>
      <c r="G2" s="40"/>
      <c r="H2" s="4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7.3" customHeight="1" spans="1:8">
      <c r="A4" s="12" t="s">
        <v>165</v>
      </c>
      <c r="B4" s="12" t="s">
        <v>166</v>
      </c>
      <c r="C4" s="12" t="s">
        <v>142</v>
      </c>
      <c r="D4" s="12" t="s">
        <v>512</v>
      </c>
      <c r="E4" s="12"/>
      <c r="F4" s="12"/>
      <c r="G4" s="12"/>
      <c r="H4" s="12" t="s">
        <v>168</v>
      </c>
    </row>
    <row r="5" ht="20.35" customHeight="1" spans="1:8">
      <c r="A5" s="12"/>
      <c r="B5" s="12"/>
      <c r="C5" s="12"/>
      <c r="D5" s="12" t="s">
        <v>144</v>
      </c>
      <c r="E5" s="12" t="s">
        <v>278</v>
      </c>
      <c r="F5" s="12"/>
      <c r="G5" s="12" t="s">
        <v>279</v>
      </c>
      <c r="H5" s="12"/>
    </row>
    <row r="6" ht="20.35" customHeight="1" spans="1:8">
      <c r="A6" s="12"/>
      <c r="B6" s="12"/>
      <c r="C6" s="12"/>
      <c r="D6" s="12"/>
      <c r="E6" s="12" t="s">
        <v>280</v>
      </c>
      <c r="F6" s="12" t="s">
        <v>281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41"/>
      <c r="B12" s="41"/>
      <c r="C12" s="7"/>
      <c r="D12" s="7"/>
      <c r="E12" s="42"/>
      <c r="F12" s="42"/>
      <c r="G12" s="42"/>
      <c r="H12" s="42"/>
    </row>
    <row r="13" spans="1:1">
      <c r="A13" s="1" t="s">
        <v>513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4" sqref="$A1:$XFD1048576"/>
    </sheetView>
  </sheetViews>
  <sheetFormatPr defaultColWidth="10" defaultRowHeight="14.4" outlineLevelCol="7"/>
  <cols>
    <col min="1" max="1" width="10.7222222222222" style="1" customWidth="1"/>
    <col min="2" max="2" width="22.7962962962963" style="1" customWidth="1"/>
    <col min="3" max="3" width="19.2592592592593" style="1" customWidth="1"/>
    <col min="4" max="4" width="16.6944444444444" style="1" customWidth="1"/>
    <col min="5" max="6" width="16.4166666666667" style="1" customWidth="1"/>
    <col min="7" max="8" width="17.6481481481481" style="1" customWidth="1"/>
    <col min="9" max="9" width="9.75925925925926" style="1" customWidth="1"/>
    <col min="10" max="16384" width="10" style="1"/>
  </cols>
  <sheetData>
    <row r="1" ht="14.3" customHeight="1" spans="1:8">
      <c r="A1" s="2"/>
      <c r="H1" s="16" t="s">
        <v>514</v>
      </c>
    </row>
    <row r="2" ht="33.9" customHeight="1" spans="1:8">
      <c r="A2" s="40" t="s">
        <v>26</v>
      </c>
      <c r="B2" s="40"/>
      <c r="C2" s="40"/>
      <c r="D2" s="40"/>
      <c r="E2" s="40"/>
      <c r="F2" s="40"/>
      <c r="G2" s="40"/>
      <c r="H2" s="4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8.05" customHeight="1" spans="1:8">
      <c r="A4" s="12" t="s">
        <v>165</v>
      </c>
      <c r="B4" s="12" t="s">
        <v>166</v>
      </c>
      <c r="C4" s="12" t="s">
        <v>142</v>
      </c>
      <c r="D4" s="12" t="s">
        <v>515</v>
      </c>
      <c r="E4" s="12"/>
      <c r="F4" s="12"/>
      <c r="G4" s="12"/>
      <c r="H4" s="12" t="s">
        <v>168</v>
      </c>
    </row>
    <row r="5" ht="16.55" customHeight="1" spans="1:8">
      <c r="A5" s="12"/>
      <c r="B5" s="12"/>
      <c r="C5" s="12"/>
      <c r="D5" s="12" t="s">
        <v>144</v>
      </c>
      <c r="E5" s="12" t="s">
        <v>278</v>
      </c>
      <c r="F5" s="12"/>
      <c r="G5" s="12" t="s">
        <v>279</v>
      </c>
      <c r="H5" s="12"/>
    </row>
    <row r="6" ht="21.1" customHeight="1" spans="1:8">
      <c r="A6" s="12"/>
      <c r="B6" s="12"/>
      <c r="C6" s="12"/>
      <c r="D6" s="12"/>
      <c r="E6" s="12" t="s">
        <v>280</v>
      </c>
      <c r="F6" s="12" t="s">
        <v>281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41"/>
      <c r="B12" s="41"/>
      <c r="C12" s="7"/>
      <c r="D12" s="7"/>
      <c r="E12" s="42"/>
      <c r="F12" s="42"/>
      <c r="G12" s="42"/>
      <c r="H12" s="42"/>
    </row>
    <row r="13" spans="1:1">
      <c r="A13" s="1" t="s">
        <v>513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4" sqref="$A1:$XFD1048576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5" width="8.59259259259259" style="1" customWidth="1"/>
    <col min="6" max="6" width="7.76851851851852" style="1" customWidth="1"/>
    <col min="7" max="14" width="7.69444444444444" style="1" customWidth="1"/>
    <col min="15" max="18" width="9.75925925925926" style="1" customWidth="1"/>
    <col min="19" max="16384" width="10" style="1"/>
  </cols>
  <sheetData>
    <row r="1" ht="14.3" customHeight="1" spans="1:14">
      <c r="A1" s="2"/>
      <c r="M1" s="16" t="s">
        <v>516</v>
      </c>
      <c r="N1" s="16"/>
    </row>
    <row r="2" ht="39.9" customHeight="1" spans="1:14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5.8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2.75" customHeight="1" spans="1:14">
      <c r="A4" s="12" t="s">
        <v>413</v>
      </c>
      <c r="B4" s="12" t="s">
        <v>517</v>
      </c>
      <c r="C4" s="12" t="s">
        <v>518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519</v>
      </c>
      <c r="N4" s="12"/>
    </row>
    <row r="5" ht="27.85" customHeight="1" spans="1:14">
      <c r="A5" s="12"/>
      <c r="B5" s="12"/>
      <c r="C5" s="12" t="s">
        <v>520</v>
      </c>
      <c r="D5" s="12" t="s">
        <v>145</v>
      </c>
      <c r="E5" s="12"/>
      <c r="F5" s="12"/>
      <c r="G5" s="12"/>
      <c r="H5" s="12"/>
      <c r="I5" s="12"/>
      <c r="J5" s="12" t="s">
        <v>521</v>
      </c>
      <c r="K5" s="12" t="s">
        <v>147</v>
      </c>
      <c r="L5" s="12" t="s">
        <v>148</v>
      </c>
      <c r="M5" s="12" t="s">
        <v>522</v>
      </c>
      <c r="N5" s="12" t="s">
        <v>523</v>
      </c>
    </row>
    <row r="6" ht="39.15" customHeight="1" spans="1:14">
      <c r="A6" s="12"/>
      <c r="B6" s="12"/>
      <c r="C6" s="12"/>
      <c r="D6" s="12" t="s">
        <v>524</v>
      </c>
      <c r="E6" s="12" t="s">
        <v>525</v>
      </c>
      <c r="F6" s="12" t="s">
        <v>526</v>
      </c>
      <c r="G6" s="12" t="s">
        <v>527</v>
      </c>
      <c r="H6" s="12" t="s">
        <v>528</v>
      </c>
      <c r="I6" s="12" t="s">
        <v>529</v>
      </c>
      <c r="J6" s="12"/>
      <c r="K6" s="12"/>
      <c r="L6" s="12"/>
      <c r="M6" s="12"/>
      <c r="N6" s="12"/>
    </row>
    <row r="7" ht="19.9" customHeight="1" spans="1:14">
      <c r="A7" s="15"/>
      <c r="B7" s="5" t="s">
        <v>142</v>
      </c>
      <c r="C7" s="14">
        <v>26452.11</v>
      </c>
      <c r="D7" s="14">
        <v>26431.33</v>
      </c>
      <c r="E7" s="14">
        <v>21707.98</v>
      </c>
      <c r="F7" s="14">
        <v>4600.12</v>
      </c>
      <c r="G7" s="14"/>
      <c r="H7" s="14"/>
      <c r="I7" s="14"/>
      <c r="J7" s="14">
        <v>20.78</v>
      </c>
      <c r="K7" s="14"/>
      <c r="L7" s="14"/>
      <c r="M7" s="14">
        <v>26452.11</v>
      </c>
      <c r="N7" s="15"/>
    </row>
    <row r="8" ht="19.9" customHeight="1" spans="1:14">
      <c r="A8" s="13" t="s">
        <v>160</v>
      </c>
      <c r="B8" s="13" t="s">
        <v>4</v>
      </c>
      <c r="C8" s="14">
        <v>26452.11</v>
      </c>
      <c r="D8" s="14">
        <v>26431.33</v>
      </c>
      <c r="E8" s="14">
        <v>21707.98</v>
      </c>
      <c r="F8" s="14">
        <v>4600.12</v>
      </c>
      <c r="G8" s="14"/>
      <c r="H8" s="14"/>
      <c r="I8" s="14"/>
      <c r="J8" s="14">
        <v>20.78</v>
      </c>
      <c r="K8" s="14"/>
      <c r="L8" s="14"/>
      <c r="M8" s="14">
        <v>26452.11</v>
      </c>
      <c r="N8" s="15"/>
    </row>
    <row r="9" ht="19.9" customHeight="1" spans="1:14">
      <c r="A9" s="41" t="s">
        <v>530</v>
      </c>
      <c r="B9" s="41" t="s">
        <v>531</v>
      </c>
      <c r="C9" s="7">
        <v>2</v>
      </c>
      <c r="D9" s="7">
        <v>2</v>
      </c>
      <c r="E9" s="7">
        <v>2</v>
      </c>
      <c r="F9" s="7"/>
      <c r="G9" s="7"/>
      <c r="H9" s="7"/>
      <c r="I9" s="7"/>
      <c r="J9" s="7"/>
      <c r="K9" s="7"/>
      <c r="L9" s="7"/>
      <c r="M9" s="7">
        <v>2</v>
      </c>
      <c r="N9" s="6"/>
    </row>
    <row r="10" ht="19.9" customHeight="1" spans="1:14">
      <c r="A10" s="41" t="s">
        <v>530</v>
      </c>
      <c r="B10" s="41" t="s">
        <v>532</v>
      </c>
      <c r="C10" s="7">
        <v>4600.12</v>
      </c>
      <c r="D10" s="7">
        <v>4600.12</v>
      </c>
      <c r="E10" s="7"/>
      <c r="F10" s="7">
        <v>4600.12</v>
      </c>
      <c r="G10" s="7"/>
      <c r="H10" s="7"/>
      <c r="I10" s="7"/>
      <c r="J10" s="7"/>
      <c r="K10" s="7"/>
      <c r="L10" s="7"/>
      <c r="M10" s="7">
        <v>4600.12</v>
      </c>
      <c r="N10" s="6"/>
    </row>
    <row r="11" ht="19.9" customHeight="1" spans="1:14">
      <c r="A11" s="41" t="s">
        <v>530</v>
      </c>
      <c r="B11" s="41" t="s">
        <v>533</v>
      </c>
      <c r="C11" s="7">
        <v>2446.9</v>
      </c>
      <c r="D11" s="7">
        <v>2446.9</v>
      </c>
      <c r="E11" s="7">
        <v>2446.9</v>
      </c>
      <c r="F11" s="7"/>
      <c r="G11" s="7"/>
      <c r="H11" s="7"/>
      <c r="I11" s="7"/>
      <c r="J11" s="7"/>
      <c r="K11" s="7"/>
      <c r="L11" s="7"/>
      <c r="M11" s="7">
        <v>2446.9</v>
      </c>
      <c r="N11" s="6"/>
    </row>
    <row r="12" ht="19.9" customHeight="1" spans="1:14">
      <c r="A12" s="41" t="s">
        <v>530</v>
      </c>
      <c r="B12" s="41" t="s">
        <v>534</v>
      </c>
      <c r="C12" s="7">
        <v>284.75</v>
      </c>
      <c r="D12" s="7">
        <v>284.75</v>
      </c>
      <c r="E12" s="7">
        <v>284.75</v>
      </c>
      <c r="F12" s="7"/>
      <c r="G12" s="7"/>
      <c r="H12" s="7"/>
      <c r="I12" s="7"/>
      <c r="J12" s="7"/>
      <c r="K12" s="7"/>
      <c r="L12" s="7"/>
      <c r="M12" s="7">
        <v>284.75</v>
      </c>
      <c r="N12" s="6"/>
    </row>
    <row r="13" ht="19.9" customHeight="1" spans="1:14">
      <c r="A13" s="41" t="s">
        <v>530</v>
      </c>
      <c r="B13" s="41" t="s">
        <v>535</v>
      </c>
      <c r="C13" s="7">
        <v>20.78</v>
      </c>
      <c r="D13" s="7"/>
      <c r="E13" s="7"/>
      <c r="F13" s="7"/>
      <c r="G13" s="7"/>
      <c r="H13" s="7"/>
      <c r="I13" s="7"/>
      <c r="J13" s="7">
        <v>20.78</v>
      </c>
      <c r="K13" s="7"/>
      <c r="L13" s="7"/>
      <c r="M13" s="7">
        <v>20.78</v>
      </c>
      <c r="N13" s="6"/>
    </row>
    <row r="14" ht="19.9" customHeight="1" spans="1:14">
      <c r="A14" s="41" t="s">
        <v>530</v>
      </c>
      <c r="B14" s="41" t="s">
        <v>536</v>
      </c>
      <c r="C14" s="7">
        <v>465</v>
      </c>
      <c r="D14" s="7">
        <v>465</v>
      </c>
      <c r="E14" s="7">
        <v>465</v>
      </c>
      <c r="F14" s="7"/>
      <c r="G14" s="7"/>
      <c r="H14" s="7"/>
      <c r="I14" s="7"/>
      <c r="J14" s="7"/>
      <c r="K14" s="7"/>
      <c r="L14" s="7"/>
      <c r="M14" s="7">
        <v>465</v>
      </c>
      <c r="N14" s="6"/>
    </row>
    <row r="15" ht="19.9" customHeight="1" spans="1:14">
      <c r="A15" s="41" t="s">
        <v>530</v>
      </c>
      <c r="B15" s="41" t="s">
        <v>537</v>
      </c>
      <c r="C15" s="7">
        <v>1743</v>
      </c>
      <c r="D15" s="7">
        <v>1743</v>
      </c>
      <c r="E15" s="7">
        <v>1743</v>
      </c>
      <c r="F15" s="7"/>
      <c r="G15" s="7"/>
      <c r="H15" s="7"/>
      <c r="I15" s="7"/>
      <c r="J15" s="7"/>
      <c r="K15" s="7"/>
      <c r="L15" s="7"/>
      <c r="M15" s="7">
        <v>1743</v>
      </c>
      <c r="N15" s="6"/>
    </row>
    <row r="16" ht="19.9" customHeight="1" spans="1:14">
      <c r="A16" s="41" t="s">
        <v>530</v>
      </c>
      <c r="B16" s="41" t="s">
        <v>538</v>
      </c>
      <c r="C16" s="7">
        <v>6769.53</v>
      </c>
      <c r="D16" s="7">
        <v>6769.53</v>
      </c>
      <c r="E16" s="7">
        <v>6769.53</v>
      </c>
      <c r="F16" s="7"/>
      <c r="G16" s="7"/>
      <c r="H16" s="7"/>
      <c r="I16" s="7"/>
      <c r="J16" s="7"/>
      <c r="K16" s="7"/>
      <c r="L16" s="7"/>
      <c r="M16" s="7">
        <v>6769.53</v>
      </c>
      <c r="N16" s="6"/>
    </row>
    <row r="17" ht="19.9" customHeight="1" spans="1:14">
      <c r="A17" s="41" t="s">
        <v>530</v>
      </c>
      <c r="B17" s="41" t="s">
        <v>539</v>
      </c>
      <c r="C17" s="7">
        <v>880</v>
      </c>
      <c r="D17" s="7">
        <v>880</v>
      </c>
      <c r="E17" s="7">
        <v>765</v>
      </c>
      <c r="F17" s="7"/>
      <c r="G17" s="7"/>
      <c r="H17" s="7"/>
      <c r="I17" s="7"/>
      <c r="J17" s="7"/>
      <c r="K17" s="7"/>
      <c r="L17" s="7"/>
      <c r="M17" s="7">
        <v>880</v>
      </c>
      <c r="N17" s="6"/>
    </row>
    <row r="18" ht="19.9" customHeight="1" spans="1:14">
      <c r="A18" s="41" t="s">
        <v>530</v>
      </c>
      <c r="B18" s="41" t="s">
        <v>540</v>
      </c>
      <c r="C18" s="7">
        <v>107</v>
      </c>
      <c r="D18" s="7">
        <v>107</v>
      </c>
      <c r="E18" s="7">
        <v>107</v>
      </c>
      <c r="F18" s="7"/>
      <c r="G18" s="7"/>
      <c r="H18" s="7"/>
      <c r="I18" s="7"/>
      <c r="J18" s="7"/>
      <c r="K18" s="7"/>
      <c r="L18" s="7"/>
      <c r="M18" s="7">
        <v>107</v>
      </c>
      <c r="N18" s="6"/>
    </row>
    <row r="19" ht="19.9" customHeight="1" spans="1:14">
      <c r="A19" s="41" t="s">
        <v>530</v>
      </c>
      <c r="B19" s="41" t="s">
        <v>541</v>
      </c>
      <c r="C19" s="7">
        <v>182.77</v>
      </c>
      <c r="D19" s="7">
        <v>182.77</v>
      </c>
      <c r="E19" s="7">
        <v>174.54</v>
      </c>
      <c r="F19" s="7"/>
      <c r="G19" s="7"/>
      <c r="H19" s="7"/>
      <c r="I19" s="7"/>
      <c r="J19" s="7"/>
      <c r="K19" s="7"/>
      <c r="L19" s="7"/>
      <c r="M19" s="7">
        <v>182.77</v>
      </c>
      <c r="N19" s="6"/>
    </row>
    <row r="20" ht="19.9" customHeight="1" spans="1:14">
      <c r="A20" s="41" t="s">
        <v>530</v>
      </c>
      <c r="B20" s="41" t="s">
        <v>542</v>
      </c>
      <c r="C20" s="7">
        <v>223.7</v>
      </c>
      <c r="D20" s="7">
        <v>223.7</v>
      </c>
      <c r="E20" s="7">
        <v>223.7</v>
      </c>
      <c r="F20" s="7"/>
      <c r="G20" s="7"/>
      <c r="H20" s="7"/>
      <c r="I20" s="7"/>
      <c r="J20" s="7"/>
      <c r="K20" s="7"/>
      <c r="L20" s="7"/>
      <c r="M20" s="7">
        <v>223.7</v>
      </c>
      <c r="N20" s="6"/>
    </row>
    <row r="21" ht="19.9" customHeight="1" spans="1:14">
      <c r="A21" s="41" t="s">
        <v>530</v>
      </c>
      <c r="B21" s="41" t="s">
        <v>543</v>
      </c>
      <c r="C21" s="7">
        <v>1146.92</v>
      </c>
      <c r="D21" s="7">
        <v>1146.92</v>
      </c>
      <c r="E21" s="7">
        <v>1146.92</v>
      </c>
      <c r="F21" s="7"/>
      <c r="G21" s="7"/>
      <c r="H21" s="7"/>
      <c r="I21" s="7"/>
      <c r="J21" s="7"/>
      <c r="K21" s="7"/>
      <c r="L21" s="7"/>
      <c r="M21" s="7">
        <v>1146.92</v>
      </c>
      <c r="N21" s="6"/>
    </row>
    <row r="22" ht="19.9" customHeight="1" spans="1:14">
      <c r="A22" s="41" t="s">
        <v>530</v>
      </c>
      <c r="B22" s="41" t="s">
        <v>544</v>
      </c>
      <c r="C22" s="7">
        <v>7495</v>
      </c>
      <c r="D22" s="7">
        <v>7495</v>
      </c>
      <c r="E22" s="7">
        <v>7495</v>
      </c>
      <c r="F22" s="7"/>
      <c r="G22" s="7"/>
      <c r="H22" s="7"/>
      <c r="I22" s="7"/>
      <c r="J22" s="7"/>
      <c r="K22" s="7"/>
      <c r="L22" s="7"/>
      <c r="M22" s="7">
        <v>7495</v>
      </c>
      <c r="N22" s="6"/>
    </row>
    <row r="23" ht="19.9" customHeight="1" spans="1:14">
      <c r="A23" s="41" t="s">
        <v>530</v>
      </c>
      <c r="B23" s="41" t="s">
        <v>545</v>
      </c>
      <c r="C23" s="7">
        <v>84.64</v>
      </c>
      <c r="D23" s="7">
        <v>84.64</v>
      </c>
      <c r="E23" s="7">
        <v>84.64</v>
      </c>
      <c r="F23" s="7"/>
      <c r="G23" s="7"/>
      <c r="H23" s="7"/>
      <c r="I23" s="7"/>
      <c r="J23" s="7"/>
      <c r="K23" s="7"/>
      <c r="L23" s="7"/>
      <c r="M23" s="7">
        <v>84.64</v>
      </c>
      <c r="N23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A5" sqref="$A1:$XFD1048576"/>
    </sheetView>
  </sheetViews>
  <sheetFormatPr defaultColWidth="10" defaultRowHeight="14.4"/>
  <cols>
    <col min="1" max="1" width="12.8888888888889" style="1" customWidth="1"/>
    <col min="2" max="2" width="25.5092592592593" style="1" customWidth="1"/>
    <col min="3" max="3" width="14.9259259259259" style="1" customWidth="1"/>
    <col min="4" max="4" width="12.8888888888889" style="1" customWidth="1"/>
    <col min="5" max="5" width="10.4444444444444" style="1" customWidth="1"/>
    <col min="6" max="6" width="5.96296296296296" style="1" customWidth="1"/>
    <col min="7" max="7" width="5.56481481481481" style="1" customWidth="1"/>
    <col min="8" max="9" width="5.83333333333333" style="1" customWidth="1"/>
    <col min="10" max="14" width="5.96296296296296" style="1" customWidth="1"/>
    <col min="15" max="15" width="5.56481481481481" style="1" customWidth="1"/>
    <col min="16" max="16" width="5.96296296296296" style="1" customWidth="1"/>
    <col min="17" max="19" width="5.56481481481481" style="1" customWidth="1"/>
    <col min="20" max="20" width="6.77777777777778" style="1" customWidth="1"/>
    <col min="21" max="21" width="6.65740740740741" style="1" customWidth="1"/>
    <col min="22" max="22" width="5.83333333333333" style="1" customWidth="1"/>
    <col min="23" max="24" width="5.96296296296296" style="1" customWidth="1"/>
    <col min="25" max="25" width="11.8055555555556" style="1" customWidth="1"/>
    <col min="26" max="26" width="13.0277777777778" style="1" customWidth="1"/>
    <col min="27" max="27" width="17.6481481481481" style="1" customWidth="1"/>
    <col min="28" max="28" width="10.3148148148148" style="1" customWidth="1"/>
    <col min="29" max="29" width="9.75925925925926" style="1" customWidth="1"/>
    <col min="30" max="16384" width="10" style="1"/>
  </cols>
  <sheetData>
    <row r="1" s="1" customFormat="1" ht="14.3" customHeight="1" spans="1:28">
      <c r="A1" s="2"/>
      <c r="AA1" s="16" t="s">
        <v>546</v>
      </c>
      <c r="AB1" s="16"/>
    </row>
    <row r="2" s="1" customFormat="1" ht="33.9" customHeight="1" spans="1:28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="1" customFormat="1" ht="21.1" customHeight="1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="1" customFormat="1" ht="18.8" customHeight="1" spans="1:28">
      <c r="A4" s="11" t="s">
        <v>36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AA4" s="9" t="s">
        <v>37</v>
      </c>
      <c r="AB4" s="9"/>
    </row>
    <row r="5" s="1" customFormat="1" ht="27.1" customHeight="1" spans="1:28">
      <c r="A5" s="17" t="s">
        <v>413</v>
      </c>
      <c r="B5" s="17" t="s">
        <v>547</v>
      </c>
      <c r="C5" s="17" t="s">
        <v>548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 t="s">
        <v>549</v>
      </c>
      <c r="U5" s="17"/>
      <c r="V5" s="17"/>
      <c r="W5" s="17"/>
      <c r="X5" s="17"/>
      <c r="Y5" s="17"/>
      <c r="Z5" s="17"/>
      <c r="AA5" s="17"/>
      <c r="AB5" s="17" t="s">
        <v>550</v>
      </c>
    </row>
    <row r="6" s="1" customFormat="1" ht="45.95" customHeight="1" spans="1:28">
      <c r="A6" s="17"/>
      <c r="B6" s="17"/>
      <c r="C6" s="17" t="s">
        <v>142</v>
      </c>
      <c r="D6" s="17" t="s">
        <v>551</v>
      </c>
      <c r="E6" s="17"/>
      <c r="F6" s="17" t="s">
        <v>552</v>
      </c>
      <c r="G6" s="17"/>
      <c r="H6" s="17" t="s">
        <v>553</v>
      </c>
      <c r="I6" s="17"/>
      <c r="J6" s="17" t="s">
        <v>554</v>
      </c>
      <c r="K6" s="17"/>
      <c r="L6" s="17"/>
      <c r="M6" s="17"/>
      <c r="N6" s="17" t="s">
        <v>555</v>
      </c>
      <c r="O6" s="17"/>
      <c r="P6" s="17"/>
      <c r="Q6" s="17"/>
      <c r="R6" s="17" t="s">
        <v>556</v>
      </c>
      <c r="S6" s="17"/>
      <c r="T6" s="17" t="s">
        <v>551</v>
      </c>
      <c r="U6" s="17" t="s">
        <v>552</v>
      </c>
      <c r="V6" s="17" t="s">
        <v>553</v>
      </c>
      <c r="W6" s="17" t="s">
        <v>554</v>
      </c>
      <c r="X6" s="17"/>
      <c r="Y6" s="17" t="s">
        <v>557</v>
      </c>
      <c r="Z6" s="17"/>
      <c r="AA6" s="17" t="s">
        <v>558</v>
      </c>
      <c r="AB6" s="17"/>
    </row>
    <row r="7" s="1" customFormat="1" ht="70.05" customHeight="1" spans="1:28">
      <c r="A7" s="17"/>
      <c r="B7" s="17"/>
      <c r="C7" s="17"/>
      <c r="D7" s="17"/>
      <c r="E7" s="17"/>
      <c r="F7" s="17"/>
      <c r="G7" s="17"/>
      <c r="H7" s="17"/>
      <c r="I7" s="17"/>
      <c r="J7" s="17" t="s">
        <v>559</v>
      </c>
      <c r="K7" s="17"/>
      <c r="L7" s="17" t="s">
        <v>560</v>
      </c>
      <c r="M7" s="17"/>
      <c r="N7" s="17" t="s">
        <v>561</v>
      </c>
      <c r="O7" s="17"/>
      <c r="P7" s="17" t="s">
        <v>562</v>
      </c>
      <c r="Q7" s="17"/>
      <c r="R7" s="17"/>
      <c r="S7" s="17"/>
      <c r="T7" s="17"/>
      <c r="U7" s="17"/>
      <c r="V7" s="17"/>
      <c r="W7" s="17" t="s">
        <v>559</v>
      </c>
      <c r="X7" s="17" t="s">
        <v>560</v>
      </c>
      <c r="Y7" s="17" t="s">
        <v>563</v>
      </c>
      <c r="Z7" s="17" t="s">
        <v>564</v>
      </c>
      <c r="AA7" s="17"/>
      <c r="AB7" s="17"/>
    </row>
    <row r="8" s="1" customFormat="1" ht="37.65" customHeight="1" spans="1:28">
      <c r="A8" s="17"/>
      <c r="B8" s="17"/>
      <c r="C8" s="17" t="s">
        <v>565</v>
      </c>
      <c r="D8" s="17" t="s">
        <v>566</v>
      </c>
      <c r="E8" s="17" t="s">
        <v>565</v>
      </c>
      <c r="F8" s="17" t="s">
        <v>566</v>
      </c>
      <c r="G8" s="17" t="s">
        <v>565</v>
      </c>
      <c r="H8" s="17" t="s">
        <v>567</v>
      </c>
      <c r="I8" s="17" t="s">
        <v>565</v>
      </c>
      <c r="J8" s="17" t="s">
        <v>568</v>
      </c>
      <c r="K8" s="17" t="s">
        <v>565</v>
      </c>
      <c r="L8" s="17" t="s">
        <v>568</v>
      </c>
      <c r="M8" s="17" t="s">
        <v>565</v>
      </c>
      <c r="N8" s="17" t="s">
        <v>568</v>
      </c>
      <c r="O8" s="17" t="s">
        <v>565</v>
      </c>
      <c r="P8" s="17" t="s">
        <v>568</v>
      </c>
      <c r="Q8" s="17" t="s">
        <v>565</v>
      </c>
      <c r="R8" s="17" t="s">
        <v>568</v>
      </c>
      <c r="S8" s="17" t="s">
        <v>565</v>
      </c>
      <c r="T8" s="17" t="s">
        <v>566</v>
      </c>
      <c r="U8" s="17" t="s">
        <v>566</v>
      </c>
      <c r="V8" s="17" t="s">
        <v>567</v>
      </c>
      <c r="W8" s="17" t="s">
        <v>568</v>
      </c>
      <c r="X8" s="17" t="s">
        <v>568</v>
      </c>
      <c r="Y8" s="17" t="s">
        <v>568</v>
      </c>
      <c r="Z8" s="17" t="s">
        <v>568</v>
      </c>
      <c r="AA8" s="17" t="s">
        <v>568</v>
      </c>
      <c r="AB8" s="17"/>
    </row>
    <row r="9" s="1" customFormat="1" ht="27.85" customHeight="1" spans="1:28">
      <c r="A9" s="17" t="s">
        <v>569</v>
      </c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="1" customFormat="1" ht="27.85" customHeight="1" spans="1:2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1">
      <c r="A11" s="1" t="s">
        <v>513</v>
      </c>
    </row>
  </sheetData>
  <mergeCells count="28">
    <mergeCell ref="AA1:AB1"/>
    <mergeCell ref="A2:AB2"/>
    <mergeCell ref="A3:AB3"/>
    <mergeCell ref="A4:L4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A5" sqref="$A1:$XFD1048576"/>
    </sheetView>
  </sheetViews>
  <sheetFormatPr defaultColWidth="10" defaultRowHeight="14.4"/>
  <cols>
    <col min="1" max="1" width="4.97222222222222" style="1" customWidth="1"/>
    <col min="2" max="2" width="4.7037037037037" style="1" customWidth="1"/>
    <col min="3" max="3" width="5.51851851851852" style="1" customWidth="1"/>
    <col min="4" max="4" width="12.8888888888889" style="1" customWidth="1"/>
    <col min="5" max="8" width="14" style="1" customWidth="1"/>
    <col min="9" max="9" width="13.8703703703704" style="1" customWidth="1"/>
    <col min="10" max="10" width="7.74074074074074" style="1" customWidth="1"/>
    <col min="11" max="11" width="7.4537037037037" style="1" customWidth="1"/>
    <col min="12" max="12" width="7.60185185185185" style="1" customWidth="1"/>
    <col min="13" max="13" width="8.55555555555556" style="1" customWidth="1"/>
    <col min="14" max="14" width="8" style="1" customWidth="1"/>
    <col min="15" max="15" width="14.25" style="1" customWidth="1"/>
    <col min="16" max="17" width="11.1296296296296" style="1" customWidth="1"/>
    <col min="18" max="18" width="13.0277777777778" style="1" customWidth="1"/>
    <col min="19" max="19" width="11.537037037037" style="1" customWidth="1"/>
    <col min="20" max="20" width="11.25" style="1" customWidth="1"/>
    <col min="21" max="21" width="10.4444444444444" style="1" customWidth="1"/>
    <col min="22" max="23" width="8.94444444444444" style="1" customWidth="1"/>
    <col min="24" max="24" width="10.3148148148148" style="1" customWidth="1"/>
    <col min="25" max="30" width="8.94444444444444" style="1" customWidth="1"/>
    <col min="31" max="31" width="12.3518518518519" style="1" customWidth="1"/>
    <col min="32" max="33" width="9.75925925925926" style="1" customWidth="1"/>
    <col min="34" max="16384" width="10" style="1"/>
  </cols>
  <sheetData>
    <row r="1" s="1" customFormat="1" ht="14.3" customHeight="1" spans="1:31">
      <c r="A1" s="2"/>
      <c r="AD1" s="16" t="s">
        <v>570</v>
      </c>
      <c r="AE1" s="16"/>
    </row>
    <row r="2" s="1" customFormat="1" ht="38.4" customHeight="1" spans="1:31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="1" customFormat="1" ht="18.8" customHeight="1" spans="1:3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="1" customFormat="1" ht="18.8" customHeight="1" spans="1:31">
      <c r="A4" s="4" t="s">
        <v>36</v>
      </c>
      <c r="B4" s="4"/>
      <c r="C4" s="4"/>
      <c r="D4" s="4"/>
      <c r="E4" s="4"/>
      <c r="AC4" s="9" t="s">
        <v>37</v>
      </c>
      <c r="AD4" s="9"/>
      <c r="AE4" s="9"/>
    </row>
    <row r="5" s="1" customFormat="1" ht="30.15" customHeight="1" spans="1:31">
      <c r="A5" s="17" t="s">
        <v>164</v>
      </c>
      <c r="B5" s="17"/>
      <c r="C5" s="17"/>
      <c r="D5" s="17" t="s">
        <v>413</v>
      </c>
      <c r="E5" s="17" t="s">
        <v>399</v>
      </c>
      <c r="F5" s="17" t="s">
        <v>571</v>
      </c>
      <c r="G5" s="17" t="s">
        <v>572</v>
      </c>
      <c r="H5" s="17" t="s">
        <v>573</v>
      </c>
      <c r="I5" s="17" t="s">
        <v>574</v>
      </c>
      <c r="J5" s="17" t="s">
        <v>575</v>
      </c>
      <c r="K5" s="17" t="s">
        <v>576</v>
      </c>
      <c r="L5" s="17" t="s">
        <v>577</v>
      </c>
      <c r="M5" s="17" t="s">
        <v>578</v>
      </c>
      <c r="N5" s="17" t="s">
        <v>579</v>
      </c>
      <c r="O5" s="17" t="s">
        <v>580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 t="s">
        <v>581</v>
      </c>
    </row>
    <row r="6" s="1" customFormat="1" ht="30.9" customHeight="1" spans="1:31">
      <c r="A6" s="17" t="s">
        <v>172</v>
      </c>
      <c r="B6" s="17" t="s">
        <v>173</v>
      </c>
      <c r="C6" s="17" t="s">
        <v>174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461</v>
      </c>
      <c r="P6" s="17" t="s">
        <v>582</v>
      </c>
      <c r="Q6" s="17"/>
      <c r="R6" s="17"/>
      <c r="S6" s="17" t="s">
        <v>583</v>
      </c>
      <c r="T6" s="17" t="s">
        <v>147</v>
      </c>
      <c r="U6" s="17" t="s">
        <v>584</v>
      </c>
      <c r="V6" s="17" t="s">
        <v>585</v>
      </c>
      <c r="W6" s="17"/>
      <c r="X6" s="17"/>
      <c r="Y6" s="17" t="s">
        <v>151</v>
      </c>
      <c r="Z6" s="17" t="s">
        <v>152</v>
      </c>
      <c r="AA6" s="17" t="s">
        <v>153</v>
      </c>
      <c r="AB6" s="17" t="s">
        <v>154</v>
      </c>
      <c r="AC6" s="17" t="s">
        <v>155</v>
      </c>
      <c r="AD6" s="17" t="s">
        <v>135</v>
      </c>
      <c r="AE6" s="17"/>
    </row>
    <row r="7" s="1" customFormat="1" ht="36.15" customHeight="1" spans="1:3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586</v>
      </c>
      <c r="Q7" s="17" t="s">
        <v>525</v>
      </c>
      <c r="R7" s="17" t="s">
        <v>587</v>
      </c>
      <c r="S7" s="17"/>
      <c r="T7" s="17"/>
      <c r="U7" s="17"/>
      <c r="V7" s="17" t="s">
        <v>157</v>
      </c>
      <c r="W7" s="17" t="s">
        <v>158</v>
      </c>
      <c r="X7" s="17" t="s">
        <v>159</v>
      </c>
      <c r="Y7" s="17"/>
      <c r="Z7" s="17"/>
      <c r="AA7" s="17"/>
      <c r="AB7" s="17"/>
      <c r="AC7" s="17"/>
      <c r="AD7" s="17"/>
      <c r="AE7" s="17"/>
    </row>
    <row r="8" s="1" customFormat="1" ht="24.85" customHeight="1" spans="1:31">
      <c r="A8" s="18"/>
      <c r="B8" s="18"/>
      <c r="C8" s="18"/>
      <c r="D8" s="18"/>
      <c r="E8" s="18" t="s">
        <v>142</v>
      </c>
      <c r="F8" s="18"/>
      <c r="G8" s="18"/>
      <c r="H8" s="18"/>
      <c r="I8" s="18"/>
      <c r="J8" s="18"/>
      <c r="K8" s="18"/>
      <c r="L8" s="18"/>
      <c r="M8" s="18"/>
      <c r="N8" s="27">
        <f>SUM(N9:N12)</f>
        <v>806</v>
      </c>
      <c r="O8" s="27">
        <f>SUM(O9:O12)</f>
        <v>806</v>
      </c>
      <c r="P8" s="27">
        <f t="shared" ref="P8:U8" si="0">SUM(P9:P12)</f>
        <v>550</v>
      </c>
      <c r="Q8" s="27">
        <f t="shared" si="0"/>
        <v>550</v>
      </c>
      <c r="R8" s="27"/>
      <c r="S8" s="27"/>
      <c r="T8" s="27"/>
      <c r="U8" s="27">
        <f t="shared" si="0"/>
        <v>256</v>
      </c>
      <c r="V8" s="27"/>
      <c r="W8" s="27"/>
      <c r="X8" s="27"/>
      <c r="Y8" s="27"/>
      <c r="Z8" s="27"/>
      <c r="AA8" s="27"/>
      <c r="AB8" s="27"/>
      <c r="AC8" s="27"/>
      <c r="AD8" s="27"/>
      <c r="AE8" s="18"/>
    </row>
    <row r="9" s="1" customFormat="1" ht="33" customHeight="1" spans="1:31">
      <c r="A9" s="34">
        <v>208</v>
      </c>
      <c r="B9" s="34">
        <v>21</v>
      </c>
      <c r="C9" s="34" t="s">
        <v>177</v>
      </c>
      <c r="D9" s="20">
        <v>401001</v>
      </c>
      <c r="E9" s="20" t="s">
        <v>4</v>
      </c>
      <c r="F9" s="32" t="s">
        <v>588</v>
      </c>
      <c r="G9" s="35" t="s">
        <v>589</v>
      </c>
      <c r="H9" s="36" t="s">
        <v>590</v>
      </c>
      <c r="I9" s="21" t="s">
        <v>591</v>
      </c>
      <c r="J9" s="21">
        <v>202301</v>
      </c>
      <c r="K9" s="21">
        <v>202312</v>
      </c>
      <c r="L9" s="37">
        <v>1</v>
      </c>
      <c r="M9" s="38" t="s">
        <v>174</v>
      </c>
      <c r="N9" s="21">
        <v>240</v>
      </c>
      <c r="O9" s="30">
        <f>P9+U9</f>
        <v>240</v>
      </c>
      <c r="P9" s="30">
        <f>SUM(Q9:R9)</f>
        <v>240</v>
      </c>
      <c r="Q9" s="30">
        <v>240</v>
      </c>
      <c r="R9" s="30"/>
      <c r="S9" s="30"/>
      <c r="T9" s="30"/>
      <c r="U9" s="30"/>
      <c r="V9" s="30"/>
      <c r="W9" s="30"/>
      <c r="X9" s="27"/>
      <c r="Y9" s="27"/>
      <c r="Z9" s="27"/>
      <c r="AA9" s="27"/>
      <c r="AB9" s="27"/>
      <c r="AC9" s="27"/>
      <c r="AD9" s="27"/>
      <c r="AE9" s="18"/>
    </row>
    <row r="10" s="1" customFormat="1" ht="33" customHeight="1" spans="1:31">
      <c r="A10" s="34">
        <v>208</v>
      </c>
      <c r="B10" s="34">
        <v>21</v>
      </c>
      <c r="C10" s="34" t="s">
        <v>177</v>
      </c>
      <c r="D10" s="20">
        <v>401001</v>
      </c>
      <c r="E10" s="20" t="s">
        <v>4</v>
      </c>
      <c r="F10" s="32" t="s">
        <v>592</v>
      </c>
      <c r="G10" s="35" t="s">
        <v>593</v>
      </c>
      <c r="H10" s="36" t="s">
        <v>594</v>
      </c>
      <c r="I10" s="21" t="s">
        <v>591</v>
      </c>
      <c r="J10" s="21">
        <v>202301</v>
      </c>
      <c r="K10" s="21">
        <v>202312</v>
      </c>
      <c r="L10" s="37">
        <v>1</v>
      </c>
      <c r="M10" s="38" t="s">
        <v>174</v>
      </c>
      <c r="N10" s="21">
        <v>260</v>
      </c>
      <c r="O10" s="30">
        <f>P10+U10</f>
        <v>260</v>
      </c>
      <c r="P10" s="30">
        <f>SUM(Q10:R10)</f>
        <v>260</v>
      </c>
      <c r="Q10" s="30">
        <v>260</v>
      </c>
      <c r="R10" s="30"/>
      <c r="S10" s="30"/>
      <c r="T10" s="30"/>
      <c r="U10" s="30"/>
      <c r="V10" s="30"/>
      <c r="W10" s="30"/>
      <c r="X10" s="27"/>
      <c r="Y10" s="27"/>
      <c r="Z10" s="27"/>
      <c r="AA10" s="27"/>
      <c r="AB10" s="27"/>
      <c r="AC10" s="27"/>
      <c r="AD10" s="27"/>
      <c r="AE10" s="18"/>
    </row>
    <row r="11" s="1" customFormat="1" ht="33" customHeight="1" spans="1:31">
      <c r="A11" s="34">
        <v>208</v>
      </c>
      <c r="B11" s="34">
        <v>21</v>
      </c>
      <c r="C11" s="34" t="s">
        <v>183</v>
      </c>
      <c r="D11" s="20">
        <v>401001</v>
      </c>
      <c r="E11" s="20" t="s">
        <v>4</v>
      </c>
      <c r="F11" s="36" t="s">
        <v>595</v>
      </c>
      <c r="G11" s="36" t="s">
        <v>596</v>
      </c>
      <c r="H11" s="36" t="s">
        <v>597</v>
      </c>
      <c r="I11" s="21" t="s">
        <v>481</v>
      </c>
      <c r="J11" s="21">
        <v>202301</v>
      </c>
      <c r="K11" s="21">
        <v>202312</v>
      </c>
      <c r="L11" s="39">
        <v>1</v>
      </c>
      <c r="M11" s="36" t="s">
        <v>174</v>
      </c>
      <c r="N11" s="21">
        <v>256</v>
      </c>
      <c r="O11" s="30">
        <f>P11+U11</f>
        <v>256</v>
      </c>
      <c r="P11" s="30"/>
      <c r="Q11" s="30"/>
      <c r="R11" s="30"/>
      <c r="S11" s="30"/>
      <c r="T11" s="30"/>
      <c r="U11" s="30">
        <v>256</v>
      </c>
      <c r="V11" s="30"/>
      <c r="W11" s="30"/>
      <c r="X11" s="27"/>
      <c r="Y11" s="27"/>
      <c r="Z11" s="27"/>
      <c r="AA11" s="27"/>
      <c r="AB11" s="27"/>
      <c r="AC11" s="27"/>
      <c r="AD11" s="27"/>
      <c r="AE11" s="18"/>
    </row>
    <row r="12" s="1" customFormat="1" ht="33" customHeight="1" spans="1:31">
      <c r="A12" s="34">
        <v>208</v>
      </c>
      <c r="B12" s="34">
        <v>21</v>
      </c>
      <c r="C12" s="34" t="s">
        <v>183</v>
      </c>
      <c r="D12" s="20">
        <v>401001</v>
      </c>
      <c r="E12" s="20" t="s">
        <v>4</v>
      </c>
      <c r="F12" s="36" t="s">
        <v>598</v>
      </c>
      <c r="G12" s="36" t="s">
        <v>596</v>
      </c>
      <c r="H12" s="36" t="s">
        <v>597</v>
      </c>
      <c r="I12" s="21" t="s">
        <v>481</v>
      </c>
      <c r="J12" s="21">
        <v>202301</v>
      </c>
      <c r="K12" s="21">
        <v>202312</v>
      </c>
      <c r="L12" s="39">
        <v>1</v>
      </c>
      <c r="M12" s="36" t="s">
        <v>174</v>
      </c>
      <c r="N12" s="21">
        <v>50</v>
      </c>
      <c r="O12" s="30">
        <f>P12+U12</f>
        <v>50</v>
      </c>
      <c r="P12" s="30">
        <f>SUM(Q12:R12)</f>
        <v>50</v>
      </c>
      <c r="Q12" s="30">
        <v>50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21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B1" workbookViewId="0">
      <selection activeCell="A5" sqref="$A1:$XFD1048576"/>
    </sheetView>
  </sheetViews>
  <sheetFormatPr defaultColWidth="10" defaultRowHeight="14.4"/>
  <cols>
    <col min="1" max="1" width="13.8425925925926" style="1" customWidth="1"/>
    <col min="2" max="2" width="15.3703703703704" style="1" customWidth="1"/>
    <col min="3" max="3" width="9.31481481481481" style="1" customWidth="1"/>
    <col min="4" max="4" width="20.2592592592593" style="1" customWidth="1"/>
    <col min="5" max="5" width="15.3703703703704" style="1" customWidth="1"/>
    <col min="6" max="6" width="18.8703703703704" style="1" customWidth="1"/>
    <col min="7" max="8" width="9.75925925925926" style="1" customWidth="1"/>
    <col min="9" max="13" width="10.3148148148148" style="1" customWidth="1"/>
    <col min="14" max="14" width="17.6481481481481" style="1" customWidth="1"/>
    <col min="15" max="15" width="10.3148148148148" style="1" customWidth="1"/>
    <col min="16" max="16" width="12.3518518518519" style="1" customWidth="1"/>
    <col min="17" max="18" width="9.75925925925926" style="1" customWidth="1"/>
    <col min="19" max="16384" width="10" style="1"/>
  </cols>
  <sheetData>
    <row r="1" s="1" customFormat="1" ht="14.3" customHeight="1" spans="1:16">
      <c r="A1" s="2"/>
      <c r="O1" s="16" t="s">
        <v>599</v>
      </c>
      <c r="P1" s="16"/>
    </row>
    <row r="2" s="1" customFormat="1" ht="36.15" customHeight="1" spans="1:16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21.1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ht="18.8" customHeight="1" spans="1:16">
      <c r="A4" s="11" t="s">
        <v>36</v>
      </c>
      <c r="B4" s="11"/>
      <c r="C4" s="11"/>
      <c r="D4" s="11"/>
      <c r="E4" s="11"/>
      <c r="F4" s="11"/>
      <c r="G4" s="11"/>
      <c r="H4" s="11"/>
      <c r="I4" s="11"/>
      <c r="J4" s="11"/>
      <c r="K4" s="11"/>
      <c r="N4" s="9" t="s">
        <v>37</v>
      </c>
      <c r="O4" s="9"/>
      <c r="P4" s="9"/>
    </row>
    <row r="5" s="1" customFormat="1" ht="22.6" customHeight="1" spans="1:16">
      <c r="A5" s="17" t="s">
        <v>600</v>
      </c>
      <c r="B5" s="17" t="s">
        <v>601</v>
      </c>
      <c r="C5" s="17" t="s">
        <v>602</v>
      </c>
      <c r="D5" s="17"/>
      <c r="E5" s="17"/>
      <c r="F5" s="17" t="s">
        <v>603</v>
      </c>
      <c r="G5" s="17" t="s">
        <v>604</v>
      </c>
      <c r="H5" s="17"/>
      <c r="I5" s="17"/>
      <c r="J5" s="17"/>
      <c r="K5" s="17"/>
      <c r="L5" s="17"/>
      <c r="M5" s="17"/>
      <c r="N5" s="17" t="s">
        <v>605</v>
      </c>
      <c r="O5" s="17" t="s">
        <v>606</v>
      </c>
      <c r="P5" s="17" t="s">
        <v>607</v>
      </c>
    </row>
    <row r="6" s="1" customFormat="1" ht="24.85" customHeight="1" spans="1:16">
      <c r="A6" s="17"/>
      <c r="B6" s="17"/>
      <c r="C6" s="17" t="s">
        <v>608</v>
      </c>
      <c r="D6" s="17" t="s">
        <v>609</v>
      </c>
      <c r="E6" s="17" t="s">
        <v>610</v>
      </c>
      <c r="F6" s="17"/>
      <c r="G6" s="17" t="s">
        <v>611</v>
      </c>
      <c r="H6" s="17" t="s">
        <v>612</v>
      </c>
      <c r="I6" s="17"/>
      <c r="J6" s="17"/>
      <c r="K6" s="17"/>
      <c r="L6" s="17"/>
      <c r="M6" s="17" t="s">
        <v>613</v>
      </c>
      <c r="N6" s="17"/>
      <c r="O6" s="17"/>
      <c r="P6" s="17"/>
    </row>
    <row r="7" s="1" customFormat="1" ht="34.65" customHeight="1" spans="1:16">
      <c r="A7" s="17"/>
      <c r="B7" s="17"/>
      <c r="C7" s="17"/>
      <c r="D7" s="17"/>
      <c r="E7" s="17"/>
      <c r="F7" s="17"/>
      <c r="G7" s="17"/>
      <c r="H7" s="17" t="s">
        <v>144</v>
      </c>
      <c r="I7" s="17" t="s">
        <v>582</v>
      </c>
      <c r="J7" s="17" t="s">
        <v>521</v>
      </c>
      <c r="K7" s="17" t="s">
        <v>147</v>
      </c>
      <c r="L7" s="17" t="s">
        <v>149</v>
      </c>
      <c r="M7" s="17"/>
      <c r="N7" s="17"/>
      <c r="O7" s="17"/>
      <c r="P7" s="17"/>
    </row>
    <row r="8" s="1" customFormat="1" ht="19.9" customHeight="1" spans="1:16">
      <c r="A8" s="18"/>
      <c r="B8" s="18" t="s">
        <v>142</v>
      </c>
      <c r="C8" s="18"/>
      <c r="D8" s="18"/>
      <c r="E8" s="18"/>
      <c r="F8" s="18"/>
      <c r="G8" s="27">
        <f>SUM(G9:G11)</f>
        <v>546</v>
      </c>
      <c r="H8" s="27">
        <f>SUM(H9:H11)</f>
        <v>546</v>
      </c>
      <c r="I8" s="27">
        <f>SUM(I9:I11)</f>
        <v>290</v>
      </c>
      <c r="J8" s="27"/>
      <c r="K8" s="27"/>
      <c r="L8" s="27">
        <f>SUM(L9:L10)</f>
        <v>256</v>
      </c>
      <c r="M8" s="27"/>
      <c r="N8" s="18"/>
      <c r="O8" s="18"/>
      <c r="P8" s="18"/>
    </row>
    <row r="9" s="1" customFormat="1" ht="44" customHeight="1" spans="1:16">
      <c r="A9" s="20">
        <v>401001</v>
      </c>
      <c r="B9" s="20" t="s">
        <v>4</v>
      </c>
      <c r="C9" s="21" t="s">
        <v>614</v>
      </c>
      <c r="D9" s="28" t="s">
        <v>615</v>
      </c>
      <c r="E9" s="29" t="s">
        <v>595</v>
      </c>
      <c r="F9" s="28" t="s">
        <v>616</v>
      </c>
      <c r="G9" s="30">
        <f>H9</f>
        <v>256</v>
      </c>
      <c r="H9" s="30">
        <f>SUM(I9:L9)</f>
        <v>256</v>
      </c>
      <c r="I9" s="30"/>
      <c r="J9" s="30"/>
      <c r="K9" s="30"/>
      <c r="L9" s="30">
        <v>256</v>
      </c>
      <c r="M9" s="30"/>
      <c r="N9" s="21" t="s">
        <v>617</v>
      </c>
      <c r="O9" s="21" t="s">
        <v>618</v>
      </c>
      <c r="P9" s="21" t="s">
        <v>619</v>
      </c>
    </row>
    <row r="10" s="1" customFormat="1" ht="55" customHeight="1" spans="1:16">
      <c r="A10" s="20">
        <v>401001</v>
      </c>
      <c r="B10" s="20" t="s">
        <v>4</v>
      </c>
      <c r="C10" s="21" t="s">
        <v>620</v>
      </c>
      <c r="D10" s="28" t="s">
        <v>621</v>
      </c>
      <c r="E10" s="31" t="s">
        <v>598</v>
      </c>
      <c r="F10" s="28" t="s">
        <v>616</v>
      </c>
      <c r="G10" s="30">
        <f>H10</f>
        <v>50</v>
      </c>
      <c r="H10" s="30">
        <f>SUM(I10:L10)</f>
        <v>50</v>
      </c>
      <c r="I10" s="30">
        <v>50</v>
      </c>
      <c r="J10" s="30"/>
      <c r="K10" s="30"/>
      <c r="L10" s="30"/>
      <c r="M10" s="30"/>
      <c r="N10" s="21" t="s">
        <v>617</v>
      </c>
      <c r="O10" s="21" t="s">
        <v>618</v>
      </c>
      <c r="P10" s="21" t="s">
        <v>622</v>
      </c>
    </row>
    <row r="11" s="1" customFormat="1" ht="91" customHeight="1" spans="1:16">
      <c r="A11" s="20"/>
      <c r="B11" s="20" t="s">
        <v>4</v>
      </c>
      <c r="C11" s="21" t="s">
        <v>623</v>
      </c>
      <c r="D11" s="28" t="s">
        <v>624</v>
      </c>
      <c r="E11" s="32" t="s">
        <v>588</v>
      </c>
      <c r="F11" s="33" t="s">
        <v>625</v>
      </c>
      <c r="G11" s="30">
        <v>240</v>
      </c>
      <c r="H11" s="30">
        <v>240</v>
      </c>
      <c r="I11" s="30">
        <v>240</v>
      </c>
      <c r="J11" s="30"/>
      <c r="K11" s="30"/>
      <c r="L11" s="30"/>
      <c r="M11" s="30"/>
      <c r="N11" s="21" t="s">
        <v>617</v>
      </c>
      <c r="O11" s="21" t="s">
        <v>626</v>
      </c>
      <c r="P11" s="21" t="s">
        <v>627</v>
      </c>
    </row>
  </sheetData>
  <mergeCells count="19">
    <mergeCell ref="O1:P1"/>
    <mergeCell ref="A2:P2"/>
    <mergeCell ref="A3:P3"/>
    <mergeCell ref="A4:K4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5" sqref="$A1:$XFD1048576"/>
    </sheetView>
  </sheetViews>
  <sheetFormatPr defaultColWidth="10" defaultRowHeight="14.4"/>
  <cols>
    <col min="1" max="1" width="13.8425925925926" style="1" customWidth="1"/>
    <col min="2" max="2" width="14.1203703703704" style="1" customWidth="1"/>
    <col min="3" max="3" width="7.60185185185185" style="1" customWidth="1"/>
    <col min="4" max="4" width="12.8888888888889" style="1" customWidth="1"/>
    <col min="5" max="5" width="16.0092592592593" style="1" customWidth="1"/>
    <col min="6" max="7" width="12.4814814814815" style="1" customWidth="1"/>
    <col min="8" max="16" width="9.75925925925926" style="1" customWidth="1"/>
    <col min="17" max="17" width="17.6481481481481" style="1" customWidth="1"/>
    <col min="18" max="18" width="10.3148148148148" style="1" customWidth="1"/>
    <col min="19" max="19" width="12.3518518518519" style="1" customWidth="1"/>
    <col min="20" max="20" width="9.75925925925926" style="1" customWidth="1"/>
    <col min="21" max="16384" width="10" style="1"/>
  </cols>
  <sheetData>
    <row r="1" s="1" customFormat="1" ht="14.3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6" t="s">
        <v>628</v>
      </c>
      <c r="S1" s="16"/>
    </row>
    <row r="2" s="1" customFormat="1" ht="39.15" customHeight="1" spans="1:19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21.1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18.8" customHeight="1" spans="1:19">
      <c r="A4" s="11" t="s">
        <v>36</v>
      </c>
      <c r="B4" s="11"/>
      <c r="C4" s="11"/>
      <c r="D4" s="11"/>
      <c r="E4" s="11"/>
      <c r="F4" s="11"/>
      <c r="G4" s="11"/>
      <c r="H4" s="11"/>
      <c r="I4" s="11"/>
      <c r="J4" s="11"/>
      <c r="K4" s="11"/>
      <c r="Q4" s="9" t="s">
        <v>37</v>
      </c>
      <c r="R4" s="9"/>
      <c r="S4" s="9"/>
    </row>
    <row r="5" s="1" customFormat="1" ht="36.9" customHeight="1" spans="1:19">
      <c r="A5" s="17" t="s">
        <v>413</v>
      </c>
      <c r="B5" s="17" t="s">
        <v>399</v>
      </c>
      <c r="C5" s="17" t="s">
        <v>629</v>
      </c>
      <c r="D5" s="17"/>
      <c r="E5" s="17"/>
      <c r="F5" s="17"/>
      <c r="G5" s="17" t="s">
        <v>630</v>
      </c>
      <c r="H5" s="17"/>
      <c r="I5" s="17"/>
      <c r="J5" s="17" t="s">
        <v>631</v>
      </c>
      <c r="K5" s="17"/>
      <c r="L5" s="17"/>
      <c r="M5" s="17"/>
      <c r="N5" s="17" t="s">
        <v>632</v>
      </c>
      <c r="O5" s="17"/>
      <c r="P5" s="17"/>
      <c r="Q5" s="17"/>
      <c r="R5" s="17"/>
      <c r="S5" s="17" t="s">
        <v>633</v>
      </c>
    </row>
    <row r="6" s="1" customFormat="1" ht="22.75" customHeight="1" spans="1:19">
      <c r="A6" s="17"/>
      <c r="B6" s="17"/>
      <c r="C6" s="17" t="s">
        <v>634</v>
      </c>
      <c r="D6" s="17"/>
      <c r="E6" s="17" t="s">
        <v>635</v>
      </c>
      <c r="F6" s="17" t="s">
        <v>636</v>
      </c>
      <c r="G6" s="17" t="s">
        <v>637</v>
      </c>
      <c r="H6" s="17" t="s">
        <v>638</v>
      </c>
      <c r="I6" s="17" t="s">
        <v>639</v>
      </c>
      <c r="J6" s="17" t="s">
        <v>640</v>
      </c>
      <c r="K6" s="17" t="s">
        <v>641</v>
      </c>
      <c r="L6" s="17" t="s">
        <v>642</v>
      </c>
      <c r="M6" s="17" t="s">
        <v>643</v>
      </c>
      <c r="N6" s="17" t="s">
        <v>644</v>
      </c>
      <c r="O6" s="17" t="s">
        <v>645</v>
      </c>
      <c r="P6" s="17" t="s">
        <v>646</v>
      </c>
      <c r="Q6" s="17" t="s">
        <v>647</v>
      </c>
      <c r="R6" s="17" t="s">
        <v>648</v>
      </c>
      <c r="S6" s="17" t="s">
        <v>649</v>
      </c>
    </row>
    <row r="7" s="1" customFormat="1" ht="25.6" customHeight="1" spans="1:19">
      <c r="A7" s="17"/>
      <c r="B7" s="17"/>
      <c r="C7" s="17" t="s">
        <v>650</v>
      </c>
      <c r="D7" s="17" t="s">
        <v>651</v>
      </c>
      <c r="E7" s="17" t="s">
        <v>652</v>
      </c>
      <c r="F7" s="17" t="s">
        <v>653</v>
      </c>
      <c r="G7" s="23"/>
      <c r="H7" s="17"/>
      <c r="I7" s="17"/>
      <c r="J7" s="17"/>
      <c r="K7" s="17"/>
      <c r="L7" s="17"/>
      <c r="M7" s="17"/>
      <c r="N7" s="17" t="s">
        <v>654</v>
      </c>
      <c r="O7" s="17" t="s">
        <v>655</v>
      </c>
      <c r="P7" s="17" t="s">
        <v>656</v>
      </c>
      <c r="Q7" s="17" t="s">
        <v>657</v>
      </c>
      <c r="R7" s="17" t="s">
        <v>658</v>
      </c>
      <c r="S7" s="17"/>
    </row>
    <row r="8" s="1" customFormat="1" ht="29.35" customHeight="1" spans="1:19">
      <c r="A8" s="17"/>
      <c r="B8" s="17"/>
      <c r="C8" s="17"/>
      <c r="D8" s="17"/>
      <c r="E8" s="17"/>
      <c r="F8" s="24"/>
      <c r="G8" s="25"/>
      <c r="H8" s="26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">
      <c r="A9" s="1" t="s">
        <v>513</v>
      </c>
    </row>
  </sheetData>
  <mergeCells count="20">
    <mergeCell ref="R1:S1"/>
    <mergeCell ref="A2:S2"/>
    <mergeCell ref="A3:S3"/>
    <mergeCell ref="A4:K4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C1" workbookViewId="0">
      <selection activeCell="A5" sqref="$A1:$XFD1048576"/>
    </sheetView>
  </sheetViews>
  <sheetFormatPr defaultColWidth="10" defaultRowHeight="14.4"/>
  <cols>
    <col min="1" max="1" width="11.8055555555556" style="1" customWidth="1"/>
    <col min="2" max="2" width="27" style="1" customWidth="1"/>
    <col min="3" max="3" width="14.1203703703704" style="1" customWidth="1"/>
    <col min="4" max="4" width="12.8888888888889" style="1" customWidth="1"/>
    <col min="5" max="5" width="27" style="1" customWidth="1"/>
    <col min="6" max="6" width="6.11111111111111" style="1" customWidth="1"/>
    <col min="7" max="7" width="6.25" style="1" customWidth="1"/>
    <col min="8" max="8" width="5.7037037037037" style="1" customWidth="1"/>
    <col min="9" max="9" width="6.25" style="1" customWidth="1"/>
    <col min="10" max="10" width="8" style="1" customWidth="1"/>
    <col min="11" max="11" width="6.37037037037037" style="1" customWidth="1"/>
    <col min="12" max="13" width="5.15740740740741" style="1" customWidth="1"/>
    <col min="14" max="14" width="5.01851851851852" style="1" customWidth="1"/>
    <col min="15" max="15" width="5.28703703703704" style="1" customWidth="1"/>
    <col min="16" max="17" width="7.87037037037037" style="1" customWidth="1"/>
    <col min="18" max="18" width="8.26851851851852" style="1" customWidth="1"/>
    <col min="19" max="19" width="6.25" style="1" customWidth="1"/>
    <col min="20" max="20" width="5.56481481481481" style="1" customWidth="1"/>
    <col min="21" max="23" width="6.37037037037037" style="1" customWidth="1"/>
    <col min="24" max="24" width="8.26851851851852" style="1" customWidth="1"/>
    <col min="25" max="25" width="5.7037037037037" style="1" customWidth="1"/>
    <col min="26" max="26" width="5.96296296296296" style="1" customWidth="1"/>
    <col min="27" max="27" width="7.74074074074074" style="1" customWidth="1"/>
    <col min="28" max="28" width="8.14814814814815" style="1" customWidth="1"/>
    <col min="29" max="29" width="6.91666666666667" style="1" customWidth="1"/>
    <col min="30" max="30" width="9.75925925925926" style="1" customWidth="1"/>
    <col min="31" max="16384" width="10" style="1"/>
  </cols>
  <sheetData>
    <row r="1" s="1" customFormat="1" ht="14.3" customHeight="1" spans="1:29">
      <c r="A1" s="2"/>
      <c r="AB1" s="16" t="s">
        <v>659</v>
      </c>
      <c r="AC1" s="16"/>
    </row>
    <row r="2" s="1" customFormat="1" ht="38.4" customHeight="1" spans="1:29">
      <c r="A2" s="10" t="s">
        <v>660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="1" customFormat="1" ht="21.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="1" customFormat="1" ht="14.3" customHeight="1" spans="1:29">
      <c r="A4" s="11" t="s">
        <v>36</v>
      </c>
      <c r="B4" s="11"/>
      <c r="C4" s="11"/>
      <c r="D4" s="11"/>
      <c r="E4" s="11"/>
      <c r="F4" s="11"/>
      <c r="G4" s="11"/>
      <c r="H4" s="11"/>
      <c r="I4" s="11"/>
      <c r="J4" s="11"/>
      <c r="K4" s="11"/>
      <c r="AB4" s="16" t="s">
        <v>661</v>
      </c>
      <c r="AC4" s="16"/>
    </row>
    <row r="5" s="1" customFormat="1" ht="27.1" customHeight="1" spans="1:29">
      <c r="A5" s="17" t="s">
        <v>398</v>
      </c>
      <c r="B5" s="17" t="s">
        <v>399</v>
      </c>
      <c r="C5" s="17" t="s">
        <v>662</v>
      </c>
      <c r="D5" s="17" t="s">
        <v>663</v>
      </c>
      <c r="E5" s="17" t="s">
        <v>664</v>
      </c>
      <c r="F5" s="17" t="s">
        <v>665</v>
      </c>
      <c r="G5" s="17"/>
      <c r="H5" s="17"/>
      <c r="I5" s="17"/>
      <c r="J5" s="17" t="s">
        <v>666</v>
      </c>
      <c r="K5" s="17"/>
      <c r="L5" s="17"/>
      <c r="M5" s="17"/>
      <c r="N5" s="17"/>
      <c r="O5" s="17"/>
      <c r="P5" s="17"/>
      <c r="Q5" s="17"/>
      <c r="R5" s="17"/>
      <c r="S5" s="17" t="s">
        <v>667</v>
      </c>
      <c r="T5" s="17"/>
      <c r="U5" s="17"/>
      <c r="V5" s="17"/>
      <c r="W5" s="17" t="s">
        <v>668</v>
      </c>
      <c r="X5" s="17"/>
      <c r="Y5" s="17"/>
      <c r="Z5" s="17"/>
      <c r="AA5" s="17" t="s">
        <v>669</v>
      </c>
      <c r="AB5" s="17" t="s">
        <v>670</v>
      </c>
      <c r="AC5" s="17" t="s">
        <v>671</v>
      </c>
    </row>
    <row r="6" s="1" customFormat="1" ht="32.4" customHeight="1" spans="1:29">
      <c r="A6" s="17"/>
      <c r="B6" s="17"/>
      <c r="C6" s="17"/>
      <c r="D6" s="17"/>
      <c r="E6" s="17"/>
      <c r="F6" s="17" t="s">
        <v>142</v>
      </c>
      <c r="G6" s="17" t="s">
        <v>672</v>
      </c>
      <c r="H6" s="17" t="s">
        <v>673</v>
      </c>
      <c r="I6" s="17" t="s">
        <v>674</v>
      </c>
      <c r="J6" s="17" t="s">
        <v>142</v>
      </c>
      <c r="K6" s="17" t="s">
        <v>675</v>
      </c>
      <c r="L6" s="17"/>
      <c r="M6" s="17"/>
      <c r="N6" s="17"/>
      <c r="O6" s="17"/>
      <c r="P6" s="17" t="s">
        <v>676</v>
      </c>
      <c r="Q6" s="17" t="s">
        <v>677</v>
      </c>
      <c r="R6" s="17" t="s">
        <v>678</v>
      </c>
      <c r="S6" s="17" t="s">
        <v>144</v>
      </c>
      <c r="T6" s="17" t="s">
        <v>679</v>
      </c>
      <c r="U6" s="17" t="s">
        <v>680</v>
      </c>
      <c r="V6" s="17" t="s">
        <v>681</v>
      </c>
      <c r="W6" s="17" t="s">
        <v>682</v>
      </c>
      <c r="X6" s="17" t="s">
        <v>683</v>
      </c>
      <c r="Y6" s="17"/>
      <c r="Z6" s="17" t="s">
        <v>684</v>
      </c>
      <c r="AA6" s="17"/>
      <c r="AB6" s="17"/>
      <c r="AC6" s="17"/>
    </row>
    <row r="7" s="1" customFormat="1" ht="36.9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144</v>
      </c>
      <c r="L7" s="17" t="s">
        <v>679</v>
      </c>
      <c r="M7" s="17" t="s">
        <v>680</v>
      </c>
      <c r="N7" s="17" t="s">
        <v>685</v>
      </c>
      <c r="O7" s="17" t="s">
        <v>686</v>
      </c>
      <c r="P7" s="17"/>
      <c r="Q7" s="17"/>
      <c r="R7" s="17"/>
      <c r="S7" s="17"/>
      <c r="T7" s="17"/>
      <c r="U7" s="17"/>
      <c r="V7" s="17"/>
      <c r="W7" s="17"/>
      <c r="X7" s="17" t="s">
        <v>679</v>
      </c>
      <c r="Y7" s="17" t="s">
        <v>687</v>
      </c>
      <c r="Z7" s="17"/>
      <c r="AA7" s="17"/>
      <c r="AB7" s="17"/>
      <c r="AC7" s="17"/>
    </row>
    <row r="8" s="1" customFormat="1" ht="19.55" customHeight="1" spans="1:29">
      <c r="A8" s="17" t="s">
        <v>569</v>
      </c>
      <c r="B8" s="17"/>
      <c r="C8" s="17"/>
      <c r="D8" s="17"/>
      <c r="E8" s="17"/>
      <c r="F8" s="18">
        <v>76</v>
      </c>
      <c r="G8" s="18">
        <v>18</v>
      </c>
      <c r="H8" s="18">
        <v>58</v>
      </c>
      <c r="I8" s="18"/>
      <c r="J8" s="18">
        <v>75</v>
      </c>
      <c r="K8" s="18">
        <v>21</v>
      </c>
      <c r="L8" s="18"/>
      <c r="M8" s="18"/>
      <c r="N8" s="18"/>
      <c r="O8" s="18">
        <v>21</v>
      </c>
      <c r="P8" s="18">
        <v>36</v>
      </c>
      <c r="Q8" s="18"/>
      <c r="R8" s="18">
        <v>18</v>
      </c>
      <c r="S8" s="18">
        <v>2</v>
      </c>
      <c r="T8" s="18"/>
      <c r="U8" s="18"/>
      <c r="V8" s="18"/>
      <c r="W8" s="18">
        <v>53</v>
      </c>
      <c r="X8" s="18"/>
      <c r="Y8" s="18"/>
      <c r="Z8" s="18"/>
      <c r="AA8" s="18"/>
      <c r="AB8" s="18">
        <v>6</v>
      </c>
      <c r="AC8" s="18"/>
    </row>
    <row r="9" s="1" customFormat="1" ht="19.9" customHeight="1" spans="1:29">
      <c r="A9" s="19" t="s">
        <v>160</v>
      </c>
      <c r="B9" s="19" t="s">
        <v>4</v>
      </c>
      <c r="C9" s="18"/>
      <c r="D9" s="18"/>
      <c r="E9" s="18"/>
      <c r="F9" s="18">
        <v>76</v>
      </c>
      <c r="G9" s="18">
        <v>18</v>
      </c>
      <c r="H9" s="18">
        <v>58</v>
      </c>
      <c r="I9" s="18"/>
      <c r="J9" s="18">
        <v>75</v>
      </c>
      <c r="K9" s="18">
        <v>21</v>
      </c>
      <c r="L9" s="18"/>
      <c r="M9" s="18"/>
      <c r="N9" s="18"/>
      <c r="O9" s="18">
        <v>21</v>
      </c>
      <c r="P9" s="18">
        <v>36</v>
      </c>
      <c r="Q9" s="18"/>
      <c r="R9" s="18">
        <v>18</v>
      </c>
      <c r="S9" s="18">
        <v>2</v>
      </c>
      <c r="T9" s="18"/>
      <c r="U9" s="18"/>
      <c r="V9" s="18"/>
      <c r="W9" s="18">
        <v>53</v>
      </c>
      <c r="X9" s="18"/>
      <c r="Y9" s="18"/>
      <c r="Z9" s="18"/>
      <c r="AA9" s="18"/>
      <c r="AB9" s="18">
        <v>6</v>
      </c>
      <c r="AC9" s="18"/>
    </row>
    <row r="10" s="1" customFormat="1" ht="28.6" customHeight="1" spans="1:29">
      <c r="A10" s="20" t="s">
        <v>161</v>
      </c>
      <c r="B10" s="20" t="s">
        <v>162</v>
      </c>
      <c r="C10" s="21" t="s">
        <v>688</v>
      </c>
      <c r="D10" s="21" t="s">
        <v>689</v>
      </c>
      <c r="E10" s="21" t="s">
        <v>690</v>
      </c>
      <c r="F10" s="22">
        <v>76</v>
      </c>
      <c r="G10" s="22">
        <v>18</v>
      </c>
      <c r="H10" s="22">
        <v>58</v>
      </c>
      <c r="I10" s="22"/>
      <c r="J10" s="22">
        <v>75</v>
      </c>
      <c r="K10" s="22">
        <v>21</v>
      </c>
      <c r="L10" s="22"/>
      <c r="M10" s="22"/>
      <c r="N10" s="22"/>
      <c r="O10" s="22">
        <v>21</v>
      </c>
      <c r="P10" s="22">
        <v>36</v>
      </c>
      <c r="Q10" s="22"/>
      <c r="R10" s="22">
        <v>18</v>
      </c>
      <c r="S10" s="22">
        <v>2</v>
      </c>
      <c r="T10" s="22"/>
      <c r="U10" s="22"/>
      <c r="V10" s="22"/>
      <c r="W10" s="22">
        <v>53</v>
      </c>
      <c r="X10" s="22"/>
      <c r="Y10" s="22"/>
      <c r="Z10" s="22"/>
      <c r="AA10" s="22"/>
      <c r="AB10" s="22">
        <v>6</v>
      </c>
      <c r="AC10" s="22"/>
    </row>
  </sheetData>
  <mergeCells count="34">
    <mergeCell ref="AB1:AC1"/>
    <mergeCell ref="A2:AC2"/>
    <mergeCell ref="A3:AC3"/>
    <mergeCell ref="A4:K4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8"/>
  <sheetViews>
    <sheetView topLeftCell="B1" workbookViewId="0">
      <pane ySplit="5" topLeftCell="A6" activePane="bottomLeft" state="frozen"/>
      <selection/>
      <selection pane="bottomLeft" activeCell="A4" sqref="$A1:$XFD1048576"/>
    </sheetView>
  </sheetViews>
  <sheetFormatPr defaultColWidth="10" defaultRowHeight="14.4"/>
  <cols>
    <col min="1" max="1" width="6.77777777777778" style="1" customWidth="1"/>
    <col min="2" max="2" width="15.0648148148148" style="1" customWidth="1"/>
    <col min="3" max="3" width="8.55555555555556" style="1" customWidth="1"/>
    <col min="4" max="4" width="12.212962962963" style="1" customWidth="1"/>
    <col min="5" max="5" width="8.41666666666667" style="1" customWidth="1"/>
    <col min="6" max="6" width="8.55555555555556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3148148148148" style="1" customWidth="1"/>
    <col min="12" max="12" width="9.75925925925926" style="1" customWidth="1"/>
    <col min="13" max="13" width="15.2037037037037" style="1" customWidth="1"/>
    <col min="14" max="18" width="9.75925925925926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691</v>
      </c>
    </row>
    <row r="2" ht="33.15" customHeight="1" spans="1:13">
      <c r="A2" s="2"/>
      <c r="B2" s="2"/>
      <c r="C2" s="10" t="s">
        <v>692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29.35" customHeight="1" spans="1:13">
      <c r="A4" s="12" t="s">
        <v>413</v>
      </c>
      <c r="B4" s="12" t="s">
        <v>693</v>
      </c>
      <c r="C4" s="12" t="s">
        <v>694</v>
      </c>
      <c r="D4" s="12" t="s">
        <v>695</v>
      </c>
      <c r="E4" s="12" t="s">
        <v>696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697</v>
      </c>
      <c r="F5" s="12" t="s">
        <v>698</v>
      </c>
      <c r="G5" s="12" t="s">
        <v>699</v>
      </c>
      <c r="H5" s="12" t="s">
        <v>700</v>
      </c>
      <c r="I5" s="12" t="s">
        <v>701</v>
      </c>
      <c r="J5" s="12" t="s">
        <v>702</v>
      </c>
      <c r="K5" s="12" t="s">
        <v>703</v>
      </c>
      <c r="L5" s="12" t="s">
        <v>704</v>
      </c>
      <c r="M5" s="12" t="s">
        <v>581</v>
      </c>
    </row>
    <row r="6" ht="24.85" customHeight="1" spans="1:13">
      <c r="A6" s="13" t="s">
        <v>2</v>
      </c>
      <c r="B6" s="13" t="s">
        <v>4</v>
      </c>
      <c r="C6" s="14">
        <v>26452.11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161</v>
      </c>
      <c r="B7" s="6" t="s">
        <v>705</v>
      </c>
      <c r="C7" s="7">
        <v>4600.12</v>
      </c>
      <c r="D7" s="6" t="s">
        <v>706</v>
      </c>
      <c r="E7" s="15" t="s">
        <v>707</v>
      </c>
      <c r="F7" s="6" t="s">
        <v>708</v>
      </c>
      <c r="G7" s="6" t="s">
        <v>709</v>
      </c>
      <c r="H7" s="6" t="s">
        <v>709</v>
      </c>
      <c r="I7" s="6"/>
      <c r="J7" s="6"/>
      <c r="K7" s="6" t="s">
        <v>709</v>
      </c>
      <c r="L7" s="6" t="s">
        <v>710</v>
      </c>
      <c r="M7" s="6"/>
    </row>
    <row r="8" ht="37.65" customHeight="1" spans="1:13">
      <c r="A8" s="6"/>
      <c r="B8" s="6"/>
      <c r="C8" s="7"/>
      <c r="D8" s="6"/>
      <c r="E8" s="15"/>
      <c r="F8" s="6" t="s">
        <v>711</v>
      </c>
      <c r="G8" s="6" t="s">
        <v>709</v>
      </c>
      <c r="H8" s="6" t="s">
        <v>709</v>
      </c>
      <c r="I8" s="6"/>
      <c r="J8" s="6"/>
      <c r="K8" s="6" t="s">
        <v>709</v>
      </c>
      <c r="L8" s="6" t="s">
        <v>710</v>
      </c>
      <c r="M8" s="6"/>
    </row>
    <row r="9" ht="37.65" customHeight="1" spans="1:13">
      <c r="A9" s="6"/>
      <c r="B9" s="6"/>
      <c r="C9" s="7"/>
      <c r="D9" s="6"/>
      <c r="E9" s="15"/>
      <c r="F9" s="6" t="s">
        <v>712</v>
      </c>
      <c r="G9" s="6" t="s">
        <v>713</v>
      </c>
      <c r="H9" s="6" t="s">
        <v>714</v>
      </c>
      <c r="I9" s="6"/>
      <c r="J9" s="6"/>
      <c r="K9" s="6" t="s">
        <v>715</v>
      </c>
      <c r="L9" s="6" t="s">
        <v>716</v>
      </c>
      <c r="M9" s="6"/>
    </row>
    <row r="10" ht="37.65" customHeight="1" spans="1:13">
      <c r="A10" s="6"/>
      <c r="B10" s="6"/>
      <c r="C10" s="7"/>
      <c r="D10" s="6"/>
      <c r="E10" s="15" t="s">
        <v>717</v>
      </c>
      <c r="F10" s="6" t="s">
        <v>718</v>
      </c>
      <c r="G10" s="6" t="s">
        <v>719</v>
      </c>
      <c r="H10" s="6" t="s">
        <v>720</v>
      </c>
      <c r="I10" s="6"/>
      <c r="J10" s="6"/>
      <c r="K10" s="6" t="s">
        <v>721</v>
      </c>
      <c r="L10" s="6" t="s">
        <v>710</v>
      </c>
      <c r="M10" s="6"/>
    </row>
    <row r="11" ht="37.65" customHeight="1" spans="1:13">
      <c r="A11" s="6"/>
      <c r="B11" s="6"/>
      <c r="C11" s="7"/>
      <c r="D11" s="6"/>
      <c r="E11" s="15"/>
      <c r="F11" s="6" t="s">
        <v>722</v>
      </c>
      <c r="G11" s="6" t="s">
        <v>723</v>
      </c>
      <c r="H11" s="6" t="s">
        <v>724</v>
      </c>
      <c r="I11" s="6"/>
      <c r="J11" s="6"/>
      <c r="K11" s="6" t="s">
        <v>725</v>
      </c>
      <c r="L11" s="6" t="s">
        <v>710</v>
      </c>
      <c r="M11" s="6"/>
    </row>
    <row r="12" ht="37.65" customHeight="1" spans="1:13">
      <c r="A12" s="6"/>
      <c r="B12" s="6"/>
      <c r="C12" s="7"/>
      <c r="D12" s="6"/>
      <c r="E12" s="15"/>
      <c r="F12" s="6" t="s">
        <v>726</v>
      </c>
      <c r="G12" s="6" t="s">
        <v>727</v>
      </c>
      <c r="H12" s="6" t="s">
        <v>724</v>
      </c>
      <c r="I12" s="6"/>
      <c r="J12" s="6"/>
      <c r="K12" s="6" t="s">
        <v>725</v>
      </c>
      <c r="L12" s="6" t="s">
        <v>710</v>
      </c>
      <c r="M12" s="6"/>
    </row>
    <row r="13" ht="37.65" customHeight="1" spans="1:13">
      <c r="A13" s="6"/>
      <c r="B13" s="6"/>
      <c r="C13" s="7"/>
      <c r="D13" s="6"/>
      <c r="E13" s="15" t="s">
        <v>728</v>
      </c>
      <c r="F13" s="6" t="s">
        <v>729</v>
      </c>
      <c r="G13" s="6" t="s">
        <v>730</v>
      </c>
      <c r="H13" s="6" t="s">
        <v>731</v>
      </c>
      <c r="I13" s="6"/>
      <c r="J13" s="6"/>
      <c r="K13" s="6" t="s">
        <v>725</v>
      </c>
      <c r="L13" s="6" t="s">
        <v>710</v>
      </c>
      <c r="M13" s="6"/>
    </row>
    <row r="14" ht="37.65" customHeight="1" spans="1:13">
      <c r="A14" s="6"/>
      <c r="B14" s="6"/>
      <c r="C14" s="7"/>
      <c r="D14" s="6"/>
      <c r="E14" s="15" t="s">
        <v>732</v>
      </c>
      <c r="F14" s="6" t="s">
        <v>733</v>
      </c>
      <c r="G14" s="6" t="s">
        <v>709</v>
      </c>
      <c r="H14" s="6" t="s">
        <v>709</v>
      </c>
      <c r="I14" s="6"/>
      <c r="J14" s="6"/>
      <c r="K14" s="6" t="s">
        <v>709</v>
      </c>
      <c r="L14" s="6" t="s">
        <v>710</v>
      </c>
      <c r="M14" s="6"/>
    </row>
    <row r="15" ht="37.65" customHeight="1" spans="1:13">
      <c r="A15" s="6"/>
      <c r="B15" s="6"/>
      <c r="C15" s="7"/>
      <c r="D15" s="6"/>
      <c r="E15" s="15"/>
      <c r="F15" s="6" t="s">
        <v>734</v>
      </c>
      <c r="G15" s="6" t="s">
        <v>709</v>
      </c>
      <c r="H15" s="6" t="s">
        <v>709</v>
      </c>
      <c r="I15" s="6"/>
      <c r="J15" s="6"/>
      <c r="K15" s="6" t="s">
        <v>709</v>
      </c>
      <c r="L15" s="6" t="s">
        <v>710</v>
      </c>
      <c r="M15" s="6"/>
    </row>
    <row r="16" ht="37.65" customHeight="1" spans="1:13">
      <c r="A16" s="6"/>
      <c r="B16" s="6"/>
      <c r="C16" s="7"/>
      <c r="D16" s="6"/>
      <c r="E16" s="15"/>
      <c r="F16" s="6" t="s">
        <v>735</v>
      </c>
      <c r="G16" s="6" t="s">
        <v>709</v>
      </c>
      <c r="H16" s="6" t="s">
        <v>709</v>
      </c>
      <c r="I16" s="6"/>
      <c r="J16" s="6"/>
      <c r="K16" s="6" t="s">
        <v>709</v>
      </c>
      <c r="L16" s="6" t="s">
        <v>710</v>
      </c>
      <c r="M16" s="6"/>
    </row>
    <row r="17" ht="37.65" customHeight="1" spans="1:13">
      <c r="A17" s="6"/>
      <c r="B17" s="6"/>
      <c r="C17" s="7"/>
      <c r="D17" s="6"/>
      <c r="E17" s="15"/>
      <c r="F17" s="6" t="s">
        <v>736</v>
      </c>
      <c r="G17" s="6" t="s">
        <v>709</v>
      </c>
      <c r="H17" s="6" t="s">
        <v>709</v>
      </c>
      <c r="I17" s="6"/>
      <c r="J17" s="6"/>
      <c r="K17" s="6" t="s">
        <v>709</v>
      </c>
      <c r="L17" s="6" t="s">
        <v>710</v>
      </c>
      <c r="M17" s="6"/>
    </row>
    <row r="18" ht="37.65" customHeight="1" spans="1:13">
      <c r="A18" s="6" t="s">
        <v>161</v>
      </c>
      <c r="B18" s="6" t="s">
        <v>737</v>
      </c>
      <c r="C18" s="7">
        <v>2446.9</v>
      </c>
      <c r="D18" s="6" t="s">
        <v>738</v>
      </c>
      <c r="E18" s="15" t="s">
        <v>728</v>
      </c>
      <c r="F18" s="6" t="s">
        <v>729</v>
      </c>
      <c r="G18" s="6" t="s">
        <v>739</v>
      </c>
      <c r="H18" s="6" t="s">
        <v>731</v>
      </c>
      <c r="I18" s="6"/>
      <c r="J18" s="6"/>
      <c r="K18" s="6" t="s">
        <v>725</v>
      </c>
      <c r="L18" s="6" t="s">
        <v>740</v>
      </c>
      <c r="M18" s="6"/>
    </row>
    <row r="19" ht="37.65" customHeight="1" spans="1:13">
      <c r="A19" s="6"/>
      <c r="B19" s="6"/>
      <c r="C19" s="7"/>
      <c r="D19" s="6"/>
      <c r="E19" s="15" t="s">
        <v>732</v>
      </c>
      <c r="F19" s="6" t="s">
        <v>734</v>
      </c>
      <c r="G19" s="6"/>
      <c r="H19" s="6"/>
      <c r="I19" s="6"/>
      <c r="J19" s="6"/>
      <c r="K19" s="6" t="s">
        <v>709</v>
      </c>
      <c r="L19" s="6" t="s">
        <v>710</v>
      </c>
      <c r="M19" s="6"/>
    </row>
    <row r="20" ht="37.65" customHeight="1" spans="1:13">
      <c r="A20" s="6"/>
      <c r="B20" s="6"/>
      <c r="C20" s="7"/>
      <c r="D20" s="6"/>
      <c r="E20" s="15"/>
      <c r="F20" s="6" t="s">
        <v>733</v>
      </c>
      <c r="G20" s="6" t="s">
        <v>741</v>
      </c>
      <c r="H20" s="6" t="s">
        <v>742</v>
      </c>
      <c r="I20" s="6"/>
      <c r="J20" s="6"/>
      <c r="K20" s="6" t="s">
        <v>709</v>
      </c>
      <c r="L20" s="6" t="s">
        <v>710</v>
      </c>
      <c r="M20" s="6"/>
    </row>
    <row r="21" ht="37.65" customHeight="1" spans="1:13">
      <c r="A21" s="6"/>
      <c r="B21" s="6"/>
      <c r="C21" s="7"/>
      <c r="D21" s="6"/>
      <c r="E21" s="15"/>
      <c r="F21" s="6" t="s">
        <v>736</v>
      </c>
      <c r="G21" s="6"/>
      <c r="H21" s="6"/>
      <c r="I21" s="6"/>
      <c r="J21" s="6"/>
      <c r="K21" s="6" t="s">
        <v>709</v>
      </c>
      <c r="L21" s="6" t="s">
        <v>710</v>
      </c>
      <c r="M21" s="6"/>
    </row>
    <row r="22" ht="37.65" customHeight="1" spans="1:13">
      <c r="A22" s="6"/>
      <c r="B22" s="6"/>
      <c r="C22" s="7"/>
      <c r="D22" s="6"/>
      <c r="E22" s="15" t="s">
        <v>717</v>
      </c>
      <c r="F22" s="6" t="s">
        <v>726</v>
      </c>
      <c r="G22" s="6" t="s">
        <v>743</v>
      </c>
      <c r="H22" s="6" t="s">
        <v>724</v>
      </c>
      <c r="I22" s="6"/>
      <c r="J22" s="6"/>
      <c r="K22" s="6" t="s">
        <v>725</v>
      </c>
      <c r="L22" s="6" t="s">
        <v>744</v>
      </c>
      <c r="M22" s="6"/>
    </row>
    <row r="23" ht="37.65" customHeight="1" spans="1:13">
      <c r="A23" s="6"/>
      <c r="B23" s="6"/>
      <c r="C23" s="7"/>
      <c r="D23" s="6"/>
      <c r="E23" s="15"/>
      <c r="F23" s="6" t="s">
        <v>722</v>
      </c>
      <c r="G23" s="6" t="s">
        <v>745</v>
      </c>
      <c r="H23" s="6" t="s">
        <v>724</v>
      </c>
      <c r="I23" s="6"/>
      <c r="J23" s="6"/>
      <c r="K23" s="6" t="s">
        <v>725</v>
      </c>
      <c r="L23" s="6" t="s">
        <v>744</v>
      </c>
      <c r="M23" s="6"/>
    </row>
    <row r="24" ht="37.65" customHeight="1" spans="1:13">
      <c r="A24" s="6"/>
      <c r="B24" s="6"/>
      <c r="C24" s="7"/>
      <c r="D24" s="6"/>
      <c r="E24" s="15"/>
      <c r="F24" s="6" t="s">
        <v>718</v>
      </c>
      <c r="G24" s="6" t="s">
        <v>746</v>
      </c>
      <c r="H24" s="6" t="s">
        <v>747</v>
      </c>
      <c r="I24" s="6"/>
      <c r="J24" s="6"/>
      <c r="K24" s="6" t="s">
        <v>748</v>
      </c>
      <c r="L24" s="6" t="s">
        <v>749</v>
      </c>
      <c r="M24" s="6"/>
    </row>
    <row r="25" ht="37.65" customHeight="1" spans="1:13">
      <c r="A25" s="6"/>
      <c r="B25" s="6"/>
      <c r="C25" s="7"/>
      <c r="D25" s="6"/>
      <c r="E25" s="15" t="s">
        <v>707</v>
      </c>
      <c r="F25" s="6" t="s">
        <v>711</v>
      </c>
      <c r="G25" s="6"/>
      <c r="H25" s="6"/>
      <c r="I25" s="6"/>
      <c r="J25" s="6"/>
      <c r="K25" s="6" t="s">
        <v>709</v>
      </c>
      <c r="L25" s="6" t="s">
        <v>710</v>
      </c>
      <c r="M25" s="6"/>
    </row>
    <row r="26" ht="37.65" customHeight="1" spans="1:13">
      <c r="A26" s="6"/>
      <c r="B26" s="6"/>
      <c r="C26" s="7"/>
      <c r="D26" s="6"/>
      <c r="E26" s="15"/>
      <c r="F26" s="6" t="s">
        <v>708</v>
      </c>
      <c r="G26" s="6"/>
      <c r="H26" s="6"/>
      <c r="I26" s="6"/>
      <c r="J26" s="6"/>
      <c r="K26" s="6" t="s">
        <v>709</v>
      </c>
      <c r="L26" s="6" t="s">
        <v>710</v>
      </c>
      <c r="M26" s="6"/>
    </row>
    <row r="27" ht="37.65" customHeight="1" spans="1:13">
      <c r="A27" s="6"/>
      <c r="B27" s="6"/>
      <c r="C27" s="7"/>
      <c r="D27" s="6"/>
      <c r="E27" s="15"/>
      <c r="F27" s="6" t="s">
        <v>712</v>
      </c>
      <c r="G27" s="6" t="s">
        <v>750</v>
      </c>
      <c r="H27" s="6" t="s">
        <v>751</v>
      </c>
      <c r="I27" s="6"/>
      <c r="J27" s="6"/>
      <c r="K27" s="6" t="s">
        <v>715</v>
      </c>
      <c r="L27" s="6" t="s">
        <v>716</v>
      </c>
      <c r="M27" s="6"/>
    </row>
    <row r="28" ht="37.65" customHeight="1" spans="1:13">
      <c r="A28" s="6" t="s">
        <v>161</v>
      </c>
      <c r="B28" s="6" t="s">
        <v>752</v>
      </c>
      <c r="C28" s="7">
        <v>284.75</v>
      </c>
      <c r="D28" s="6" t="s">
        <v>753</v>
      </c>
      <c r="E28" s="15" t="s">
        <v>707</v>
      </c>
      <c r="F28" s="6" t="s">
        <v>712</v>
      </c>
      <c r="G28" s="6" t="s">
        <v>750</v>
      </c>
      <c r="H28" s="6" t="s">
        <v>754</v>
      </c>
      <c r="I28" s="6"/>
      <c r="J28" s="6"/>
      <c r="K28" s="6" t="s">
        <v>715</v>
      </c>
      <c r="L28" s="6" t="s">
        <v>749</v>
      </c>
      <c r="M28" s="6"/>
    </row>
    <row r="29" ht="37.65" customHeight="1" spans="1:13">
      <c r="A29" s="6"/>
      <c r="B29" s="6"/>
      <c r="C29" s="7"/>
      <c r="D29" s="6"/>
      <c r="E29" s="15"/>
      <c r="F29" s="6" t="s">
        <v>711</v>
      </c>
      <c r="G29" s="6"/>
      <c r="H29" s="6"/>
      <c r="I29" s="6"/>
      <c r="J29" s="6"/>
      <c r="K29" s="6" t="s">
        <v>709</v>
      </c>
      <c r="L29" s="6" t="s">
        <v>710</v>
      </c>
      <c r="M29" s="6"/>
    </row>
    <row r="30" ht="37.65" customHeight="1" spans="1:13">
      <c r="A30" s="6"/>
      <c r="B30" s="6"/>
      <c r="C30" s="7"/>
      <c r="D30" s="6"/>
      <c r="E30" s="15"/>
      <c r="F30" s="6" t="s">
        <v>708</v>
      </c>
      <c r="G30" s="6"/>
      <c r="H30" s="6"/>
      <c r="I30" s="6"/>
      <c r="J30" s="6"/>
      <c r="K30" s="6" t="s">
        <v>709</v>
      </c>
      <c r="L30" s="6" t="s">
        <v>710</v>
      </c>
      <c r="M30" s="6"/>
    </row>
    <row r="31" ht="37.65" customHeight="1" spans="1:13">
      <c r="A31" s="6"/>
      <c r="B31" s="6"/>
      <c r="C31" s="7"/>
      <c r="D31" s="6"/>
      <c r="E31" s="15" t="s">
        <v>728</v>
      </c>
      <c r="F31" s="6" t="s">
        <v>729</v>
      </c>
      <c r="G31" s="6" t="s">
        <v>755</v>
      </c>
      <c r="H31" s="6" t="s">
        <v>731</v>
      </c>
      <c r="I31" s="6"/>
      <c r="J31" s="6"/>
      <c r="K31" s="6" t="s">
        <v>725</v>
      </c>
      <c r="L31" s="6" t="s">
        <v>740</v>
      </c>
      <c r="M31" s="6"/>
    </row>
    <row r="32" ht="37.65" customHeight="1" spans="1:13">
      <c r="A32" s="6"/>
      <c r="B32" s="6"/>
      <c r="C32" s="7"/>
      <c r="D32" s="6"/>
      <c r="E32" s="15" t="s">
        <v>732</v>
      </c>
      <c r="F32" s="6" t="s">
        <v>734</v>
      </c>
      <c r="G32" s="6"/>
      <c r="H32" s="6"/>
      <c r="I32" s="6"/>
      <c r="J32" s="6"/>
      <c r="K32" s="6" t="s">
        <v>709</v>
      </c>
      <c r="L32" s="6" t="s">
        <v>710</v>
      </c>
      <c r="M32" s="6"/>
    </row>
    <row r="33" ht="37.65" customHeight="1" spans="1:13">
      <c r="A33" s="6"/>
      <c r="B33" s="6"/>
      <c r="C33" s="7"/>
      <c r="D33" s="6"/>
      <c r="E33" s="15"/>
      <c r="F33" s="6" t="s">
        <v>733</v>
      </c>
      <c r="G33" s="6" t="s">
        <v>756</v>
      </c>
      <c r="H33" s="6" t="s">
        <v>742</v>
      </c>
      <c r="I33" s="6"/>
      <c r="J33" s="6"/>
      <c r="K33" s="6" t="s">
        <v>709</v>
      </c>
      <c r="L33" s="6" t="s">
        <v>710</v>
      </c>
      <c r="M33" s="6"/>
    </row>
    <row r="34" ht="37.65" customHeight="1" spans="1:13">
      <c r="A34" s="6"/>
      <c r="B34" s="6"/>
      <c r="C34" s="7"/>
      <c r="D34" s="6"/>
      <c r="E34" s="15"/>
      <c r="F34" s="6" t="s">
        <v>736</v>
      </c>
      <c r="G34" s="6"/>
      <c r="H34" s="6"/>
      <c r="I34" s="6"/>
      <c r="J34" s="6"/>
      <c r="K34" s="6" t="s">
        <v>709</v>
      </c>
      <c r="L34" s="6" t="s">
        <v>710</v>
      </c>
      <c r="M34" s="6"/>
    </row>
    <row r="35" ht="37.65" customHeight="1" spans="1:13">
      <c r="A35" s="6"/>
      <c r="B35" s="6"/>
      <c r="C35" s="7"/>
      <c r="D35" s="6"/>
      <c r="E35" s="15" t="s">
        <v>717</v>
      </c>
      <c r="F35" s="6" t="s">
        <v>726</v>
      </c>
      <c r="G35" s="6" t="s">
        <v>743</v>
      </c>
      <c r="H35" s="6" t="s">
        <v>724</v>
      </c>
      <c r="I35" s="6"/>
      <c r="J35" s="6"/>
      <c r="K35" s="6" t="s">
        <v>725</v>
      </c>
      <c r="L35" s="6" t="s">
        <v>716</v>
      </c>
      <c r="M35" s="6"/>
    </row>
    <row r="36" ht="37.65" customHeight="1" spans="1:13">
      <c r="A36" s="6"/>
      <c r="B36" s="6"/>
      <c r="C36" s="7"/>
      <c r="D36" s="6"/>
      <c r="E36" s="15"/>
      <c r="F36" s="6" t="s">
        <v>722</v>
      </c>
      <c r="G36" s="6" t="s">
        <v>745</v>
      </c>
      <c r="H36" s="6" t="s">
        <v>724</v>
      </c>
      <c r="I36" s="6"/>
      <c r="J36" s="6"/>
      <c r="K36" s="6" t="s">
        <v>725</v>
      </c>
      <c r="L36" s="6" t="s">
        <v>716</v>
      </c>
      <c r="M36" s="6"/>
    </row>
    <row r="37" ht="37.65" customHeight="1" spans="1:13">
      <c r="A37" s="6"/>
      <c r="B37" s="6"/>
      <c r="C37" s="7"/>
      <c r="D37" s="6"/>
      <c r="E37" s="15"/>
      <c r="F37" s="6" t="s">
        <v>718</v>
      </c>
      <c r="G37" s="6" t="s">
        <v>757</v>
      </c>
      <c r="H37" s="6" t="s">
        <v>758</v>
      </c>
      <c r="I37" s="6"/>
      <c r="J37" s="6"/>
      <c r="K37" s="6" t="s">
        <v>748</v>
      </c>
      <c r="L37" s="6" t="s">
        <v>710</v>
      </c>
      <c r="M37" s="6"/>
    </row>
    <row r="38" ht="37.65" customHeight="1" spans="1:13">
      <c r="A38" s="6" t="s">
        <v>161</v>
      </c>
      <c r="B38" s="6" t="s">
        <v>759</v>
      </c>
      <c r="C38" s="7">
        <v>20.78</v>
      </c>
      <c r="D38" s="6" t="s">
        <v>760</v>
      </c>
      <c r="E38" s="15" t="s">
        <v>707</v>
      </c>
      <c r="F38" s="6" t="s">
        <v>712</v>
      </c>
      <c r="G38" s="6" t="s">
        <v>713</v>
      </c>
      <c r="H38" s="6" t="s">
        <v>761</v>
      </c>
      <c r="I38" s="6"/>
      <c r="J38" s="6"/>
      <c r="K38" s="6" t="s">
        <v>715</v>
      </c>
      <c r="L38" s="6" t="s">
        <v>749</v>
      </c>
      <c r="M38" s="6"/>
    </row>
    <row r="39" ht="37.65" customHeight="1" spans="1:13">
      <c r="A39" s="6"/>
      <c r="B39" s="6"/>
      <c r="C39" s="7"/>
      <c r="D39" s="6"/>
      <c r="E39" s="15"/>
      <c r="F39" s="6" t="s">
        <v>708</v>
      </c>
      <c r="G39" s="6"/>
      <c r="H39" s="6"/>
      <c r="I39" s="6"/>
      <c r="J39" s="6"/>
      <c r="K39" s="6" t="s">
        <v>709</v>
      </c>
      <c r="L39" s="6" t="s">
        <v>710</v>
      </c>
      <c r="M39" s="6"/>
    </row>
    <row r="40" ht="37.65" customHeight="1" spans="1:13">
      <c r="A40" s="6"/>
      <c r="B40" s="6"/>
      <c r="C40" s="7"/>
      <c r="D40" s="6"/>
      <c r="E40" s="15"/>
      <c r="F40" s="6" t="s">
        <v>711</v>
      </c>
      <c r="G40" s="6"/>
      <c r="H40" s="6"/>
      <c r="I40" s="6"/>
      <c r="J40" s="6"/>
      <c r="K40" s="6" t="s">
        <v>709</v>
      </c>
      <c r="L40" s="6" t="s">
        <v>710</v>
      </c>
      <c r="M40" s="6"/>
    </row>
    <row r="41" ht="37.65" customHeight="1" spans="1:13">
      <c r="A41" s="6"/>
      <c r="B41" s="6"/>
      <c r="C41" s="7"/>
      <c r="D41" s="6"/>
      <c r="E41" s="15" t="s">
        <v>717</v>
      </c>
      <c r="F41" s="6" t="s">
        <v>718</v>
      </c>
      <c r="G41" s="6" t="s">
        <v>762</v>
      </c>
      <c r="H41" s="6" t="s">
        <v>720</v>
      </c>
      <c r="I41" s="6"/>
      <c r="J41" s="6"/>
      <c r="K41" s="6" t="s">
        <v>721</v>
      </c>
      <c r="L41" s="6" t="s">
        <v>710</v>
      </c>
      <c r="M41" s="6"/>
    </row>
    <row r="42" ht="37.65" customHeight="1" spans="1:13">
      <c r="A42" s="6"/>
      <c r="B42" s="6"/>
      <c r="C42" s="7"/>
      <c r="D42" s="6"/>
      <c r="E42" s="15"/>
      <c r="F42" s="6" t="s">
        <v>722</v>
      </c>
      <c r="G42" s="6" t="s">
        <v>763</v>
      </c>
      <c r="H42" s="6" t="s">
        <v>724</v>
      </c>
      <c r="I42" s="6"/>
      <c r="J42" s="6"/>
      <c r="K42" s="6" t="s">
        <v>725</v>
      </c>
      <c r="L42" s="6" t="s">
        <v>710</v>
      </c>
      <c r="M42" s="6"/>
    </row>
    <row r="43" ht="37.65" customHeight="1" spans="1:13">
      <c r="A43" s="6"/>
      <c r="B43" s="6"/>
      <c r="C43" s="7"/>
      <c r="D43" s="6"/>
      <c r="E43" s="15"/>
      <c r="F43" s="6" t="s">
        <v>726</v>
      </c>
      <c r="G43" s="6" t="s">
        <v>764</v>
      </c>
      <c r="H43" s="6" t="s">
        <v>724</v>
      </c>
      <c r="I43" s="6"/>
      <c r="J43" s="6"/>
      <c r="K43" s="6" t="s">
        <v>725</v>
      </c>
      <c r="L43" s="6" t="s">
        <v>710</v>
      </c>
      <c r="M43" s="6"/>
    </row>
    <row r="44" ht="37.65" customHeight="1" spans="1:13">
      <c r="A44" s="6"/>
      <c r="B44" s="6"/>
      <c r="C44" s="7"/>
      <c r="D44" s="6"/>
      <c r="E44" s="15" t="s">
        <v>732</v>
      </c>
      <c r="F44" s="6" t="s">
        <v>734</v>
      </c>
      <c r="G44" s="6"/>
      <c r="H44" s="6"/>
      <c r="I44" s="6"/>
      <c r="J44" s="6"/>
      <c r="K44" s="6" t="s">
        <v>709</v>
      </c>
      <c r="L44" s="6" t="s">
        <v>710</v>
      </c>
      <c r="M44" s="6"/>
    </row>
    <row r="45" ht="37.65" customHeight="1" spans="1:13">
      <c r="A45" s="6"/>
      <c r="B45" s="6"/>
      <c r="C45" s="7"/>
      <c r="D45" s="6"/>
      <c r="E45" s="15"/>
      <c r="F45" s="6" t="s">
        <v>736</v>
      </c>
      <c r="G45" s="6" t="s">
        <v>765</v>
      </c>
      <c r="H45" s="6" t="s">
        <v>742</v>
      </c>
      <c r="I45" s="6"/>
      <c r="J45" s="6"/>
      <c r="K45" s="6" t="s">
        <v>709</v>
      </c>
      <c r="L45" s="6" t="s">
        <v>710</v>
      </c>
      <c r="M45" s="6"/>
    </row>
    <row r="46" ht="37.65" customHeight="1" spans="1:13">
      <c r="A46" s="6"/>
      <c r="B46" s="6"/>
      <c r="C46" s="7"/>
      <c r="D46" s="6"/>
      <c r="E46" s="15"/>
      <c r="F46" s="6" t="s">
        <v>733</v>
      </c>
      <c r="G46" s="6"/>
      <c r="H46" s="6"/>
      <c r="I46" s="6"/>
      <c r="J46" s="6"/>
      <c r="K46" s="6" t="s">
        <v>709</v>
      </c>
      <c r="L46" s="6" t="s">
        <v>710</v>
      </c>
      <c r="M46" s="6"/>
    </row>
    <row r="47" ht="37.65" customHeight="1" spans="1:13">
      <c r="A47" s="6"/>
      <c r="B47" s="6"/>
      <c r="C47" s="7"/>
      <c r="D47" s="6"/>
      <c r="E47" s="15" t="s">
        <v>728</v>
      </c>
      <c r="F47" s="6" t="s">
        <v>729</v>
      </c>
      <c r="G47" s="6" t="s">
        <v>739</v>
      </c>
      <c r="H47" s="6" t="s">
        <v>731</v>
      </c>
      <c r="I47" s="6"/>
      <c r="J47" s="6"/>
      <c r="K47" s="6" t="s">
        <v>725</v>
      </c>
      <c r="L47" s="6" t="s">
        <v>740</v>
      </c>
      <c r="M47" s="6"/>
    </row>
    <row r="48" ht="37.65" customHeight="1" spans="1:13">
      <c r="A48" s="6" t="s">
        <v>161</v>
      </c>
      <c r="B48" s="6" t="s">
        <v>766</v>
      </c>
      <c r="C48" s="7">
        <v>465</v>
      </c>
      <c r="D48" s="6" t="s">
        <v>767</v>
      </c>
      <c r="E48" s="15" t="s">
        <v>728</v>
      </c>
      <c r="F48" s="6" t="s">
        <v>729</v>
      </c>
      <c r="G48" s="6" t="s">
        <v>739</v>
      </c>
      <c r="H48" s="6" t="s">
        <v>731</v>
      </c>
      <c r="I48" s="6"/>
      <c r="J48" s="6"/>
      <c r="K48" s="6" t="s">
        <v>725</v>
      </c>
      <c r="L48" s="6" t="s">
        <v>740</v>
      </c>
      <c r="M48" s="6"/>
    </row>
    <row r="49" ht="37.65" customHeight="1" spans="1:13">
      <c r="A49" s="6"/>
      <c r="B49" s="6"/>
      <c r="C49" s="7"/>
      <c r="D49" s="6"/>
      <c r="E49" s="15" t="s">
        <v>732</v>
      </c>
      <c r="F49" s="6" t="s">
        <v>734</v>
      </c>
      <c r="G49" s="6"/>
      <c r="H49" s="6"/>
      <c r="I49" s="6"/>
      <c r="J49" s="6"/>
      <c r="K49" s="6" t="s">
        <v>709</v>
      </c>
      <c r="L49" s="6" t="s">
        <v>710</v>
      </c>
      <c r="M49" s="6"/>
    </row>
    <row r="50" ht="37.65" customHeight="1" spans="1:13">
      <c r="A50" s="6"/>
      <c r="B50" s="6"/>
      <c r="C50" s="7"/>
      <c r="D50" s="6"/>
      <c r="E50" s="15"/>
      <c r="F50" s="6" t="s">
        <v>733</v>
      </c>
      <c r="G50" s="6" t="s">
        <v>756</v>
      </c>
      <c r="H50" s="6" t="s">
        <v>742</v>
      </c>
      <c r="I50" s="6"/>
      <c r="J50" s="6"/>
      <c r="K50" s="6" t="s">
        <v>709</v>
      </c>
      <c r="L50" s="6" t="s">
        <v>710</v>
      </c>
      <c r="M50" s="6"/>
    </row>
    <row r="51" ht="37.65" customHeight="1" spans="1:13">
      <c r="A51" s="6"/>
      <c r="B51" s="6"/>
      <c r="C51" s="7"/>
      <c r="D51" s="6"/>
      <c r="E51" s="15"/>
      <c r="F51" s="6" t="s">
        <v>736</v>
      </c>
      <c r="G51" s="6"/>
      <c r="H51" s="6"/>
      <c r="I51" s="6"/>
      <c r="J51" s="6"/>
      <c r="K51" s="6" t="s">
        <v>709</v>
      </c>
      <c r="L51" s="6" t="s">
        <v>710</v>
      </c>
      <c r="M51" s="6"/>
    </row>
    <row r="52" ht="37.65" customHeight="1" spans="1:13">
      <c r="A52" s="6"/>
      <c r="B52" s="6"/>
      <c r="C52" s="7"/>
      <c r="D52" s="6"/>
      <c r="E52" s="15" t="s">
        <v>717</v>
      </c>
      <c r="F52" s="6" t="s">
        <v>722</v>
      </c>
      <c r="G52" s="6" t="s">
        <v>768</v>
      </c>
      <c r="H52" s="6" t="s">
        <v>724</v>
      </c>
      <c r="I52" s="6"/>
      <c r="J52" s="6"/>
      <c r="K52" s="6" t="s">
        <v>725</v>
      </c>
      <c r="L52" s="6" t="s">
        <v>710</v>
      </c>
      <c r="M52" s="6"/>
    </row>
    <row r="53" ht="37.65" customHeight="1" spans="1:13">
      <c r="A53" s="6"/>
      <c r="B53" s="6"/>
      <c r="C53" s="7"/>
      <c r="D53" s="6"/>
      <c r="E53" s="15"/>
      <c r="F53" s="6" t="s">
        <v>718</v>
      </c>
      <c r="G53" s="6" t="s">
        <v>746</v>
      </c>
      <c r="H53" s="6" t="s">
        <v>769</v>
      </c>
      <c r="I53" s="6"/>
      <c r="J53" s="6"/>
      <c r="K53" s="6" t="s">
        <v>748</v>
      </c>
      <c r="L53" s="6" t="s">
        <v>710</v>
      </c>
      <c r="M53" s="6"/>
    </row>
    <row r="54" ht="37.65" customHeight="1" spans="1:13">
      <c r="A54" s="6"/>
      <c r="B54" s="6"/>
      <c r="C54" s="7"/>
      <c r="D54" s="6"/>
      <c r="E54" s="15"/>
      <c r="F54" s="6" t="s">
        <v>726</v>
      </c>
      <c r="G54" s="6" t="s">
        <v>770</v>
      </c>
      <c r="H54" s="6" t="s">
        <v>724</v>
      </c>
      <c r="I54" s="6"/>
      <c r="J54" s="6"/>
      <c r="K54" s="6" t="s">
        <v>725</v>
      </c>
      <c r="L54" s="6" t="s">
        <v>710</v>
      </c>
      <c r="M54" s="6"/>
    </row>
    <row r="55" ht="37.65" customHeight="1" spans="1:13">
      <c r="A55" s="6"/>
      <c r="B55" s="6"/>
      <c r="C55" s="7"/>
      <c r="D55" s="6"/>
      <c r="E55" s="15" t="s">
        <v>707</v>
      </c>
      <c r="F55" s="6" t="s">
        <v>711</v>
      </c>
      <c r="G55" s="6"/>
      <c r="H55" s="6"/>
      <c r="I55" s="6"/>
      <c r="J55" s="6"/>
      <c r="K55" s="6" t="s">
        <v>709</v>
      </c>
      <c r="L55" s="6" t="s">
        <v>710</v>
      </c>
      <c r="M55" s="6"/>
    </row>
    <row r="56" ht="37.65" customHeight="1" spans="1:13">
      <c r="A56" s="6"/>
      <c r="B56" s="6"/>
      <c r="C56" s="7"/>
      <c r="D56" s="6"/>
      <c r="E56" s="15"/>
      <c r="F56" s="6" t="s">
        <v>708</v>
      </c>
      <c r="G56" s="6"/>
      <c r="H56" s="6"/>
      <c r="I56" s="6"/>
      <c r="J56" s="6"/>
      <c r="K56" s="6" t="s">
        <v>709</v>
      </c>
      <c r="L56" s="6" t="s">
        <v>710</v>
      </c>
      <c r="M56" s="6"/>
    </row>
    <row r="57" ht="37.65" customHeight="1" spans="1:13">
      <c r="A57" s="6"/>
      <c r="B57" s="6"/>
      <c r="C57" s="7"/>
      <c r="D57" s="6"/>
      <c r="E57" s="15"/>
      <c r="F57" s="6" t="s">
        <v>712</v>
      </c>
      <c r="G57" s="6" t="s">
        <v>771</v>
      </c>
      <c r="H57" s="6" t="s">
        <v>772</v>
      </c>
      <c r="I57" s="6"/>
      <c r="J57" s="6"/>
      <c r="K57" s="6" t="s">
        <v>715</v>
      </c>
      <c r="L57" s="6" t="s">
        <v>749</v>
      </c>
      <c r="M57" s="6"/>
    </row>
    <row r="58" ht="37.65" customHeight="1" spans="1:13">
      <c r="A58" s="6" t="s">
        <v>161</v>
      </c>
      <c r="B58" s="6" t="s">
        <v>773</v>
      </c>
      <c r="C58" s="7">
        <v>1743</v>
      </c>
      <c r="D58" s="6" t="s">
        <v>774</v>
      </c>
      <c r="E58" s="15" t="s">
        <v>707</v>
      </c>
      <c r="F58" s="6" t="s">
        <v>712</v>
      </c>
      <c r="G58" s="6" t="s">
        <v>775</v>
      </c>
      <c r="H58" s="6" t="s">
        <v>776</v>
      </c>
      <c r="I58" s="6"/>
      <c r="J58" s="6"/>
      <c r="K58" s="6" t="s">
        <v>715</v>
      </c>
      <c r="L58" s="6" t="s">
        <v>749</v>
      </c>
      <c r="M58" s="6"/>
    </row>
    <row r="59" ht="37.65" customHeight="1" spans="1:13">
      <c r="A59" s="6"/>
      <c r="B59" s="6"/>
      <c r="C59" s="7"/>
      <c r="D59" s="6"/>
      <c r="E59" s="15"/>
      <c r="F59" s="6" t="s">
        <v>708</v>
      </c>
      <c r="G59" s="6"/>
      <c r="H59" s="6"/>
      <c r="I59" s="6"/>
      <c r="J59" s="6"/>
      <c r="K59" s="6" t="s">
        <v>709</v>
      </c>
      <c r="L59" s="6" t="s">
        <v>710</v>
      </c>
      <c r="M59" s="6"/>
    </row>
    <row r="60" ht="37.65" customHeight="1" spans="1:13">
      <c r="A60" s="6"/>
      <c r="B60" s="6"/>
      <c r="C60" s="7"/>
      <c r="D60" s="6"/>
      <c r="E60" s="15"/>
      <c r="F60" s="6" t="s">
        <v>711</v>
      </c>
      <c r="G60" s="6"/>
      <c r="H60" s="6"/>
      <c r="I60" s="6"/>
      <c r="J60" s="6"/>
      <c r="K60" s="6" t="s">
        <v>709</v>
      </c>
      <c r="L60" s="6" t="s">
        <v>710</v>
      </c>
      <c r="M60" s="6"/>
    </row>
    <row r="61" ht="37.65" customHeight="1" spans="1:13">
      <c r="A61" s="6"/>
      <c r="B61" s="6"/>
      <c r="C61" s="7"/>
      <c r="D61" s="6"/>
      <c r="E61" s="15" t="s">
        <v>728</v>
      </c>
      <c r="F61" s="6" t="s">
        <v>729</v>
      </c>
      <c r="G61" s="6" t="s">
        <v>739</v>
      </c>
      <c r="H61" s="6" t="s">
        <v>731</v>
      </c>
      <c r="I61" s="6"/>
      <c r="J61" s="6"/>
      <c r="K61" s="6" t="s">
        <v>725</v>
      </c>
      <c r="L61" s="6" t="s">
        <v>740</v>
      </c>
      <c r="M61" s="6"/>
    </row>
    <row r="62" ht="37.65" customHeight="1" spans="1:13">
      <c r="A62" s="6"/>
      <c r="B62" s="6"/>
      <c r="C62" s="7"/>
      <c r="D62" s="6"/>
      <c r="E62" s="15" t="s">
        <v>732</v>
      </c>
      <c r="F62" s="6" t="s">
        <v>734</v>
      </c>
      <c r="G62" s="6"/>
      <c r="H62" s="6"/>
      <c r="I62" s="6"/>
      <c r="J62" s="6"/>
      <c r="K62" s="6" t="s">
        <v>709</v>
      </c>
      <c r="L62" s="6" t="s">
        <v>710</v>
      </c>
      <c r="M62" s="6"/>
    </row>
    <row r="63" ht="37.65" customHeight="1" spans="1:13">
      <c r="A63" s="6"/>
      <c r="B63" s="6"/>
      <c r="C63" s="7"/>
      <c r="D63" s="6"/>
      <c r="E63" s="15"/>
      <c r="F63" s="6" t="s">
        <v>733</v>
      </c>
      <c r="G63" s="6" t="s">
        <v>756</v>
      </c>
      <c r="H63" s="6" t="s">
        <v>777</v>
      </c>
      <c r="I63" s="6"/>
      <c r="J63" s="6"/>
      <c r="K63" s="6" t="s">
        <v>709</v>
      </c>
      <c r="L63" s="6" t="s">
        <v>710</v>
      </c>
      <c r="M63" s="6"/>
    </row>
    <row r="64" ht="37.65" customHeight="1" spans="1:13">
      <c r="A64" s="6"/>
      <c r="B64" s="6"/>
      <c r="C64" s="7"/>
      <c r="D64" s="6"/>
      <c r="E64" s="15"/>
      <c r="F64" s="6" t="s">
        <v>736</v>
      </c>
      <c r="G64" s="6"/>
      <c r="H64" s="6"/>
      <c r="I64" s="6"/>
      <c r="J64" s="6"/>
      <c r="K64" s="6" t="s">
        <v>709</v>
      </c>
      <c r="L64" s="6" t="s">
        <v>710</v>
      </c>
      <c r="M64" s="6"/>
    </row>
    <row r="65" ht="37.65" customHeight="1" spans="1:13">
      <c r="A65" s="6"/>
      <c r="B65" s="6"/>
      <c r="C65" s="7"/>
      <c r="D65" s="6"/>
      <c r="E65" s="15" t="s">
        <v>717</v>
      </c>
      <c r="F65" s="6" t="s">
        <v>726</v>
      </c>
      <c r="G65" s="6" t="s">
        <v>743</v>
      </c>
      <c r="H65" s="6" t="s">
        <v>724</v>
      </c>
      <c r="I65" s="6"/>
      <c r="J65" s="6"/>
      <c r="K65" s="6" t="s">
        <v>725</v>
      </c>
      <c r="L65" s="6" t="s">
        <v>710</v>
      </c>
      <c r="M65" s="6"/>
    </row>
    <row r="66" ht="37.65" customHeight="1" spans="1:13">
      <c r="A66" s="6"/>
      <c r="B66" s="6"/>
      <c r="C66" s="7"/>
      <c r="D66" s="6"/>
      <c r="E66" s="15"/>
      <c r="F66" s="6" t="s">
        <v>722</v>
      </c>
      <c r="G66" s="6" t="s">
        <v>763</v>
      </c>
      <c r="H66" s="6" t="s">
        <v>724</v>
      </c>
      <c r="I66" s="6"/>
      <c r="J66" s="6"/>
      <c r="K66" s="6" t="s">
        <v>725</v>
      </c>
      <c r="L66" s="6" t="s">
        <v>710</v>
      </c>
      <c r="M66" s="6"/>
    </row>
    <row r="67" ht="37.65" customHeight="1" spans="1:13">
      <c r="A67" s="6"/>
      <c r="B67" s="6"/>
      <c r="C67" s="7"/>
      <c r="D67" s="6"/>
      <c r="E67" s="15"/>
      <c r="F67" s="6" t="s">
        <v>718</v>
      </c>
      <c r="G67" s="6" t="s">
        <v>778</v>
      </c>
      <c r="H67" s="6" t="s">
        <v>779</v>
      </c>
      <c r="I67" s="6"/>
      <c r="J67" s="6"/>
      <c r="K67" s="6" t="s">
        <v>780</v>
      </c>
      <c r="L67" s="6" t="s">
        <v>710</v>
      </c>
      <c r="M67" s="6"/>
    </row>
    <row r="68" ht="37.65" customHeight="1" spans="1:13">
      <c r="A68" s="6" t="s">
        <v>161</v>
      </c>
      <c r="B68" s="6" t="s">
        <v>781</v>
      </c>
      <c r="C68" s="7">
        <v>6769.53</v>
      </c>
      <c r="D68" s="6" t="s">
        <v>782</v>
      </c>
      <c r="E68" s="15" t="s">
        <v>707</v>
      </c>
      <c r="F68" s="6" t="s">
        <v>712</v>
      </c>
      <c r="G68" s="6" t="s">
        <v>783</v>
      </c>
      <c r="H68" s="6" t="s">
        <v>784</v>
      </c>
      <c r="I68" s="6"/>
      <c r="J68" s="6"/>
      <c r="K68" s="6" t="s">
        <v>715</v>
      </c>
      <c r="L68" s="6" t="s">
        <v>749</v>
      </c>
      <c r="M68" s="6"/>
    </row>
    <row r="69" ht="37.65" customHeight="1" spans="1:13">
      <c r="A69" s="6"/>
      <c r="B69" s="6"/>
      <c r="C69" s="7"/>
      <c r="D69" s="6"/>
      <c r="E69" s="15"/>
      <c r="F69" s="6" t="s">
        <v>708</v>
      </c>
      <c r="G69" s="6"/>
      <c r="H69" s="6"/>
      <c r="I69" s="6"/>
      <c r="J69" s="6"/>
      <c r="K69" s="6" t="s">
        <v>709</v>
      </c>
      <c r="L69" s="6" t="s">
        <v>710</v>
      </c>
      <c r="M69" s="6"/>
    </row>
    <row r="70" ht="37.65" customHeight="1" spans="1:13">
      <c r="A70" s="6"/>
      <c r="B70" s="6"/>
      <c r="C70" s="7"/>
      <c r="D70" s="6"/>
      <c r="E70" s="15"/>
      <c r="F70" s="6" t="s">
        <v>711</v>
      </c>
      <c r="G70" s="6"/>
      <c r="H70" s="6"/>
      <c r="I70" s="6"/>
      <c r="J70" s="6"/>
      <c r="K70" s="6" t="s">
        <v>709</v>
      </c>
      <c r="L70" s="6" t="s">
        <v>710</v>
      </c>
      <c r="M70" s="6"/>
    </row>
    <row r="71" ht="37.65" customHeight="1" spans="1:13">
      <c r="A71" s="6"/>
      <c r="B71" s="6"/>
      <c r="C71" s="7"/>
      <c r="D71" s="6"/>
      <c r="E71" s="15" t="s">
        <v>717</v>
      </c>
      <c r="F71" s="6" t="s">
        <v>718</v>
      </c>
      <c r="G71" s="6" t="s">
        <v>785</v>
      </c>
      <c r="H71" s="6" t="s">
        <v>786</v>
      </c>
      <c r="I71" s="6"/>
      <c r="J71" s="6"/>
      <c r="K71" s="6" t="s">
        <v>748</v>
      </c>
      <c r="L71" s="6" t="s">
        <v>710</v>
      </c>
      <c r="M71" s="6"/>
    </row>
    <row r="72" ht="37.65" customHeight="1" spans="1:13">
      <c r="A72" s="6"/>
      <c r="B72" s="6"/>
      <c r="C72" s="7"/>
      <c r="D72" s="6"/>
      <c r="E72" s="15"/>
      <c r="F72" s="6" t="s">
        <v>722</v>
      </c>
      <c r="G72" s="6" t="s">
        <v>787</v>
      </c>
      <c r="H72" s="6" t="s">
        <v>724</v>
      </c>
      <c r="I72" s="6"/>
      <c r="J72" s="6"/>
      <c r="K72" s="6" t="s">
        <v>725</v>
      </c>
      <c r="L72" s="6" t="s">
        <v>710</v>
      </c>
      <c r="M72" s="6"/>
    </row>
    <row r="73" ht="37.65" customHeight="1" spans="1:13">
      <c r="A73" s="6"/>
      <c r="B73" s="6"/>
      <c r="C73" s="7"/>
      <c r="D73" s="6"/>
      <c r="E73" s="15"/>
      <c r="F73" s="6" t="s">
        <v>726</v>
      </c>
      <c r="G73" s="6" t="s">
        <v>788</v>
      </c>
      <c r="H73" s="6" t="s">
        <v>724</v>
      </c>
      <c r="I73" s="6"/>
      <c r="J73" s="6"/>
      <c r="K73" s="6" t="s">
        <v>725</v>
      </c>
      <c r="L73" s="6" t="s">
        <v>710</v>
      </c>
      <c r="M73" s="6"/>
    </row>
    <row r="74" ht="37.65" customHeight="1" spans="1:13">
      <c r="A74" s="6"/>
      <c r="B74" s="6"/>
      <c r="C74" s="7"/>
      <c r="D74" s="6"/>
      <c r="E74" s="15" t="s">
        <v>732</v>
      </c>
      <c r="F74" s="6" t="s">
        <v>736</v>
      </c>
      <c r="G74" s="6"/>
      <c r="H74" s="6"/>
      <c r="I74" s="6"/>
      <c r="J74" s="6"/>
      <c r="K74" s="6" t="s">
        <v>709</v>
      </c>
      <c r="L74" s="6" t="s">
        <v>710</v>
      </c>
      <c r="M74" s="6"/>
    </row>
    <row r="75" ht="37.65" customHeight="1" spans="1:13">
      <c r="A75" s="6"/>
      <c r="B75" s="6"/>
      <c r="C75" s="7"/>
      <c r="D75" s="6"/>
      <c r="E75" s="15"/>
      <c r="F75" s="6" t="s">
        <v>733</v>
      </c>
      <c r="G75" s="6" t="s">
        <v>756</v>
      </c>
      <c r="H75" s="6" t="s">
        <v>777</v>
      </c>
      <c r="I75" s="6"/>
      <c r="J75" s="6"/>
      <c r="K75" s="6" t="s">
        <v>709</v>
      </c>
      <c r="L75" s="6" t="s">
        <v>710</v>
      </c>
      <c r="M75" s="6"/>
    </row>
    <row r="76" ht="37.65" customHeight="1" spans="1:13">
      <c r="A76" s="6"/>
      <c r="B76" s="6"/>
      <c r="C76" s="7"/>
      <c r="D76" s="6"/>
      <c r="E76" s="15"/>
      <c r="F76" s="6" t="s">
        <v>734</v>
      </c>
      <c r="G76" s="6"/>
      <c r="H76" s="6"/>
      <c r="I76" s="6"/>
      <c r="J76" s="6"/>
      <c r="K76" s="6" t="s">
        <v>709</v>
      </c>
      <c r="L76" s="6" t="s">
        <v>710</v>
      </c>
      <c r="M76" s="6"/>
    </row>
    <row r="77" ht="37.65" customHeight="1" spans="1:13">
      <c r="A77" s="6"/>
      <c r="B77" s="6"/>
      <c r="C77" s="7"/>
      <c r="D77" s="6"/>
      <c r="E77" s="15" t="s">
        <v>728</v>
      </c>
      <c r="F77" s="6" t="s">
        <v>729</v>
      </c>
      <c r="G77" s="6" t="s">
        <v>739</v>
      </c>
      <c r="H77" s="6" t="s">
        <v>731</v>
      </c>
      <c r="I77" s="6"/>
      <c r="J77" s="6"/>
      <c r="K77" s="6" t="s">
        <v>725</v>
      </c>
      <c r="L77" s="6" t="s">
        <v>740</v>
      </c>
      <c r="M77" s="6"/>
    </row>
    <row r="78" ht="37.65" customHeight="1" spans="1:13">
      <c r="A78" s="6" t="s">
        <v>161</v>
      </c>
      <c r="B78" s="6" t="s">
        <v>789</v>
      </c>
      <c r="C78" s="7">
        <v>880</v>
      </c>
      <c r="D78" s="6" t="s">
        <v>790</v>
      </c>
      <c r="E78" s="15" t="s">
        <v>717</v>
      </c>
      <c r="F78" s="6" t="s">
        <v>726</v>
      </c>
      <c r="G78" s="6" t="s">
        <v>764</v>
      </c>
      <c r="H78" s="6" t="s">
        <v>791</v>
      </c>
      <c r="I78" s="6"/>
      <c r="J78" s="6"/>
      <c r="K78" s="6" t="s">
        <v>725</v>
      </c>
      <c r="L78" s="6" t="s">
        <v>710</v>
      </c>
      <c r="M78" s="6"/>
    </row>
    <row r="79" ht="37.65" customHeight="1" spans="1:13">
      <c r="A79" s="6"/>
      <c r="B79" s="6"/>
      <c r="C79" s="7"/>
      <c r="D79" s="6"/>
      <c r="E79" s="15"/>
      <c r="F79" s="6" t="s">
        <v>718</v>
      </c>
      <c r="G79" s="6" t="s">
        <v>762</v>
      </c>
      <c r="H79" s="6" t="s">
        <v>792</v>
      </c>
      <c r="I79" s="6"/>
      <c r="J79" s="6"/>
      <c r="K79" s="6" t="s">
        <v>721</v>
      </c>
      <c r="L79" s="6" t="s">
        <v>716</v>
      </c>
      <c r="M79" s="6"/>
    </row>
    <row r="80" ht="37.65" customHeight="1" spans="1:13">
      <c r="A80" s="6"/>
      <c r="B80" s="6"/>
      <c r="C80" s="7"/>
      <c r="D80" s="6"/>
      <c r="E80" s="15"/>
      <c r="F80" s="6" t="s">
        <v>722</v>
      </c>
      <c r="G80" s="6" t="s">
        <v>722</v>
      </c>
      <c r="H80" s="6" t="s">
        <v>793</v>
      </c>
      <c r="I80" s="6"/>
      <c r="J80" s="6"/>
      <c r="K80" s="6" t="s">
        <v>709</v>
      </c>
      <c r="L80" s="6" t="s">
        <v>710</v>
      </c>
      <c r="M80" s="6"/>
    </row>
    <row r="81" ht="37.65" customHeight="1" spans="1:13">
      <c r="A81" s="6"/>
      <c r="B81" s="6"/>
      <c r="C81" s="7"/>
      <c r="D81" s="6"/>
      <c r="E81" s="15" t="s">
        <v>732</v>
      </c>
      <c r="F81" s="6" t="s">
        <v>736</v>
      </c>
      <c r="G81" s="6"/>
      <c r="H81" s="6"/>
      <c r="I81" s="6"/>
      <c r="J81" s="6"/>
      <c r="K81" s="6" t="s">
        <v>709</v>
      </c>
      <c r="L81" s="6" t="s">
        <v>710</v>
      </c>
      <c r="M81" s="6"/>
    </row>
    <row r="82" ht="37.65" customHeight="1" spans="1:13">
      <c r="A82" s="6"/>
      <c r="B82" s="6"/>
      <c r="C82" s="7"/>
      <c r="D82" s="6"/>
      <c r="E82" s="15"/>
      <c r="F82" s="6" t="s">
        <v>733</v>
      </c>
      <c r="G82" s="6" t="s">
        <v>794</v>
      </c>
      <c r="H82" s="6" t="s">
        <v>777</v>
      </c>
      <c r="I82" s="6"/>
      <c r="J82" s="6"/>
      <c r="K82" s="6" t="s">
        <v>709</v>
      </c>
      <c r="L82" s="6" t="s">
        <v>710</v>
      </c>
      <c r="M82" s="6"/>
    </row>
    <row r="83" ht="37.65" customHeight="1" spans="1:13">
      <c r="A83" s="6"/>
      <c r="B83" s="6"/>
      <c r="C83" s="7"/>
      <c r="D83" s="6"/>
      <c r="E83" s="15"/>
      <c r="F83" s="6" t="s">
        <v>734</v>
      </c>
      <c r="G83" s="6"/>
      <c r="H83" s="6"/>
      <c r="I83" s="6"/>
      <c r="J83" s="6"/>
      <c r="K83" s="6" t="s">
        <v>709</v>
      </c>
      <c r="L83" s="6" t="s">
        <v>710</v>
      </c>
      <c r="M83" s="6"/>
    </row>
    <row r="84" ht="37.65" customHeight="1" spans="1:13">
      <c r="A84" s="6"/>
      <c r="B84" s="6"/>
      <c r="C84" s="7"/>
      <c r="D84" s="6"/>
      <c r="E84" s="15" t="s">
        <v>728</v>
      </c>
      <c r="F84" s="6" t="s">
        <v>729</v>
      </c>
      <c r="G84" s="6" t="s">
        <v>795</v>
      </c>
      <c r="H84" s="6" t="s">
        <v>731</v>
      </c>
      <c r="I84" s="6" t="s">
        <v>796</v>
      </c>
      <c r="J84" s="6"/>
      <c r="K84" s="6" t="s">
        <v>725</v>
      </c>
      <c r="L84" s="6" t="s">
        <v>740</v>
      </c>
      <c r="M84" s="6"/>
    </row>
    <row r="85" ht="37.65" customHeight="1" spans="1:13">
      <c r="A85" s="6"/>
      <c r="B85" s="6"/>
      <c r="C85" s="7"/>
      <c r="D85" s="6"/>
      <c r="E85" s="15" t="s">
        <v>707</v>
      </c>
      <c r="F85" s="6" t="s">
        <v>711</v>
      </c>
      <c r="G85" s="6"/>
      <c r="H85" s="6"/>
      <c r="I85" s="6"/>
      <c r="J85" s="6"/>
      <c r="K85" s="6" t="s">
        <v>709</v>
      </c>
      <c r="L85" s="6" t="s">
        <v>710</v>
      </c>
      <c r="M85" s="6"/>
    </row>
    <row r="86" ht="37.65" customHeight="1" spans="1:13">
      <c r="A86" s="6"/>
      <c r="B86" s="6"/>
      <c r="C86" s="7"/>
      <c r="D86" s="6"/>
      <c r="E86" s="15"/>
      <c r="F86" s="6" t="s">
        <v>708</v>
      </c>
      <c r="G86" s="6"/>
      <c r="H86" s="6"/>
      <c r="I86" s="6"/>
      <c r="J86" s="6"/>
      <c r="K86" s="6" t="s">
        <v>709</v>
      </c>
      <c r="L86" s="6" t="s">
        <v>710</v>
      </c>
      <c r="M86" s="6"/>
    </row>
    <row r="87" ht="37.65" customHeight="1" spans="1:13">
      <c r="A87" s="6"/>
      <c r="B87" s="6"/>
      <c r="C87" s="7"/>
      <c r="D87" s="6"/>
      <c r="E87" s="15"/>
      <c r="F87" s="6" t="s">
        <v>712</v>
      </c>
      <c r="G87" s="6" t="s">
        <v>797</v>
      </c>
      <c r="H87" s="6" t="s">
        <v>798</v>
      </c>
      <c r="I87" s="6" t="s">
        <v>799</v>
      </c>
      <c r="J87" s="6"/>
      <c r="K87" s="6" t="s">
        <v>715</v>
      </c>
      <c r="L87" s="6" t="s">
        <v>749</v>
      </c>
      <c r="M87" s="6"/>
    </row>
    <row r="88" ht="37.65" customHeight="1" spans="1:13">
      <c r="A88" s="6" t="s">
        <v>161</v>
      </c>
      <c r="B88" s="6" t="s">
        <v>800</v>
      </c>
      <c r="C88" s="7">
        <v>107</v>
      </c>
      <c r="D88" s="6" t="s">
        <v>801</v>
      </c>
      <c r="E88" s="15" t="s">
        <v>717</v>
      </c>
      <c r="F88" s="6" t="s">
        <v>718</v>
      </c>
      <c r="G88" s="6" t="s">
        <v>802</v>
      </c>
      <c r="H88" s="6" t="s">
        <v>803</v>
      </c>
      <c r="I88" s="6"/>
      <c r="J88" s="6"/>
      <c r="K88" s="6" t="s">
        <v>804</v>
      </c>
      <c r="L88" s="6" t="s">
        <v>710</v>
      </c>
      <c r="M88" s="6"/>
    </row>
    <row r="89" ht="37.65" customHeight="1" spans="1:13">
      <c r="A89" s="6"/>
      <c r="B89" s="6"/>
      <c r="C89" s="7"/>
      <c r="D89" s="6"/>
      <c r="E89" s="15"/>
      <c r="F89" s="6" t="s">
        <v>722</v>
      </c>
      <c r="G89" s="6" t="s">
        <v>805</v>
      </c>
      <c r="H89" s="6" t="s">
        <v>724</v>
      </c>
      <c r="I89" s="6"/>
      <c r="J89" s="6"/>
      <c r="K89" s="6" t="s">
        <v>725</v>
      </c>
      <c r="L89" s="6" t="s">
        <v>710</v>
      </c>
      <c r="M89" s="6"/>
    </row>
    <row r="90" ht="37.65" customHeight="1" spans="1:13">
      <c r="A90" s="6"/>
      <c r="B90" s="6"/>
      <c r="C90" s="7"/>
      <c r="D90" s="6"/>
      <c r="E90" s="15"/>
      <c r="F90" s="6" t="s">
        <v>726</v>
      </c>
      <c r="G90" s="6" t="s">
        <v>764</v>
      </c>
      <c r="H90" s="6" t="s">
        <v>724</v>
      </c>
      <c r="I90" s="6"/>
      <c r="J90" s="6"/>
      <c r="K90" s="6" t="s">
        <v>725</v>
      </c>
      <c r="L90" s="6" t="s">
        <v>710</v>
      </c>
      <c r="M90" s="6"/>
    </row>
    <row r="91" ht="37.65" customHeight="1" spans="1:13">
      <c r="A91" s="6"/>
      <c r="B91" s="6"/>
      <c r="C91" s="7"/>
      <c r="D91" s="6"/>
      <c r="E91" s="15" t="s">
        <v>707</v>
      </c>
      <c r="F91" s="6" t="s">
        <v>711</v>
      </c>
      <c r="G91" s="6"/>
      <c r="H91" s="6"/>
      <c r="I91" s="6"/>
      <c r="J91" s="6"/>
      <c r="K91" s="6" t="s">
        <v>709</v>
      </c>
      <c r="L91" s="6" t="s">
        <v>710</v>
      </c>
      <c r="M91" s="6"/>
    </row>
    <row r="92" ht="37.65" customHeight="1" spans="1:13">
      <c r="A92" s="6"/>
      <c r="B92" s="6"/>
      <c r="C92" s="7"/>
      <c r="D92" s="6"/>
      <c r="E92" s="15"/>
      <c r="F92" s="6" t="s">
        <v>708</v>
      </c>
      <c r="G92" s="6"/>
      <c r="H92" s="6"/>
      <c r="I92" s="6"/>
      <c r="J92" s="6"/>
      <c r="K92" s="6" t="s">
        <v>709</v>
      </c>
      <c r="L92" s="6" t="s">
        <v>710</v>
      </c>
      <c r="M92" s="6"/>
    </row>
    <row r="93" ht="37.65" customHeight="1" spans="1:13">
      <c r="A93" s="6"/>
      <c r="B93" s="6"/>
      <c r="C93" s="7"/>
      <c r="D93" s="6"/>
      <c r="E93" s="15"/>
      <c r="F93" s="6" t="s">
        <v>712</v>
      </c>
      <c r="G93" s="6" t="s">
        <v>775</v>
      </c>
      <c r="H93" s="6" t="s">
        <v>806</v>
      </c>
      <c r="I93" s="6"/>
      <c r="J93" s="6"/>
      <c r="K93" s="6" t="s">
        <v>715</v>
      </c>
      <c r="L93" s="6" t="s">
        <v>749</v>
      </c>
      <c r="M93" s="6"/>
    </row>
    <row r="94" ht="37.65" customHeight="1" spans="1:13">
      <c r="A94" s="6"/>
      <c r="B94" s="6"/>
      <c r="C94" s="7"/>
      <c r="D94" s="6"/>
      <c r="E94" s="15" t="s">
        <v>728</v>
      </c>
      <c r="F94" s="6" t="s">
        <v>729</v>
      </c>
      <c r="G94" s="6" t="s">
        <v>739</v>
      </c>
      <c r="H94" s="6" t="s">
        <v>731</v>
      </c>
      <c r="I94" s="6"/>
      <c r="J94" s="6"/>
      <c r="K94" s="6" t="s">
        <v>725</v>
      </c>
      <c r="L94" s="6" t="s">
        <v>740</v>
      </c>
      <c r="M94" s="6"/>
    </row>
    <row r="95" ht="37.65" customHeight="1" spans="1:13">
      <c r="A95" s="6"/>
      <c r="B95" s="6"/>
      <c r="C95" s="7"/>
      <c r="D95" s="6"/>
      <c r="E95" s="15" t="s">
        <v>732</v>
      </c>
      <c r="F95" s="6" t="s">
        <v>734</v>
      </c>
      <c r="G95" s="6"/>
      <c r="H95" s="6"/>
      <c r="I95" s="6"/>
      <c r="J95" s="6"/>
      <c r="K95" s="6" t="s">
        <v>709</v>
      </c>
      <c r="L95" s="6" t="s">
        <v>710</v>
      </c>
      <c r="M95" s="6"/>
    </row>
    <row r="96" ht="37.65" customHeight="1" spans="1:13">
      <c r="A96" s="6"/>
      <c r="B96" s="6"/>
      <c r="C96" s="7"/>
      <c r="D96" s="6"/>
      <c r="E96" s="15"/>
      <c r="F96" s="6" t="s">
        <v>733</v>
      </c>
      <c r="G96" s="6" t="s">
        <v>741</v>
      </c>
      <c r="H96" s="6" t="s">
        <v>777</v>
      </c>
      <c r="I96" s="6"/>
      <c r="J96" s="6"/>
      <c r="K96" s="6" t="s">
        <v>709</v>
      </c>
      <c r="L96" s="6" t="s">
        <v>710</v>
      </c>
      <c r="M96" s="6"/>
    </row>
    <row r="97" ht="37.65" customHeight="1" spans="1:13">
      <c r="A97" s="6"/>
      <c r="B97" s="6"/>
      <c r="C97" s="7"/>
      <c r="D97" s="6"/>
      <c r="E97" s="15"/>
      <c r="F97" s="6" t="s">
        <v>736</v>
      </c>
      <c r="G97" s="6"/>
      <c r="H97" s="6"/>
      <c r="I97" s="6"/>
      <c r="J97" s="6"/>
      <c r="K97" s="6" t="s">
        <v>709</v>
      </c>
      <c r="L97" s="6" t="s">
        <v>710</v>
      </c>
      <c r="M97" s="6"/>
    </row>
    <row r="98" ht="37.65" customHeight="1" spans="1:13">
      <c r="A98" s="6" t="s">
        <v>161</v>
      </c>
      <c r="B98" s="6" t="s">
        <v>232</v>
      </c>
      <c r="C98" s="7">
        <v>182.77</v>
      </c>
      <c r="D98" s="6" t="s">
        <v>807</v>
      </c>
      <c r="E98" s="15" t="s">
        <v>707</v>
      </c>
      <c r="F98" s="6" t="s">
        <v>712</v>
      </c>
      <c r="G98" s="6" t="s">
        <v>783</v>
      </c>
      <c r="H98" s="6" t="s">
        <v>808</v>
      </c>
      <c r="I98" s="6"/>
      <c r="J98" s="6"/>
      <c r="K98" s="6" t="s">
        <v>715</v>
      </c>
      <c r="L98" s="6" t="s">
        <v>749</v>
      </c>
      <c r="M98" s="6"/>
    </row>
    <row r="99" ht="37.65" customHeight="1" spans="1:13">
      <c r="A99" s="6"/>
      <c r="B99" s="6"/>
      <c r="C99" s="7"/>
      <c r="D99" s="6"/>
      <c r="E99" s="15"/>
      <c r="F99" s="6" t="s">
        <v>708</v>
      </c>
      <c r="G99" s="6"/>
      <c r="H99" s="6"/>
      <c r="I99" s="6"/>
      <c r="J99" s="6"/>
      <c r="K99" s="6" t="s">
        <v>709</v>
      </c>
      <c r="L99" s="6" t="s">
        <v>710</v>
      </c>
      <c r="M99" s="6"/>
    </row>
    <row r="100" ht="37.65" customHeight="1" spans="1:13">
      <c r="A100" s="6"/>
      <c r="B100" s="6"/>
      <c r="C100" s="7"/>
      <c r="D100" s="6"/>
      <c r="E100" s="15"/>
      <c r="F100" s="6" t="s">
        <v>711</v>
      </c>
      <c r="G100" s="6"/>
      <c r="H100" s="6"/>
      <c r="I100" s="6"/>
      <c r="J100" s="6"/>
      <c r="K100" s="6" t="s">
        <v>709</v>
      </c>
      <c r="L100" s="6" t="s">
        <v>710</v>
      </c>
      <c r="M100" s="6"/>
    </row>
    <row r="101" ht="37.65" customHeight="1" spans="1:13">
      <c r="A101" s="6"/>
      <c r="B101" s="6"/>
      <c r="C101" s="7"/>
      <c r="D101" s="6"/>
      <c r="E101" s="15" t="s">
        <v>717</v>
      </c>
      <c r="F101" s="6" t="s">
        <v>718</v>
      </c>
      <c r="G101" s="6" t="s">
        <v>778</v>
      </c>
      <c r="H101" s="6" t="s">
        <v>809</v>
      </c>
      <c r="I101" s="6"/>
      <c r="J101" s="6"/>
      <c r="K101" s="6" t="s">
        <v>748</v>
      </c>
      <c r="L101" s="6" t="s">
        <v>710</v>
      </c>
      <c r="M101" s="6"/>
    </row>
    <row r="102" ht="37.65" customHeight="1" spans="1:13">
      <c r="A102" s="6"/>
      <c r="B102" s="6"/>
      <c r="C102" s="7"/>
      <c r="D102" s="6"/>
      <c r="E102" s="15"/>
      <c r="F102" s="6" t="s">
        <v>726</v>
      </c>
      <c r="G102" s="6" t="s">
        <v>810</v>
      </c>
      <c r="H102" s="6" t="s">
        <v>724</v>
      </c>
      <c r="I102" s="6"/>
      <c r="J102" s="6"/>
      <c r="K102" s="6" t="s">
        <v>725</v>
      </c>
      <c r="L102" s="6" t="s">
        <v>710</v>
      </c>
      <c r="M102" s="6"/>
    </row>
    <row r="103" ht="37.65" customHeight="1" spans="1:13">
      <c r="A103" s="6"/>
      <c r="B103" s="6"/>
      <c r="C103" s="7"/>
      <c r="D103" s="6"/>
      <c r="E103" s="15"/>
      <c r="F103" s="6" t="s">
        <v>722</v>
      </c>
      <c r="G103" s="6" t="s">
        <v>745</v>
      </c>
      <c r="H103" s="6" t="s">
        <v>724</v>
      </c>
      <c r="I103" s="6"/>
      <c r="J103" s="6"/>
      <c r="K103" s="6" t="s">
        <v>725</v>
      </c>
      <c r="L103" s="6" t="s">
        <v>710</v>
      </c>
      <c r="M103" s="6"/>
    </row>
    <row r="104" ht="37.65" customHeight="1" spans="1:13">
      <c r="A104" s="6"/>
      <c r="B104" s="6"/>
      <c r="C104" s="7"/>
      <c r="D104" s="6"/>
      <c r="E104" s="15" t="s">
        <v>728</v>
      </c>
      <c r="F104" s="6" t="s">
        <v>729</v>
      </c>
      <c r="G104" s="6" t="s">
        <v>739</v>
      </c>
      <c r="H104" s="6" t="s">
        <v>731</v>
      </c>
      <c r="I104" s="6"/>
      <c r="J104" s="6"/>
      <c r="K104" s="6" t="s">
        <v>725</v>
      </c>
      <c r="L104" s="6" t="s">
        <v>740</v>
      </c>
      <c r="M104" s="6"/>
    </row>
    <row r="105" ht="37.65" customHeight="1" spans="1:13">
      <c r="A105" s="6"/>
      <c r="B105" s="6"/>
      <c r="C105" s="7"/>
      <c r="D105" s="6"/>
      <c r="E105" s="15" t="s">
        <v>732</v>
      </c>
      <c r="F105" s="6" t="s">
        <v>733</v>
      </c>
      <c r="G105" s="6" t="s">
        <v>756</v>
      </c>
      <c r="H105" s="6" t="s">
        <v>777</v>
      </c>
      <c r="I105" s="6"/>
      <c r="J105" s="6"/>
      <c r="K105" s="6" t="s">
        <v>709</v>
      </c>
      <c r="L105" s="6" t="s">
        <v>710</v>
      </c>
      <c r="M105" s="6"/>
    </row>
    <row r="106" ht="37.65" customHeight="1" spans="1:13">
      <c r="A106" s="6"/>
      <c r="B106" s="6"/>
      <c r="C106" s="7"/>
      <c r="D106" s="6"/>
      <c r="E106" s="15"/>
      <c r="F106" s="6" t="s">
        <v>736</v>
      </c>
      <c r="G106" s="6"/>
      <c r="H106" s="6"/>
      <c r="I106" s="6"/>
      <c r="J106" s="6"/>
      <c r="K106" s="6" t="s">
        <v>709</v>
      </c>
      <c r="L106" s="6" t="s">
        <v>710</v>
      </c>
      <c r="M106" s="6"/>
    </row>
    <row r="107" ht="37.65" customHeight="1" spans="1:13">
      <c r="A107" s="6"/>
      <c r="B107" s="6"/>
      <c r="C107" s="7"/>
      <c r="D107" s="6"/>
      <c r="E107" s="15"/>
      <c r="F107" s="6" t="s">
        <v>734</v>
      </c>
      <c r="G107" s="6"/>
      <c r="H107" s="6"/>
      <c r="I107" s="6"/>
      <c r="J107" s="6"/>
      <c r="K107" s="6" t="s">
        <v>709</v>
      </c>
      <c r="L107" s="6" t="s">
        <v>710</v>
      </c>
      <c r="M107" s="6"/>
    </row>
    <row r="108" ht="37.65" customHeight="1" spans="1:13">
      <c r="A108" s="6" t="s">
        <v>161</v>
      </c>
      <c r="B108" s="6" t="s">
        <v>811</v>
      </c>
      <c r="C108" s="7">
        <v>223.7</v>
      </c>
      <c r="D108" s="6" t="s">
        <v>812</v>
      </c>
      <c r="E108" s="15" t="s">
        <v>728</v>
      </c>
      <c r="F108" s="6" t="s">
        <v>729</v>
      </c>
      <c r="G108" s="6" t="s">
        <v>739</v>
      </c>
      <c r="H108" s="6" t="s">
        <v>731</v>
      </c>
      <c r="I108" s="6"/>
      <c r="J108" s="6"/>
      <c r="K108" s="6" t="s">
        <v>725</v>
      </c>
      <c r="L108" s="6" t="s">
        <v>740</v>
      </c>
      <c r="M108" s="6"/>
    </row>
    <row r="109" ht="37.65" customHeight="1" spans="1:13">
      <c r="A109" s="6"/>
      <c r="B109" s="6"/>
      <c r="C109" s="7"/>
      <c r="D109" s="6"/>
      <c r="E109" s="15" t="s">
        <v>732</v>
      </c>
      <c r="F109" s="6" t="s">
        <v>734</v>
      </c>
      <c r="G109" s="6"/>
      <c r="H109" s="6"/>
      <c r="I109" s="6"/>
      <c r="J109" s="6"/>
      <c r="K109" s="6" t="s">
        <v>709</v>
      </c>
      <c r="L109" s="6" t="s">
        <v>710</v>
      </c>
      <c r="M109" s="6"/>
    </row>
    <row r="110" ht="37.65" customHeight="1" spans="1:13">
      <c r="A110" s="6"/>
      <c r="B110" s="6"/>
      <c r="C110" s="7"/>
      <c r="D110" s="6"/>
      <c r="E110" s="15"/>
      <c r="F110" s="6" t="s">
        <v>733</v>
      </c>
      <c r="G110" s="6" t="s">
        <v>756</v>
      </c>
      <c r="H110" s="6" t="s">
        <v>777</v>
      </c>
      <c r="I110" s="6"/>
      <c r="J110" s="6"/>
      <c r="K110" s="6" t="s">
        <v>709</v>
      </c>
      <c r="L110" s="6" t="s">
        <v>710</v>
      </c>
      <c r="M110" s="6"/>
    </row>
    <row r="111" ht="37.65" customHeight="1" spans="1:13">
      <c r="A111" s="6"/>
      <c r="B111" s="6"/>
      <c r="C111" s="7"/>
      <c r="D111" s="6"/>
      <c r="E111" s="15"/>
      <c r="F111" s="6" t="s">
        <v>736</v>
      </c>
      <c r="G111" s="6"/>
      <c r="H111" s="6"/>
      <c r="I111" s="6"/>
      <c r="J111" s="6"/>
      <c r="K111" s="6" t="s">
        <v>709</v>
      </c>
      <c r="L111" s="6" t="s">
        <v>710</v>
      </c>
      <c r="M111" s="6"/>
    </row>
    <row r="112" ht="37.65" customHeight="1" spans="1:13">
      <c r="A112" s="6"/>
      <c r="B112" s="6"/>
      <c r="C112" s="7"/>
      <c r="D112" s="6"/>
      <c r="E112" s="15" t="s">
        <v>717</v>
      </c>
      <c r="F112" s="6" t="s">
        <v>726</v>
      </c>
      <c r="G112" s="6" t="s">
        <v>810</v>
      </c>
      <c r="H112" s="6" t="s">
        <v>724</v>
      </c>
      <c r="I112" s="6"/>
      <c r="J112" s="6"/>
      <c r="K112" s="6" t="s">
        <v>725</v>
      </c>
      <c r="L112" s="6" t="s">
        <v>710</v>
      </c>
      <c r="M112" s="6"/>
    </row>
    <row r="113" ht="37.65" customHeight="1" spans="1:13">
      <c r="A113" s="6"/>
      <c r="B113" s="6"/>
      <c r="C113" s="7"/>
      <c r="D113" s="6"/>
      <c r="E113" s="15"/>
      <c r="F113" s="6" t="s">
        <v>722</v>
      </c>
      <c r="G113" s="6" t="s">
        <v>787</v>
      </c>
      <c r="H113" s="6" t="s">
        <v>724</v>
      </c>
      <c r="I113" s="6"/>
      <c r="J113" s="6"/>
      <c r="K113" s="6" t="s">
        <v>725</v>
      </c>
      <c r="L113" s="6" t="s">
        <v>710</v>
      </c>
      <c r="M113" s="6"/>
    </row>
    <row r="114" ht="37.65" customHeight="1" spans="1:13">
      <c r="A114" s="6"/>
      <c r="B114" s="6"/>
      <c r="C114" s="7"/>
      <c r="D114" s="6"/>
      <c r="E114" s="15"/>
      <c r="F114" s="6" t="s">
        <v>718</v>
      </c>
      <c r="G114" s="6" t="s">
        <v>778</v>
      </c>
      <c r="H114" s="6" t="s">
        <v>813</v>
      </c>
      <c r="I114" s="6"/>
      <c r="J114" s="6"/>
      <c r="K114" s="6" t="s">
        <v>748</v>
      </c>
      <c r="L114" s="6" t="s">
        <v>710</v>
      </c>
      <c r="M114" s="6"/>
    </row>
    <row r="115" ht="37.65" customHeight="1" spans="1:13">
      <c r="A115" s="6"/>
      <c r="B115" s="6"/>
      <c r="C115" s="7"/>
      <c r="D115" s="6"/>
      <c r="E115" s="15" t="s">
        <v>707</v>
      </c>
      <c r="F115" s="6" t="s">
        <v>711</v>
      </c>
      <c r="G115" s="6"/>
      <c r="H115" s="6"/>
      <c r="I115" s="6"/>
      <c r="J115" s="6"/>
      <c r="K115" s="6" t="s">
        <v>709</v>
      </c>
      <c r="L115" s="6" t="s">
        <v>710</v>
      </c>
      <c r="M115" s="6"/>
    </row>
    <row r="116" ht="37.65" customHeight="1" spans="1:13">
      <c r="A116" s="6"/>
      <c r="B116" s="6"/>
      <c r="C116" s="7"/>
      <c r="D116" s="6"/>
      <c r="E116" s="15"/>
      <c r="F116" s="6" t="s">
        <v>712</v>
      </c>
      <c r="G116" s="6" t="s">
        <v>783</v>
      </c>
      <c r="H116" s="6" t="s">
        <v>814</v>
      </c>
      <c r="I116" s="6"/>
      <c r="J116" s="6"/>
      <c r="K116" s="6" t="s">
        <v>715</v>
      </c>
      <c r="L116" s="6" t="s">
        <v>749</v>
      </c>
      <c r="M116" s="6"/>
    </row>
    <row r="117" ht="37.65" customHeight="1" spans="1:13">
      <c r="A117" s="6"/>
      <c r="B117" s="6"/>
      <c r="C117" s="7"/>
      <c r="D117" s="6"/>
      <c r="E117" s="15"/>
      <c r="F117" s="6" t="s">
        <v>708</v>
      </c>
      <c r="G117" s="6"/>
      <c r="H117" s="6"/>
      <c r="I117" s="6"/>
      <c r="J117" s="6"/>
      <c r="K117" s="6" t="s">
        <v>709</v>
      </c>
      <c r="L117" s="6" t="s">
        <v>710</v>
      </c>
      <c r="M117" s="6"/>
    </row>
    <row r="118" ht="37.65" customHeight="1" spans="1:13">
      <c r="A118" s="6" t="s">
        <v>161</v>
      </c>
      <c r="B118" s="6" t="s">
        <v>815</v>
      </c>
      <c r="C118" s="7">
        <v>2</v>
      </c>
      <c r="D118" s="6" t="s">
        <v>816</v>
      </c>
      <c r="E118" s="15" t="s">
        <v>707</v>
      </c>
      <c r="F118" s="6" t="s">
        <v>712</v>
      </c>
      <c r="G118" s="6" t="s">
        <v>713</v>
      </c>
      <c r="H118" s="6" t="s">
        <v>817</v>
      </c>
      <c r="I118" s="6"/>
      <c r="J118" s="6"/>
      <c r="K118" s="6"/>
      <c r="L118" s="6"/>
      <c r="M118" s="6"/>
    </row>
    <row r="119" ht="37.65" customHeight="1" spans="1:13">
      <c r="A119" s="6"/>
      <c r="B119" s="6"/>
      <c r="C119" s="7"/>
      <c r="D119" s="6"/>
      <c r="E119" s="15"/>
      <c r="F119" s="6" t="s">
        <v>708</v>
      </c>
      <c r="G119" s="6" t="s">
        <v>709</v>
      </c>
      <c r="H119" s="6"/>
      <c r="I119" s="6"/>
      <c r="J119" s="6"/>
      <c r="K119" s="6"/>
      <c r="L119" s="6"/>
      <c r="M119" s="6"/>
    </row>
    <row r="120" ht="37.65" customHeight="1" spans="1:13">
      <c r="A120" s="6"/>
      <c r="B120" s="6"/>
      <c r="C120" s="7"/>
      <c r="D120" s="6"/>
      <c r="E120" s="15"/>
      <c r="F120" s="6" t="s">
        <v>711</v>
      </c>
      <c r="G120" s="6" t="s">
        <v>709</v>
      </c>
      <c r="H120" s="6"/>
      <c r="I120" s="6"/>
      <c r="J120" s="6"/>
      <c r="K120" s="6"/>
      <c r="L120" s="6"/>
      <c r="M120" s="6"/>
    </row>
    <row r="121" ht="37.65" customHeight="1" spans="1:13">
      <c r="A121" s="6"/>
      <c r="B121" s="6"/>
      <c r="C121" s="7"/>
      <c r="D121" s="6"/>
      <c r="E121" s="15" t="s">
        <v>717</v>
      </c>
      <c r="F121" s="6" t="s">
        <v>718</v>
      </c>
      <c r="G121" s="6" t="s">
        <v>818</v>
      </c>
      <c r="H121" s="6" t="s">
        <v>720</v>
      </c>
      <c r="I121" s="6"/>
      <c r="J121" s="6"/>
      <c r="K121" s="6"/>
      <c r="L121" s="6"/>
      <c r="M121" s="6"/>
    </row>
    <row r="122" ht="37.65" customHeight="1" spans="1:13">
      <c r="A122" s="6"/>
      <c r="B122" s="6"/>
      <c r="C122" s="7"/>
      <c r="D122" s="6"/>
      <c r="E122" s="15"/>
      <c r="F122" s="6" t="s">
        <v>722</v>
      </c>
      <c r="G122" s="6" t="s">
        <v>819</v>
      </c>
      <c r="H122" s="6" t="s">
        <v>724</v>
      </c>
      <c r="I122" s="6"/>
      <c r="J122" s="6"/>
      <c r="K122" s="6"/>
      <c r="L122" s="6"/>
      <c r="M122" s="6"/>
    </row>
    <row r="123" ht="37.65" customHeight="1" spans="1:13">
      <c r="A123" s="6"/>
      <c r="B123" s="6"/>
      <c r="C123" s="7"/>
      <c r="D123" s="6"/>
      <c r="E123" s="15"/>
      <c r="F123" s="6" t="s">
        <v>726</v>
      </c>
      <c r="G123" s="6" t="s">
        <v>820</v>
      </c>
      <c r="H123" s="6" t="s">
        <v>724</v>
      </c>
      <c r="I123" s="6"/>
      <c r="J123" s="6"/>
      <c r="K123" s="6"/>
      <c r="L123" s="6"/>
      <c r="M123" s="6"/>
    </row>
    <row r="124" ht="37.65" customHeight="1" spans="1:13">
      <c r="A124" s="6"/>
      <c r="B124" s="6"/>
      <c r="C124" s="7"/>
      <c r="D124" s="6"/>
      <c r="E124" s="15" t="s">
        <v>728</v>
      </c>
      <c r="F124" s="6" t="s">
        <v>729</v>
      </c>
      <c r="G124" s="6" t="s">
        <v>730</v>
      </c>
      <c r="H124" s="6" t="s">
        <v>731</v>
      </c>
      <c r="I124" s="6"/>
      <c r="J124" s="6"/>
      <c r="K124" s="6"/>
      <c r="L124" s="6"/>
      <c r="M124" s="6"/>
    </row>
    <row r="125" ht="37.65" customHeight="1" spans="1:13">
      <c r="A125" s="6"/>
      <c r="B125" s="6"/>
      <c r="C125" s="7"/>
      <c r="D125" s="6"/>
      <c r="E125" s="15" t="s">
        <v>732</v>
      </c>
      <c r="F125" s="6" t="s">
        <v>736</v>
      </c>
      <c r="G125" s="6" t="s">
        <v>709</v>
      </c>
      <c r="H125" s="6"/>
      <c r="I125" s="6"/>
      <c r="J125" s="6"/>
      <c r="K125" s="6"/>
      <c r="L125" s="6"/>
      <c r="M125" s="6"/>
    </row>
    <row r="126" ht="37.65" customHeight="1" spans="1:13">
      <c r="A126" s="6"/>
      <c r="B126" s="6"/>
      <c r="C126" s="7"/>
      <c r="D126" s="6"/>
      <c r="E126" s="15"/>
      <c r="F126" s="6" t="s">
        <v>733</v>
      </c>
      <c r="G126" s="6" t="s">
        <v>709</v>
      </c>
      <c r="H126" s="6"/>
      <c r="I126" s="6"/>
      <c r="J126" s="6"/>
      <c r="K126" s="6"/>
      <c r="L126" s="6"/>
      <c r="M126" s="6"/>
    </row>
    <row r="127" ht="37.65" customHeight="1" spans="1:13">
      <c r="A127" s="6"/>
      <c r="B127" s="6"/>
      <c r="C127" s="7"/>
      <c r="D127" s="6"/>
      <c r="E127" s="15"/>
      <c r="F127" s="6" t="s">
        <v>734</v>
      </c>
      <c r="G127" s="6" t="s">
        <v>709</v>
      </c>
      <c r="H127" s="6"/>
      <c r="I127" s="6"/>
      <c r="J127" s="6"/>
      <c r="K127" s="6"/>
      <c r="L127" s="6"/>
      <c r="M127" s="6"/>
    </row>
    <row r="128" ht="37.65" customHeight="1" spans="1:13">
      <c r="A128" s="6"/>
      <c r="B128" s="6"/>
      <c r="C128" s="7"/>
      <c r="D128" s="6"/>
      <c r="E128" s="15"/>
      <c r="F128" s="6" t="s">
        <v>735</v>
      </c>
      <c r="G128" s="6" t="s">
        <v>709</v>
      </c>
      <c r="H128" s="6"/>
      <c r="I128" s="6"/>
      <c r="J128" s="6"/>
      <c r="K128" s="6"/>
      <c r="L128" s="6"/>
      <c r="M128" s="6"/>
    </row>
    <row r="129" ht="37.65" customHeight="1" spans="1:13">
      <c r="A129" s="6" t="s">
        <v>161</v>
      </c>
      <c r="B129" s="6" t="s">
        <v>821</v>
      </c>
      <c r="C129" s="7">
        <v>1146.92</v>
      </c>
      <c r="D129" s="6" t="s">
        <v>822</v>
      </c>
      <c r="E129" s="15" t="s">
        <v>707</v>
      </c>
      <c r="F129" s="6" t="s">
        <v>712</v>
      </c>
      <c r="G129" s="6" t="s">
        <v>775</v>
      </c>
      <c r="H129" s="6" t="s">
        <v>823</v>
      </c>
      <c r="I129" s="6"/>
      <c r="J129" s="6"/>
      <c r="K129" s="6" t="s">
        <v>715</v>
      </c>
      <c r="L129" s="6" t="s">
        <v>749</v>
      </c>
      <c r="M129" s="6"/>
    </row>
    <row r="130" ht="37.65" customHeight="1" spans="1:13">
      <c r="A130" s="6"/>
      <c r="B130" s="6"/>
      <c r="C130" s="7"/>
      <c r="D130" s="6"/>
      <c r="E130" s="15"/>
      <c r="F130" s="6" t="s">
        <v>708</v>
      </c>
      <c r="G130" s="6"/>
      <c r="H130" s="6"/>
      <c r="I130" s="6"/>
      <c r="J130" s="6"/>
      <c r="K130" s="6" t="s">
        <v>709</v>
      </c>
      <c r="L130" s="6" t="s">
        <v>710</v>
      </c>
      <c r="M130" s="6"/>
    </row>
    <row r="131" ht="37.65" customHeight="1" spans="1:13">
      <c r="A131" s="6"/>
      <c r="B131" s="6"/>
      <c r="C131" s="7"/>
      <c r="D131" s="6"/>
      <c r="E131" s="15"/>
      <c r="F131" s="6" t="s">
        <v>711</v>
      </c>
      <c r="G131" s="6"/>
      <c r="H131" s="6"/>
      <c r="I131" s="6"/>
      <c r="J131" s="6"/>
      <c r="K131" s="6" t="s">
        <v>709</v>
      </c>
      <c r="L131" s="6" t="s">
        <v>710</v>
      </c>
      <c r="M131" s="6"/>
    </row>
    <row r="132" ht="37.65" customHeight="1" spans="1:13">
      <c r="A132" s="6"/>
      <c r="B132" s="6"/>
      <c r="C132" s="7"/>
      <c r="D132" s="6"/>
      <c r="E132" s="15" t="s">
        <v>717</v>
      </c>
      <c r="F132" s="6" t="s">
        <v>718</v>
      </c>
      <c r="G132" s="6" t="s">
        <v>719</v>
      </c>
      <c r="H132" s="6" t="s">
        <v>803</v>
      </c>
      <c r="I132" s="6"/>
      <c r="J132" s="6"/>
      <c r="K132" s="6" t="s">
        <v>721</v>
      </c>
      <c r="L132" s="6" t="s">
        <v>716</v>
      </c>
      <c r="M132" s="6"/>
    </row>
    <row r="133" ht="37.65" customHeight="1" spans="1:13">
      <c r="A133" s="6"/>
      <c r="B133" s="6"/>
      <c r="C133" s="7"/>
      <c r="D133" s="6"/>
      <c r="E133" s="15"/>
      <c r="F133" s="6" t="s">
        <v>726</v>
      </c>
      <c r="G133" s="6" t="s">
        <v>764</v>
      </c>
      <c r="H133" s="6" t="s">
        <v>724</v>
      </c>
      <c r="I133" s="6"/>
      <c r="J133" s="6"/>
      <c r="K133" s="6" t="s">
        <v>725</v>
      </c>
      <c r="L133" s="6" t="s">
        <v>710</v>
      </c>
      <c r="M133" s="6"/>
    </row>
    <row r="134" ht="37.65" customHeight="1" spans="1:13">
      <c r="A134" s="6"/>
      <c r="B134" s="6"/>
      <c r="C134" s="7"/>
      <c r="D134" s="6"/>
      <c r="E134" s="15"/>
      <c r="F134" s="6" t="s">
        <v>722</v>
      </c>
      <c r="G134" s="6" t="s">
        <v>824</v>
      </c>
      <c r="H134" s="6" t="s">
        <v>724</v>
      </c>
      <c r="I134" s="6"/>
      <c r="J134" s="6"/>
      <c r="K134" s="6" t="s">
        <v>725</v>
      </c>
      <c r="L134" s="6" t="s">
        <v>710</v>
      </c>
      <c r="M134" s="6"/>
    </row>
    <row r="135" ht="37.65" customHeight="1" spans="1:13">
      <c r="A135" s="6"/>
      <c r="B135" s="6"/>
      <c r="C135" s="7"/>
      <c r="D135" s="6"/>
      <c r="E135" s="15" t="s">
        <v>728</v>
      </c>
      <c r="F135" s="6" t="s">
        <v>729</v>
      </c>
      <c r="G135" s="6" t="s">
        <v>825</v>
      </c>
      <c r="H135" s="6" t="s">
        <v>731</v>
      </c>
      <c r="I135" s="6"/>
      <c r="J135" s="6"/>
      <c r="K135" s="6" t="s">
        <v>725</v>
      </c>
      <c r="L135" s="6" t="s">
        <v>740</v>
      </c>
      <c r="M135" s="6"/>
    </row>
    <row r="136" ht="37.65" customHeight="1" spans="1:13">
      <c r="A136" s="6"/>
      <c r="B136" s="6"/>
      <c r="C136" s="7"/>
      <c r="D136" s="6"/>
      <c r="E136" s="15" t="s">
        <v>732</v>
      </c>
      <c r="F136" s="6" t="s">
        <v>736</v>
      </c>
      <c r="G136" s="6"/>
      <c r="H136" s="6"/>
      <c r="I136" s="6"/>
      <c r="J136" s="6"/>
      <c r="K136" s="6" t="s">
        <v>709</v>
      </c>
      <c r="L136" s="6" t="s">
        <v>710</v>
      </c>
      <c r="M136" s="6"/>
    </row>
    <row r="137" ht="37.65" customHeight="1" spans="1:13">
      <c r="A137" s="6"/>
      <c r="B137" s="6"/>
      <c r="C137" s="7"/>
      <c r="D137" s="6"/>
      <c r="E137" s="15"/>
      <c r="F137" s="6" t="s">
        <v>733</v>
      </c>
      <c r="G137" s="6" t="s">
        <v>826</v>
      </c>
      <c r="H137" s="6" t="s">
        <v>827</v>
      </c>
      <c r="I137" s="6"/>
      <c r="J137" s="6"/>
      <c r="K137" s="6" t="s">
        <v>709</v>
      </c>
      <c r="L137" s="6" t="s">
        <v>710</v>
      </c>
      <c r="M137" s="6"/>
    </row>
    <row r="138" ht="37.65" customHeight="1" spans="1:13">
      <c r="A138" s="6"/>
      <c r="B138" s="6"/>
      <c r="C138" s="7"/>
      <c r="D138" s="6"/>
      <c r="E138" s="15"/>
      <c r="F138" s="6" t="s">
        <v>734</v>
      </c>
      <c r="G138" s="6"/>
      <c r="H138" s="6"/>
      <c r="I138" s="6"/>
      <c r="J138" s="6"/>
      <c r="K138" s="6" t="s">
        <v>709</v>
      </c>
      <c r="L138" s="6" t="s">
        <v>710</v>
      </c>
      <c r="M138" s="6"/>
    </row>
    <row r="139" ht="37.65" customHeight="1" spans="1:13">
      <c r="A139" s="6" t="s">
        <v>161</v>
      </c>
      <c r="B139" s="6" t="s">
        <v>828</v>
      </c>
      <c r="C139" s="7">
        <v>7495</v>
      </c>
      <c r="D139" s="6" t="s">
        <v>829</v>
      </c>
      <c r="E139" s="15" t="s">
        <v>707</v>
      </c>
      <c r="F139" s="6" t="s">
        <v>712</v>
      </c>
      <c r="G139" s="6" t="s">
        <v>830</v>
      </c>
      <c r="H139" s="6" t="s">
        <v>831</v>
      </c>
      <c r="I139" s="6"/>
      <c r="J139" s="6"/>
      <c r="K139" s="6" t="s">
        <v>715</v>
      </c>
      <c r="L139" s="6" t="s">
        <v>749</v>
      </c>
      <c r="M139" s="6"/>
    </row>
    <row r="140" ht="37.65" customHeight="1" spans="1:13">
      <c r="A140" s="6"/>
      <c r="B140" s="6"/>
      <c r="C140" s="7"/>
      <c r="D140" s="6"/>
      <c r="E140" s="15"/>
      <c r="F140" s="6" t="s">
        <v>708</v>
      </c>
      <c r="G140" s="6"/>
      <c r="H140" s="6"/>
      <c r="I140" s="6"/>
      <c r="J140" s="6"/>
      <c r="K140" s="6" t="s">
        <v>709</v>
      </c>
      <c r="L140" s="6" t="s">
        <v>710</v>
      </c>
      <c r="M140" s="6"/>
    </row>
    <row r="141" ht="37.65" customHeight="1" spans="1:13">
      <c r="A141" s="6"/>
      <c r="B141" s="6"/>
      <c r="C141" s="7"/>
      <c r="D141" s="6"/>
      <c r="E141" s="15"/>
      <c r="F141" s="6" t="s">
        <v>711</v>
      </c>
      <c r="G141" s="6"/>
      <c r="H141" s="6"/>
      <c r="I141" s="6"/>
      <c r="J141" s="6"/>
      <c r="K141" s="6" t="s">
        <v>709</v>
      </c>
      <c r="L141" s="6" t="s">
        <v>710</v>
      </c>
      <c r="M141" s="6"/>
    </row>
    <row r="142" ht="37.65" customHeight="1" spans="1:13">
      <c r="A142" s="6"/>
      <c r="B142" s="6"/>
      <c r="C142" s="7"/>
      <c r="D142" s="6"/>
      <c r="E142" s="15" t="s">
        <v>717</v>
      </c>
      <c r="F142" s="6" t="s">
        <v>718</v>
      </c>
      <c r="G142" s="6" t="s">
        <v>832</v>
      </c>
      <c r="H142" s="6" t="s">
        <v>833</v>
      </c>
      <c r="I142" s="6"/>
      <c r="J142" s="6"/>
      <c r="K142" s="6" t="s">
        <v>748</v>
      </c>
      <c r="L142" s="6" t="s">
        <v>710</v>
      </c>
      <c r="M142" s="6"/>
    </row>
    <row r="143" ht="37.65" customHeight="1" spans="1:13">
      <c r="A143" s="6"/>
      <c r="B143" s="6"/>
      <c r="C143" s="7"/>
      <c r="D143" s="6"/>
      <c r="E143" s="15"/>
      <c r="F143" s="6" t="s">
        <v>726</v>
      </c>
      <c r="G143" s="6" t="s">
        <v>743</v>
      </c>
      <c r="H143" s="6" t="s">
        <v>724</v>
      </c>
      <c r="I143" s="6"/>
      <c r="J143" s="6"/>
      <c r="K143" s="6" t="s">
        <v>725</v>
      </c>
      <c r="L143" s="6" t="s">
        <v>710</v>
      </c>
      <c r="M143" s="6"/>
    </row>
    <row r="144" ht="37.65" customHeight="1" spans="1:13">
      <c r="A144" s="6"/>
      <c r="B144" s="6"/>
      <c r="C144" s="7"/>
      <c r="D144" s="6"/>
      <c r="E144" s="15"/>
      <c r="F144" s="6" t="s">
        <v>722</v>
      </c>
      <c r="G144" s="6" t="s">
        <v>745</v>
      </c>
      <c r="H144" s="6" t="s">
        <v>724</v>
      </c>
      <c r="I144" s="6"/>
      <c r="J144" s="6"/>
      <c r="K144" s="6" t="s">
        <v>725</v>
      </c>
      <c r="L144" s="6" t="s">
        <v>710</v>
      </c>
      <c r="M144" s="6"/>
    </row>
    <row r="145" ht="37.65" customHeight="1" spans="1:13">
      <c r="A145" s="6"/>
      <c r="B145" s="6"/>
      <c r="C145" s="7"/>
      <c r="D145" s="6"/>
      <c r="E145" s="15" t="s">
        <v>728</v>
      </c>
      <c r="F145" s="6" t="s">
        <v>729</v>
      </c>
      <c r="G145" s="6" t="s">
        <v>739</v>
      </c>
      <c r="H145" s="6" t="s">
        <v>731</v>
      </c>
      <c r="I145" s="6"/>
      <c r="J145" s="6"/>
      <c r="K145" s="6" t="s">
        <v>725</v>
      </c>
      <c r="L145" s="6" t="s">
        <v>740</v>
      </c>
      <c r="M145" s="6"/>
    </row>
    <row r="146" ht="37.65" customHeight="1" spans="1:13">
      <c r="A146" s="6"/>
      <c r="B146" s="6"/>
      <c r="C146" s="7"/>
      <c r="D146" s="6"/>
      <c r="E146" s="15" t="s">
        <v>732</v>
      </c>
      <c r="F146" s="6" t="s">
        <v>736</v>
      </c>
      <c r="G146" s="6"/>
      <c r="H146" s="6"/>
      <c r="I146" s="6"/>
      <c r="J146" s="6"/>
      <c r="K146" s="6" t="s">
        <v>709</v>
      </c>
      <c r="L146" s="6" t="s">
        <v>710</v>
      </c>
      <c r="M146" s="6"/>
    </row>
    <row r="147" ht="37.65" customHeight="1" spans="1:13">
      <c r="A147" s="6"/>
      <c r="B147" s="6"/>
      <c r="C147" s="7"/>
      <c r="D147" s="6"/>
      <c r="E147" s="15"/>
      <c r="F147" s="6" t="s">
        <v>733</v>
      </c>
      <c r="G147" s="6" t="s">
        <v>834</v>
      </c>
      <c r="H147" s="6" t="s">
        <v>835</v>
      </c>
      <c r="I147" s="6"/>
      <c r="J147" s="6"/>
      <c r="K147" s="6" t="s">
        <v>709</v>
      </c>
      <c r="L147" s="6" t="s">
        <v>710</v>
      </c>
      <c r="M147" s="6"/>
    </row>
    <row r="148" ht="37.65" customHeight="1" spans="1:13">
      <c r="A148" s="6"/>
      <c r="B148" s="6"/>
      <c r="C148" s="7"/>
      <c r="D148" s="6"/>
      <c r="E148" s="15"/>
      <c r="F148" s="6" t="s">
        <v>734</v>
      </c>
      <c r="G148" s="6"/>
      <c r="H148" s="6"/>
      <c r="I148" s="6"/>
      <c r="J148" s="6"/>
      <c r="K148" s="6" t="s">
        <v>709</v>
      </c>
      <c r="L148" s="6" t="s">
        <v>710</v>
      </c>
      <c r="M148" s="6"/>
    </row>
    <row r="149" ht="37.65" customHeight="1" spans="1:13">
      <c r="A149" s="6" t="s">
        <v>161</v>
      </c>
      <c r="B149" s="6" t="s">
        <v>836</v>
      </c>
      <c r="C149" s="7">
        <v>84.64</v>
      </c>
      <c r="D149" s="6" t="s">
        <v>837</v>
      </c>
      <c r="E149" s="15" t="s">
        <v>732</v>
      </c>
      <c r="F149" s="6" t="s">
        <v>734</v>
      </c>
      <c r="G149" s="6"/>
      <c r="H149" s="6"/>
      <c r="I149" s="6"/>
      <c r="J149" s="6"/>
      <c r="K149" s="6" t="s">
        <v>709</v>
      </c>
      <c r="L149" s="6" t="s">
        <v>710</v>
      </c>
      <c r="M149" s="6"/>
    </row>
    <row r="150" ht="37.65" customHeight="1" spans="1:13">
      <c r="A150" s="6"/>
      <c r="B150" s="6"/>
      <c r="C150" s="7"/>
      <c r="D150" s="6"/>
      <c r="E150" s="15"/>
      <c r="F150" s="6" t="s">
        <v>733</v>
      </c>
      <c r="G150" s="6" t="s">
        <v>756</v>
      </c>
      <c r="H150" s="6" t="s">
        <v>742</v>
      </c>
      <c r="I150" s="6"/>
      <c r="J150" s="6"/>
      <c r="K150" s="6" t="s">
        <v>709</v>
      </c>
      <c r="L150" s="6" t="s">
        <v>710</v>
      </c>
      <c r="M150" s="6"/>
    </row>
    <row r="151" ht="37.65" customHeight="1" spans="1:13">
      <c r="A151" s="6"/>
      <c r="B151" s="6"/>
      <c r="C151" s="7"/>
      <c r="D151" s="6"/>
      <c r="E151" s="15"/>
      <c r="F151" s="6" t="s">
        <v>736</v>
      </c>
      <c r="G151" s="6"/>
      <c r="H151" s="6"/>
      <c r="I151" s="6"/>
      <c r="J151" s="6"/>
      <c r="K151" s="6" t="s">
        <v>709</v>
      </c>
      <c r="L151" s="6" t="s">
        <v>710</v>
      </c>
      <c r="M151" s="6"/>
    </row>
    <row r="152" ht="37.65" customHeight="1" spans="1:13">
      <c r="A152" s="6"/>
      <c r="B152" s="6"/>
      <c r="C152" s="7"/>
      <c r="D152" s="6"/>
      <c r="E152" s="15" t="s">
        <v>728</v>
      </c>
      <c r="F152" s="6" t="s">
        <v>729</v>
      </c>
      <c r="G152" s="6" t="s">
        <v>739</v>
      </c>
      <c r="H152" s="6" t="s">
        <v>731</v>
      </c>
      <c r="I152" s="6"/>
      <c r="J152" s="6"/>
      <c r="K152" s="6" t="s">
        <v>725</v>
      </c>
      <c r="L152" s="6" t="s">
        <v>740</v>
      </c>
      <c r="M152" s="6"/>
    </row>
    <row r="153" ht="37.65" customHeight="1" spans="1:13">
      <c r="A153" s="6"/>
      <c r="B153" s="6"/>
      <c r="C153" s="7"/>
      <c r="D153" s="6"/>
      <c r="E153" s="15" t="s">
        <v>707</v>
      </c>
      <c r="F153" s="6" t="s">
        <v>712</v>
      </c>
      <c r="G153" s="6" t="s">
        <v>713</v>
      </c>
      <c r="H153" s="6" t="s">
        <v>838</v>
      </c>
      <c r="I153" s="6"/>
      <c r="J153" s="6"/>
      <c r="K153" s="6" t="s">
        <v>715</v>
      </c>
      <c r="L153" s="6" t="s">
        <v>749</v>
      </c>
      <c r="M153" s="6"/>
    </row>
    <row r="154" ht="37.65" customHeight="1" spans="1:13">
      <c r="A154" s="6"/>
      <c r="B154" s="6"/>
      <c r="C154" s="7"/>
      <c r="D154" s="6"/>
      <c r="E154" s="15"/>
      <c r="F154" s="6" t="s">
        <v>708</v>
      </c>
      <c r="G154" s="6"/>
      <c r="H154" s="6"/>
      <c r="I154" s="6"/>
      <c r="J154" s="6"/>
      <c r="K154" s="6" t="s">
        <v>709</v>
      </c>
      <c r="L154" s="6" t="s">
        <v>710</v>
      </c>
      <c r="M154" s="6"/>
    </row>
    <row r="155" ht="37.65" customHeight="1" spans="1:13">
      <c r="A155" s="6"/>
      <c r="B155" s="6"/>
      <c r="C155" s="7"/>
      <c r="D155" s="6"/>
      <c r="E155" s="15"/>
      <c r="F155" s="6" t="s">
        <v>711</v>
      </c>
      <c r="G155" s="6"/>
      <c r="H155" s="6"/>
      <c r="I155" s="6"/>
      <c r="J155" s="6"/>
      <c r="K155" s="6" t="s">
        <v>709</v>
      </c>
      <c r="L155" s="6" t="s">
        <v>710</v>
      </c>
      <c r="M155" s="6"/>
    </row>
    <row r="156" ht="37.65" customHeight="1" spans="1:13">
      <c r="A156" s="6"/>
      <c r="B156" s="6"/>
      <c r="C156" s="7"/>
      <c r="D156" s="6"/>
      <c r="E156" s="15" t="s">
        <v>717</v>
      </c>
      <c r="F156" s="6" t="s">
        <v>718</v>
      </c>
      <c r="G156" s="6" t="s">
        <v>839</v>
      </c>
      <c r="H156" s="6" t="s">
        <v>840</v>
      </c>
      <c r="I156" s="6"/>
      <c r="J156" s="6"/>
      <c r="K156" s="6" t="s">
        <v>841</v>
      </c>
      <c r="L156" s="6" t="s">
        <v>710</v>
      </c>
      <c r="M156" s="6"/>
    </row>
    <row r="157" ht="37.65" customHeight="1" spans="1:13">
      <c r="A157" s="6"/>
      <c r="B157" s="6"/>
      <c r="C157" s="7"/>
      <c r="D157" s="6"/>
      <c r="E157" s="15"/>
      <c r="F157" s="6" t="s">
        <v>722</v>
      </c>
      <c r="G157" s="6" t="s">
        <v>842</v>
      </c>
      <c r="H157" s="6" t="s">
        <v>724</v>
      </c>
      <c r="I157" s="6"/>
      <c r="J157" s="6"/>
      <c r="K157" s="6" t="s">
        <v>725</v>
      </c>
      <c r="L157" s="6" t="s">
        <v>710</v>
      </c>
      <c r="M157" s="6"/>
    </row>
    <row r="158" ht="37.65" customHeight="1" spans="1:13">
      <c r="A158" s="6"/>
      <c r="B158" s="6"/>
      <c r="C158" s="7"/>
      <c r="D158" s="6"/>
      <c r="E158" s="15"/>
      <c r="F158" s="6" t="s">
        <v>726</v>
      </c>
      <c r="G158" s="6" t="s">
        <v>843</v>
      </c>
      <c r="H158" s="6" t="s">
        <v>724</v>
      </c>
      <c r="I158" s="6"/>
      <c r="J158" s="6"/>
      <c r="K158" s="6" t="s">
        <v>725</v>
      </c>
      <c r="L158" s="6" t="s">
        <v>710</v>
      </c>
      <c r="M158" s="6"/>
    </row>
  </sheetData>
  <mergeCells count="113">
    <mergeCell ref="C2:M2"/>
    <mergeCell ref="A3:K3"/>
    <mergeCell ref="L3:M3"/>
    <mergeCell ref="E4:M4"/>
    <mergeCell ref="A4:A5"/>
    <mergeCell ref="A7:A17"/>
    <mergeCell ref="A18:A27"/>
    <mergeCell ref="A28:A37"/>
    <mergeCell ref="A38:A47"/>
    <mergeCell ref="A48:A57"/>
    <mergeCell ref="A58:A67"/>
    <mergeCell ref="A68:A77"/>
    <mergeCell ref="A78:A87"/>
    <mergeCell ref="A88:A97"/>
    <mergeCell ref="A98:A107"/>
    <mergeCell ref="A108:A117"/>
    <mergeCell ref="A118:A128"/>
    <mergeCell ref="A129:A138"/>
    <mergeCell ref="A139:A148"/>
    <mergeCell ref="A149:A158"/>
    <mergeCell ref="B4:B5"/>
    <mergeCell ref="B7:B17"/>
    <mergeCell ref="B18:B27"/>
    <mergeCell ref="B28:B37"/>
    <mergeCell ref="B38:B47"/>
    <mergeCell ref="B48:B57"/>
    <mergeCell ref="B58:B67"/>
    <mergeCell ref="B68:B77"/>
    <mergeCell ref="B78:B87"/>
    <mergeCell ref="B88:B97"/>
    <mergeCell ref="B98:B107"/>
    <mergeCell ref="B108:B117"/>
    <mergeCell ref="B118:B128"/>
    <mergeCell ref="B129:B138"/>
    <mergeCell ref="B139:B148"/>
    <mergeCell ref="B149:B158"/>
    <mergeCell ref="C4:C5"/>
    <mergeCell ref="C7:C17"/>
    <mergeCell ref="C18:C27"/>
    <mergeCell ref="C28:C37"/>
    <mergeCell ref="C38:C47"/>
    <mergeCell ref="C48:C57"/>
    <mergeCell ref="C58:C67"/>
    <mergeCell ref="C68:C77"/>
    <mergeCell ref="C78:C87"/>
    <mergeCell ref="C88:C97"/>
    <mergeCell ref="C98:C107"/>
    <mergeCell ref="C108:C117"/>
    <mergeCell ref="C118:C128"/>
    <mergeCell ref="C129:C138"/>
    <mergeCell ref="C139:C148"/>
    <mergeCell ref="C149:C158"/>
    <mergeCell ref="D4:D5"/>
    <mergeCell ref="D7:D17"/>
    <mergeCell ref="D18:D27"/>
    <mergeCell ref="D28:D37"/>
    <mergeCell ref="D38:D47"/>
    <mergeCell ref="D48:D57"/>
    <mergeCell ref="D58:D67"/>
    <mergeCell ref="D68:D77"/>
    <mergeCell ref="D78:D87"/>
    <mergeCell ref="D88:D97"/>
    <mergeCell ref="D98:D107"/>
    <mergeCell ref="D108:D117"/>
    <mergeCell ref="D118:D128"/>
    <mergeCell ref="D129:D138"/>
    <mergeCell ref="D139:D148"/>
    <mergeCell ref="D149:D158"/>
    <mergeCell ref="E7:E9"/>
    <mergeCell ref="E10:E12"/>
    <mergeCell ref="E14:E17"/>
    <mergeCell ref="E19:E21"/>
    <mergeCell ref="E22:E24"/>
    <mergeCell ref="E25:E27"/>
    <mergeCell ref="E28:E30"/>
    <mergeCell ref="E32:E34"/>
    <mergeCell ref="E35:E37"/>
    <mergeCell ref="E38:E40"/>
    <mergeCell ref="E41:E43"/>
    <mergeCell ref="E44:E46"/>
    <mergeCell ref="E49:E51"/>
    <mergeCell ref="E52:E54"/>
    <mergeCell ref="E55:E57"/>
    <mergeCell ref="E58:E60"/>
    <mergeCell ref="E62:E64"/>
    <mergeCell ref="E65:E67"/>
    <mergeCell ref="E68:E70"/>
    <mergeCell ref="E71:E73"/>
    <mergeCell ref="E74:E76"/>
    <mergeCell ref="E78:E80"/>
    <mergeCell ref="E81:E83"/>
    <mergeCell ref="E85:E87"/>
    <mergeCell ref="E88:E90"/>
    <mergeCell ref="E91:E93"/>
    <mergeCell ref="E95:E97"/>
    <mergeCell ref="E98:E100"/>
    <mergeCell ref="E101:E103"/>
    <mergeCell ref="E105:E107"/>
    <mergeCell ref="E109:E111"/>
    <mergeCell ref="E112:E114"/>
    <mergeCell ref="E115:E117"/>
    <mergeCell ref="E118:E120"/>
    <mergeCell ref="E121:E123"/>
    <mergeCell ref="E125:E128"/>
    <mergeCell ref="E129:E131"/>
    <mergeCell ref="E132:E134"/>
    <mergeCell ref="E136:E138"/>
    <mergeCell ref="E139:E141"/>
    <mergeCell ref="E142:E144"/>
    <mergeCell ref="E146:E148"/>
    <mergeCell ref="E149:E151"/>
    <mergeCell ref="E153:E155"/>
    <mergeCell ref="E156:E15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2" workbookViewId="0">
      <selection activeCell="A5" sqref="$A1:$XFD1048576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444444444444" style="1" customWidth="1"/>
    <col min="7" max="7" width="20.2222222222222" style="1" customWidth="1"/>
    <col min="8" max="8" width="10.9907407407407" style="1" customWidth="1"/>
    <col min="9" max="9" width="9.75925925925926" style="1" customWidth="1"/>
    <col min="10" max="16384" width="10" style="1"/>
  </cols>
  <sheetData>
    <row r="1" ht="11.3" customHeight="1" spans="1:8">
      <c r="A1" s="2"/>
      <c r="H1" s="16" t="s">
        <v>35</v>
      </c>
    </row>
    <row r="2" ht="21.1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5.05" customHeight="1" spans="1:8">
      <c r="A3" s="11" t="s">
        <v>36</v>
      </c>
      <c r="B3" s="11"/>
      <c r="C3" s="11"/>
      <c r="D3" s="11"/>
      <c r="E3" s="11"/>
      <c r="F3" s="11"/>
      <c r="G3" s="9" t="s">
        <v>37</v>
      </c>
      <c r="H3" s="9"/>
    </row>
    <row r="4" ht="15.65" customHeight="1" spans="1:8">
      <c r="A4" s="12" t="s">
        <v>38</v>
      </c>
      <c r="B4" s="12"/>
      <c r="C4" s="12" t="s">
        <v>39</v>
      </c>
      <c r="D4" s="12"/>
      <c r="E4" s="12"/>
      <c r="F4" s="12"/>
      <c r="G4" s="12"/>
      <c r="H4" s="12"/>
    </row>
    <row r="5" ht="19.55" customHeight="1" spans="1:8">
      <c r="A5" s="12" t="s">
        <v>40</v>
      </c>
      <c r="B5" s="12" t="s">
        <v>41</v>
      </c>
      <c r="C5" s="12" t="s">
        <v>42</v>
      </c>
      <c r="D5" s="12" t="s">
        <v>41</v>
      </c>
      <c r="E5" s="12" t="s">
        <v>43</v>
      </c>
      <c r="F5" s="12" t="s">
        <v>41</v>
      </c>
      <c r="G5" s="12" t="s">
        <v>44</v>
      </c>
      <c r="H5" s="12" t="s">
        <v>41</v>
      </c>
    </row>
    <row r="6" ht="14.2" customHeight="1" spans="1:8">
      <c r="A6" s="15" t="s">
        <v>45</v>
      </c>
      <c r="B6" s="14">
        <v>12152.442576</v>
      </c>
      <c r="C6" s="6" t="s">
        <v>46</v>
      </c>
      <c r="D6" s="42"/>
      <c r="E6" s="15" t="s">
        <v>47</v>
      </c>
      <c r="F6" s="14">
        <v>1988.002576</v>
      </c>
      <c r="G6" s="6" t="s">
        <v>48</v>
      </c>
      <c r="H6" s="7">
        <v>907.52732</v>
      </c>
    </row>
    <row r="7" ht="14.2" customHeight="1" spans="1:8">
      <c r="A7" s="6" t="s">
        <v>49</v>
      </c>
      <c r="B7" s="7">
        <v>6241.471308</v>
      </c>
      <c r="C7" s="6" t="s">
        <v>50</v>
      </c>
      <c r="D7" s="42"/>
      <c r="E7" s="6" t="s">
        <v>51</v>
      </c>
      <c r="F7" s="7">
        <v>907.52732</v>
      </c>
      <c r="G7" s="6" t="s">
        <v>52</v>
      </c>
      <c r="H7" s="7">
        <v>3235.7</v>
      </c>
    </row>
    <row r="8" ht="14.2" customHeight="1" spans="1:8">
      <c r="A8" s="15" t="s">
        <v>53</v>
      </c>
      <c r="B8" s="7">
        <v>4600.12</v>
      </c>
      <c r="C8" s="6" t="s">
        <v>54</v>
      </c>
      <c r="D8" s="42"/>
      <c r="E8" s="6" t="s">
        <v>55</v>
      </c>
      <c r="F8" s="7">
        <v>956</v>
      </c>
      <c r="G8" s="6" t="s">
        <v>56</v>
      </c>
      <c r="H8" s="7"/>
    </row>
    <row r="9" ht="14.2" customHeight="1" spans="1:8">
      <c r="A9" s="6" t="s">
        <v>57</v>
      </c>
      <c r="B9" s="7"/>
      <c r="C9" s="6" t="s">
        <v>58</v>
      </c>
      <c r="D9" s="42"/>
      <c r="E9" s="6" t="s">
        <v>59</v>
      </c>
      <c r="F9" s="7">
        <v>124.475256</v>
      </c>
      <c r="G9" s="6" t="s">
        <v>60</v>
      </c>
      <c r="H9" s="7"/>
    </row>
    <row r="10" ht="14.2" customHeight="1" spans="1:8">
      <c r="A10" s="6" t="s">
        <v>61</v>
      </c>
      <c r="B10" s="7"/>
      <c r="C10" s="6" t="s">
        <v>62</v>
      </c>
      <c r="D10" s="42"/>
      <c r="E10" s="15" t="s">
        <v>63</v>
      </c>
      <c r="F10" s="14">
        <v>26452.11</v>
      </c>
      <c r="G10" s="6" t="s">
        <v>64</v>
      </c>
      <c r="H10" s="7"/>
    </row>
    <row r="11" ht="14.2" customHeight="1" spans="1:8">
      <c r="A11" s="6" t="s">
        <v>65</v>
      </c>
      <c r="B11" s="7"/>
      <c r="C11" s="6" t="s">
        <v>66</v>
      </c>
      <c r="D11" s="42"/>
      <c r="E11" s="6" t="s">
        <v>67</v>
      </c>
      <c r="F11" s="7"/>
      <c r="G11" s="6" t="s">
        <v>68</v>
      </c>
      <c r="H11" s="7"/>
    </row>
    <row r="12" ht="14.2" customHeight="1" spans="1:8">
      <c r="A12" s="6" t="s">
        <v>69</v>
      </c>
      <c r="B12" s="7"/>
      <c r="C12" s="6" t="s">
        <v>70</v>
      </c>
      <c r="D12" s="42"/>
      <c r="E12" s="6" t="s">
        <v>71</v>
      </c>
      <c r="F12" s="7">
        <v>2279.7</v>
      </c>
      <c r="G12" s="6" t="s">
        <v>72</v>
      </c>
      <c r="H12" s="7"/>
    </row>
    <row r="13" ht="14.2" customHeight="1" spans="1:8">
      <c r="A13" s="6" t="s">
        <v>73</v>
      </c>
      <c r="B13" s="7"/>
      <c r="C13" s="6" t="s">
        <v>74</v>
      </c>
      <c r="D13" s="42">
        <v>23485.026764</v>
      </c>
      <c r="E13" s="6" t="s">
        <v>75</v>
      </c>
      <c r="F13" s="7">
        <v>19570.29</v>
      </c>
      <c r="G13" s="6" t="s">
        <v>76</v>
      </c>
      <c r="H13" s="7"/>
    </row>
    <row r="14" ht="14.2" customHeight="1" spans="1:8">
      <c r="A14" s="6" t="s">
        <v>77</v>
      </c>
      <c r="B14" s="7">
        <v>4600.12</v>
      </c>
      <c r="C14" s="6" t="s">
        <v>78</v>
      </c>
      <c r="D14" s="42"/>
      <c r="E14" s="6" t="s">
        <v>79</v>
      </c>
      <c r="F14" s="7"/>
      <c r="G14" s="6" t="s">
        <v>80</v>
      </c>
      <c r="H14" s="7">
        <v>19694.765256</v>
      </c>
    </row>
    <row r="15" ht="14.2" customHeight="1" spans="1:8">
      <c r="A15" s="6" t="s">
        <v>81</v>
      </c>
      <c r="B15" s="7"/>
      <c r="C15" s="6" t="s">
        <v>82</v>
      </c>
      <c r="D15" s="42">
        <v>37.524288</v>
      </c>
      <c r="E15" s="6" t="s">
        <v>83</v>
      </c>
      <c r="F15" s="7"/>
      <c r="G15" s="6" t="s">
        <v>84</v>
      </c>
      <c r="H15" s="7"/>
    </row>
    <row r="16" ht="14.2" customHeight="1" spans="1:8">
      <c r="A16" s="6" t="s">
        <v>85</v>
      </c>
      <c r="B16" s="7"/>
      <c r="C16" s="6" t="s">
        <v>86</v>
      </c>
      <c r="D16" s="42"/>
      <c r="E16" s="6" t="s">
        <v>87</v>
      </c>
      <c r="F16" s="7"/>
      <c r="G16" s="6" t="s">
        <v>88</v>
      </c>
      <c r="H16" s="7"/>
    </row>
    <row r="17" ht="14.2" customHeight="1" spans="1:8">
      <c r="A17" s="6" t="s">
        <v>89</v>
      </c>
      <c r="B17" s="7">
        <v>1310.85</v>
      </c>
      <c r="C17" s="6" t="s">
        <v>90</v>
      </c>
      <c r="D17" s="42"/>
      <c r="E17" s="6" t="s">
        <v>91</v>
      </c>
      <c r="F17" s="7"/>
      <c r="G17" s="6" t="s">
        <v>92</v>
      </c>
      <c r="H17" s="7"/>
    </row>
    <row r="18" ht="14.2" customHeight="1" spans="1:8">
      <c r="A18" s="6" t="s">
        <v>93</v>
      </c>
      <c r="B18" s="7"/>
      <c r="C18" s="6" t="s">
        <v>94</v>
      </c>
      <c r="D18" s="42">
        <v>223.7</v>
      </c>
      <c r="E18" s="6" t="s">
        <v>95</v>
      </c>
      <c r="F18" s="7"/>
      <c r="G18" s="6" t="s">
        <v>96</v>
      </c>
      <c r="H18" s="7"/>
    </row>
    <row r="19" ht="14.2" customHeight="1" spans="1:8">
      <c r="A19" s="6" t="s">
        <v>97</v>
      </c>
      <c r="B19" s="7"/>
      <c r="C19" s="6" t="s">
        <v>98</v>
      </c>
      <c r="D19" s="42"/>
      <c r="E19" s="6" t="s">
        <v>99</v>
      </c>
      <c r="F19" s="7"/>
      <c r="G19" s="6" t="s">
        <v>100</v>
      </c>
      <c r="H19" s="7">
        <v>4602.12</v>
      </c>
    </row>
    <row r="20" ht="14.2" customHeight="1" spans="1:8">
      <c r="A20" s="6" t="s">
        <v>101</v>
      </c>
      <c r="B20" s="7"/>
      <c r="C20" s="6" t="s">
        <v>102</v>
      </c>
      <c r="D20" s="42"/>
      <c r="E20" s="6" t="s">
        <v>103</v>
      </c>
      <c r="F20" s="7">
        <v>4602.12</v>
      </c>
      <c r="G20" s="6"/>
      <c r="H20" s="7"/>
    </row>
    <row r="21" ht="14.2" customHeight="1" spans="1:8">
      <c r="A21" s="15" t="s">
        <v>104</v>
      </c>
      <c r="B21" s="14"/>
      <c r="C21" s="6" t="s">
        <v>105</v>
      </c>
      <c r="D21" s="42"/>
      <c r="E21" s="15" t="s">
        <v>106</v>
      </c>
      <c r="F21" s="14"/>
      <c r="G21" s="6"/>
      <c r="H21" s="7"/>
    </row>
    <row r="22" ht="14.2" customHeight="1" spans="1:8">
      <c r="A22" s="15" t="s">
        <v>107</v>
      </c>
      <c r="B22" s="14"/>
      <c r="C22" s="6" t="s">
        <v>108</v>
      </c>
      <c r="D22" s="42"/>
      <c r="E22" s="6"/>
      <c r="F22" s="6"/>
      <c r="G22" s="6"/>
      <c r="H22" s="7"/>
    </row>
    <row r="23" ht="14.2" customHeight="1" spans="1:8">
      <c r="A23" s="15" t="s">
        <v>109</v>
      </c>
      <c r="B23" s="14"/>
      <c r="C23" s="6" t="s">
        <v>110</v>
      </c>
      <c r="D23" s="42"/>
      <c r="E23" s="6"/>
      <c r="F23" s="6"/>
      <c r="G23" s="6"/>
      <c r="H23" s="7"/>
    </row>
    <row r="24" ht="14.2" customHeight="1" spans="1:8">
      <c r="A24" s="15" t="s">
        <v>111</v>
      </c>
      <c r="B24" s="14"/>
      <c r="C24" s="6" t="s">
        <v>112</v>
      </c>
      <c r="D24" s="42"/>
      <c r="E24" s="6"/>
      <c r="F24" s="6"/>
      <c r="G24" s="6"/>
      <c r="H24" s="7"/>
    </row>
    <row r="25" ht="14.2" customHeight="1" spans="1:8">
      <c r="A25" s="15" t="s">
        <v>113</v>
      </c>
      <c r="B25" s="14">
        <v>16287.67</v>
      </c>
      <c r="C25" s="6" t="s">
        <v>114</v>
      </c>
      <c r="D25" s="42">
        <v>72.961524</v>
      </c>
      <c r="E25" s="6"/>
      <c r="F25" s="6"/>
      <c r="G25" s="6"/>
      <c r="H25" s="7"/>
    </row>
    <row r="26" ht="14.2" customHeight="1" spans="1:8">
      <c r="A26" s="6" t="s">
        <v>115</v>
      </c>
      <c r="B26" s="7">
        <v>16266.89</v>
      </c>
      <c r="C26" s="6" t="s">
        <v>116</v>
      </c>
      <c r="D26" s="42"/>
      <c r="E26" s="6"/>
      <c r="F26" s="6"/>
      <c r="G26" s="6"/>
      <c r="H26" s="7"/>
    </row>
    <row r="27" ht="14.2" customHeight="1" spans="1:8">
      <c r="A27" s="6" t="s">
        <v>117</v>
      </c>
      <c r="B27" s="7">
        <v>20.78</v>
      </c>
      <c r="C27" s="6" t="s">
        <v>118</v>
      </c>
      <c r="D27" s="42"/>
      <c r="E27" s="6"/>
      <c r="F27" s="6"/>
      <c r="G27" s="6"/>
      <c r="H27" s="7"/>
    </row>
    <row r="28" ht="14.2" customHeight="1" spans="1:8">
      <c r="A28" s="6" t="s">
        <v>119</v>
      </c>
      <c r="B28" s="7"/>
      <c r="C28" s="6" t="s">
        <v>120</v>
      </c>
      <c r="D28" s="42"/>
      <c r="E28" s="6"/>
      <c r="F28" s="6"/>
      <c r="G28" s="6"/>
      <c r="H28" s="7"/>
    </row>
    <row r="29" ht="14.2" customHeight="1" spans="1:8">
      <c r="A29" s="15" t="s">
        <v>121</v>
      </c>
      <c r="B29" s="14"/>
      <c r="C29" s="6" t="s">
        <v>122</v>
      </c>
      <c r="D29" s="42"/>
      <c r="E29" s="6"/>
      <c r="F29" s="6"/>
      <c r="G29" s="6"/>
      <c r="H29" s="7"/>
    </row>
    <row r="30" ht="14.2" customHeight="1" spans="1:8">
      <c r="A30" s="15" t="s">
        <v>123</v>
      </c>
      <c r="B30" s="14"/>
      <c r="C30" s="6" t="s">
        <v>124</v>
      </c>
      <c r="D30" s="42">
        <v>4620.9</v>
      </c>
      <c r="E30" s="6"/>
      <c r="F30" s="6"/>
      <c r="G30" s="6"/>
      <c r="H30" s="7"/>
    </row>
    <row r="31" ht="14.2" customHeight="1" spans="1:8">
      <c r="A31" s="15" t="s">
        <v>125</v>
      </c>
      <c r="B31" s="14"/>
      <c r="C31" s="6" t="s">
        <v>126</v>
      </c>
      <c r="D31" s="42"/>
      <c r="E31" s="6"/>
      <c r="F31" s="6"/>
      <c r="G31" s="6"/>
      <c r="H31" s="7"/>
    </row>
    <row r="32" ht="14.2" customHeight="1" spans="1:8">
      <c r="A32" s="15" t="s">
        <v>127</v>
      </c>
      <c r="B32" s="14"/>
      <c r="C32" s="6" t="s">
        <v>128</v>
      </c>
      <c r="D32" s="42"/>
      <c r="E32" s="6"/>
      <c r="F32" s="6"/>
      <c r="G32" s="6"/>
      <c r="H32" s="7"/>
    </row>
    <row r="33" ht="14.2" customHeight="1" spans="1:8">
      <c r="A33" s="15" t="s">
        <v>129</v>
      </c>
      <c r="B33" s="14"/>
      <c r="C33" s="6" t="s">
        <v>130</v>
      </c>
      <c r="D33" s="42"/>
      <c r="E33" s="6"/>
      <c r="F33" s="6"/>
      <c r="G33" s="6"/>
      <c r="H33" s="6"/>
    </row>
    <row r="34" ht="14.2" customHeight="1" spans="1:8">
      <c r="A34" s="6"/>
      <c r="B34" s="6"/>
      <c r="C34" s="6" t="s">
        <v>131</v>
      </c>
      <c r="D34" s="42"/>
      <c r="E34" s="6"/>
      <c r="F34" s="6"/>
      <c r="G34" s="6"/>
      <c r="H34" s="6"/>
    </row>
    <row r="35" ht="14.2" customHeight="1" spans="1:8">
      <c r="A35" s="6"/>
      <c r="B35" s="6"/>
      <c r="C35" s="6" t="s">
        <v>132</v>
      </c>
      <c r="D35" s="42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133</v>
      </c>
      <c r="B37" s="14">
        <v>28440.112576</v>
      </c>
      <c r="C37" s="15" t="s">
        <v>134</v>
      </c>
      <c r="D37" s="14">
        <v>28440.112576</v>
      </c>
      <c r="E37" s="15" t="s">
        <v>134</v>
      </c>
      <c r="F37" s="14">
        <v>28440.112576</v>
      </c>
      <c r="G37" s="15" t="s">
        <v>134</v>
      </c>
      <c r="H37" s="14">
        <v>28440.112576</v>
      </c>
    </row>
    <row r="38" ht="14.2" customHeight="1" spans="1:8">
      <c r="A38" s="15" t="s">
        <v>135</v>
      </c>
      <c r="B38" s="14"/>
      <c r="C38" s="15" t="s">
        <v>136</v>
      </c>
      <c r="D38" s="14"/>
      <c r="E38" s="15" t="s">
        <v>136</v>
      </c>
      <c r="F38" s="14"/>
      <c r="G38" s="15" t="s">
        <v>136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137</v>
      </c>
      <c r="B40" s="14">
        <v>28440.112576</v>
      </c>
      <c r="C40" s="15" t="s">
        <v>138</v>
      </c>
      <c r="D40" s="14">
        <v>28440.112576</v>
      </c>
      <c r="E40" s="15" t="s">
        <v>138</v>
      </c>
      <c r="F40" s="14">
        <v>28440.112576</v>
      </c>
      <c r="G40" s="15" t="s">
        <v>138</v>
      </c>
      <c r="H40" s="14">
        <v>28440.112576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5" sqref="$A1:$XFD1048576"/>
    </sheetView>
  </sheetViews>
  <sheetFormatPr defaultColWidth="10" defaultRowHeight="14.4"/>
  <cols>
    <col min="1" max="1" width="6.37037037037037" style="1" customWidth="1"/>
    <col min="2" max="2" width="16.6944444444444" style="1" customWidth="1"/>
    <col min="3" max="3" width="9.09259259259259" style="1" customWidth="1"/>
    <col min="4" max="4" width="6.25" style="1" customWidth="1"/>
    <col min="5" max="5" width="5.96296296296296" style="1" customWidth="1"/>
    <col min="6" max="6" width="6.25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5" style="1" customWidth="1"/>
    <col min="11" max="11" width="6.50925925925926" style="1" customWidth="1"/>
    <col min="12" max="12" width="12.212962962963" style="1" customWidth="1"/>
    <col min="13" max="13" width="8.26851851851852" style="1" customWidth="1"/>
    <col min="14" max="14" width="8.14814814814815" style="1" customWidth="1"/>
    <col min="15" max="15" width="7.87037037037037" style="1" customWidth="1"/>
    <col min="16" max="16" width="6.25" style="1" customWidth="1"/>
    <col min="17" max="17" width="18.8611111111111" style="1" customWidth="1"/>
    <col min="18" max="18" width="25.9166666666667" style="1" customWidth="1"/>
    <col min="19" max="19" width="11.3981481481481" style="1" customWidth="1"/>
    <col min="20" max="20" width="9.75925925925926" style="1" customWidth="1"/>
    <col min="21" max="16384" width="10" style="1"/>
  </cols>
  <sheetData>
    <row r="1" ht="14.3" customHeight="1" spans="1:19">
      <c r="A1" s="2"/>
      <c r="S1" s="2" t="s">
        <v>844</v>
      </c>
    </row>
    <row r="2" ht="36.9" customHeight="1" spans="1:19">
      <c r="A2" s="3" t="s">
        <v>845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846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37</v>
      </c>
      <c r="R4" s="9"/>
      <c r="S4" s="9"/>
    </row>
    <row r="5" ht="15.8" customHeight="1" spans="1:19">
      <c r="A5" s="5" t="s">
        <v>398</v>
      </c>
      <c r="B5" s="5" t="s">
        <v>399</v>
      </c>
      <c r="C5" s="5" t="s">
        <v>847</v>
      </c>
      <c r="D5" s="5"/>
      <c r="E5" s="5"/>
      <c r="F5" s="5"/>
      <c r="G5" s="5"/>
      <c r="H5" s="5"/>
      <c r="I5" s="5"/>
      <c r="J5" s="5" t="s">
        <v>848</v>
      </c>
      <c r="K5" s="5" t="s">
        <v>849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694</v>
      </c>
      <c r="D6" s="5" t="s">
        <v>850</v>
      </c>
      <c r="E6" s="5"/>
      <c r="F6" s="5"/>
      <c r="G6" s="5"/>
      <c r="H6" s="5" t="s">
        <v>851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145</v>
      </c>
      <c r="E7" s="5" t="s">
        <v>583</v>
      </c>
      <c r="F7" s="5" t="s">
        <v>149</v>
      </c>
      <c r="G7" s="5" t="s">
        <v>852</v>
      </c>
      <c r="H7" s="5" t="s">
        <v>167</v>
      </c>
      <c r="I7" s="5" t="s">
        <v>168</v>
      </c>
      <c r="J7" s="5"/>
      <c r="K7" s="5" t="s">
        <v>697</v>
      </c>
      <c r="L7" s="5" t="s">
        <v>698</v>
      </c>
      <c r="M7" s="5" t="s">
        <v>699</v>
      </c>
      <c r="N7" s="5" t="s">
        <v>704</v>
      </c>
      <c r="O7" s="5" t="s">
        <v>700</v>
      </c>
      <c r="P7" s="5" t="s">
        <v>578</v>
      </c>
      <c r="Q7" s="5" t="s">
        <v>853</v>
      </c>
      <c r="R7" s="5" t="s">
        <v>854</v>
      </c>
      <c r="S7" s="5" t="s">
        <v>581</v>
      </c>
    </row>
    <row r="8" ht="17.05" customHeight="1" spans="1:19">
      <c r="A8" s="6" t="s">
        <v>2</v>
      </c>
      <c r="B8" s="6" t="s">
        <v>4</v>
      </c>
      <c r="C8" s="7">
        <v>28440.112576</v>
      </c>
      <c r="D8" s="7">
        <v>28419.332576</v>
      </c>
      <c r="E8" s="7">
        <v>20.78</v>
      </c>
      <c r="F8" s="7"/>
      <c r="G8" s="7"/>
      <c r="H8" s="7">
        <v>1988.002576</v>
      </c>
      <c r="I8" s="7">
        <v>26452.11</v>
      </c>
      <c r="J8" s="6"/>
      <c r="K8" s="8" t="s">
        <v>717</v>
      </c>
      <c r="L8" s="8" t="s">
        <v>855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856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857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707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858</v>
      </c>
      <c r="L12" s="8" t="s">
        <v>736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733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734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859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728</v>
      </c>
      <c r="L16" s="8" t="s">
        <v>729</v>
      </c>
      <c r="M16" s="6"/>
      <c r="N16" s="6"/>
      <c r="O16" s="6"/>
      <c r="P16" s="6"/>
      <c r="Q16" s="6"/>
      <c r="R16" s="6"/>
      <c r="S16" s="6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2" t="s">
        <v>860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4" sqref="$A1:$XFD1048576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59259259259259" style="1" customWidth="1"/>
    <col min="4" max="25" width="7.69444444444444" style="1" customWidth="1"/>
    <col min="26" max="26" width="9.75925925925926" style="1" customWidth="1"/>
    <col min="27" max="16384" width="10" style="1"/>
  </cols>
  <sheetData>
    <row r="1" ht="14.3" customHeight="1" spans="1:25">
      <c r="A1" s="2"/>
      <c r="X1" s="16" t="s">
        <v>139</v>
      </c>
      <c r="Y1" s="16"/>
    </row>
    <row r="2" ht="29.35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19.55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37</v>
      </c>
      <c r="Y3" s="9"/>
    </row>
    <row r="4" ht="19.55" customHeight="1" spans="1:25">
      <c r="A4" s="5" t="s">
        <v>140</v>
      </c>
      <c r="B4" s="5" t="s">
        <v>141</v>
      </c>
      <c r="C4" s="5" t="s">
        <v>142</v>
      </c>
      <c r="D4" s="5" t="s">
        <v>143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135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144</v>
      </c>
      <c r="E5" s="5" t="s">
        <v>145</v>
      </c>
      <c r="F5" s="5" t="s">
        <v>146</v>
      </c>
      <c r="G5" s="5" t="s">
        <v>147</v>
      </c>
      <c r="H5" s="5" t="s">
        <v>148</v>
      </c>
      <c r="I5" s="5" t="s">
        <v>149</v>
      </c>
      <c r="J5" s="5" t="s">
        <v>150</v>
      </c>
      <c r="K5" s="5"/>
      <c r="L5" s="5"/>
      <c r="M5" s="5"/>
      <c r="N5" s="5" t="s">
        <v>151</v>
      </c>
      <c r="O5" s="5" t="s">
        <v>152</v>
      </c>
      <c r="P5" s="5" t="s">
        <v>153</v>
      </c>
      <c r="Q5" s="5" t="s">
        <v>154</v>
      </c>
      <c r="R5" s="5" t="s">
        <v>155</v>
      </c>
      <c r="S5" s="5" t="s">
        <v>144</v>
      </c>
      <c r="T5" s="5" t="s">
        <v>145</v>
      </c>
      <c r="U5" s="5" t="s">
        <v>146</v>
      </c>
      <c r="V5" s="5" t="s">
        <v>147</v>
      </c>
      <c r="W5" s="5" t="s">
        <v>148</v>
      </c>
      <c r="X5" s="5" t="s">
        <v>149</v>
      </c>
      <c r="Y5" s="5" t="s">
        <v>156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157</v>
      </c>
      <c r="K6" s="5" t="s">
        <v>158</v>
      </c>
      <c r="L6" s="5" t="s">
        <v>159</v>
      </c>
      <c r="M6" s="5" t="s">
        <v>148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142</v>
      </c>
      <c r="C7" s="43">
        <v>28440.112576</v>
      </c>
      <c r="D7" s="43">
        <v>28440.112576</v>
      </c>
      <c r="E7" s="43">
        <v>12152.442576</v>
      </c>
      <c r="F7" s="43"/>
      <c r="G7" s="43"/>
      <c r="H7" s="43"/>
      <c r="I7" s="43"/>
      <c r="J7" s="43">
        <v>16266.89</v>
      </c>
      <c r="K7" s="43">
        <v>20.78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19.9" customHeight="1" spans="1:25">
      <c r="A8" s="13" t="s">
        <v>160</v>
      </c>
      <c r="B8" s="13" t="s">
        <v>4</v>
      </c>
      <c r="C8" s="43">
        <v>28440.112576</v>
      </c>
      <c r="D8" s="43">
        <v>28440.112576</v>
      </c>
      <c r="E8" s="43">
        <v>12152.442576</v>
      </c>
      <c r="F8" s="43"/>
      <c r="G8" s="43"/>
      <c r="H8" s="43"/>
      <c r="I8" s="43"/>
      <c r="J8" s="43">
        <v>16266.89</v>
      </c>
      <c r="K8" s="43">
        <v>20.78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19.9" customHeight="1" spans="1:25">
      <c r="A9" s="41" t="s">
        <v>161</v>
      </c>
      <c r="B9" s="41" t="s">
        <v>162</v>
      </c>
      <c r="C9" s="42">
        <v>28440.112576</v>
      </c>
      <c r="D9" s="42">
        <v>28440.112576</v>
      </c>
      <c r="E9" s="7">
        <v>12152.442576</v>
      </c>
      <c r="F9" s="7"/>
      <c r="G9" s="7"/>
      <c r="H9" s="7"/>
      <c r="I9" s="7"/>
      <c r="J9" s="7">
        <v>16266.89</v>
      </c>
      <c r="K9" s="7">
        <v>20.78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A5" sqref="$A1:$XFD1048576"/>
    </sheetView>
  </sheetViews>
  <sheetFormatPr defaultColWidth="10" defaultRowHeight="14.4"/>
  <cols>
    <col min="1" max="1" width="4.62037037037037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7.6296296296296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87037037037" style="1" customWidth="1"/>
    <col min="10" max="11" width="17.5" style="1" customWidth="1"/>
    <col min="12" max="12" width="9.75925925925926" style="1" customWidth="1"/>
    <col min="13" max="16384" width="10" style="1"/>
  </cols>
  <sheetData>
    <row r="1" ht="14.3" customHeight="1" spans="1:11">
      <c r="A1" s="2"/>
      <c r="D1" s="72"/>
      <c r="K1" s="16" t="s">
        <v>163</v>
      </c>
    </row>
    <row r="2" ht="27.85" customHeight="1" spans="1:1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1.85" customHeight="1" spans="1:11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9" t="s">
        <v>37</v>
      </c>
    </row>
    <row r="4" ht="24.1" customHeight="1" spans="1:11">
      <c r="A4" s="12" t="s">
        <v>164</v>
      </c>
      <c r="B4" s="12"/>
      <c r="C4" s="12"/>
      <c r="D4" s="12" t="s">
        <v>165</v>
      </c>
      <c r="E4" s="12" t="s">
        <v>166</v>
      </c>
      <c r="F4" s="12" t="s">
        <v>142</v>
      </c>
      <c r="G4" s="12" t="s">
        <v>167</v>
      </c>
      <c r="H4" s="12" t="s">
        <v>168</v>
      </c>
      <c r="I4" s="12" t="s">
        <v>169</v>
      </c>
      <c r="J4" s="12" t="s">
        <v>170</v>
      </c>
      <c r="K4" s="12" t="s">
        <v>171</v>
      </c>
    </row>
    <row r="5" ht="22.6" customHeight="1" spans="1:11">
      <c r="A5" s="12" t="s">
        <v>172</v>
      </c>
      <c r="B5" s="12" t="s">
        <v>173</v>
      </c>
      <c r="C5" s="12" t="s">
        <v>174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1"/>
      <c r="B6" s="21"/>
      <c r="C6" s="21"/>
      <c r="D6" s="74" t="s">
        <v>142</v>
      </c>
      <c r="E6" s="74"/>
      <c r="F6" s="75">
        <v>28440.112576</v>
      </c>
      <c r="G6" s="75">
        <v>1988.002576</v>
      </c>
      <c r="H6" s="75">
        <v>26452.11</v>
      </c>
      <c r="I6" s="75"/>
      <c r="J6" s="74"/>
      <c r="K6" s="74"/>
    </row>
    <row r="7" ht="19.9" customHeight="1" spans="1:11">
      <c r="A7" s="76"/>
      <c r="B7" s="76"/>
      <c r="C7" s="76"/>
      <c r="D7" s="77" t="s">
        <v>160</v>
      </c>
      <c r="E7" s="77" t="s">
        <v>4</v>
      </c>
      <c r="F7" s="75">
        <v>28440.112576</v>
      </c>
      <c r="G7" s="75">
        <v>1988.002576</v>
      </c>
      <c r="H7" s="75">
        <v>26452.11</v>
      </c>
      <c r="I7" s="75"/>
      <c r="J7" s="74"/>
      <c r="K7" s="74"/>
    </row>
    <row r="8" ht="19.9" customHeight="1" spans="1:11">
      <c r="A8" s="76"/>
      <c r="B8" s="76"/>
      <c r="C8" s="76"/>
      <c r="D8" s="77" t="s">
        <v>161</v>
      </c>
      <c r="E8" s="77" t="s">
        <v>162</v>
      </c>
      <c r="F8" s="75">
        <v>28440.112576</v>
      </c>
      <c r="G8" s="75">
        <v>1988.002576</v>
      </c>
      <c r="H8" s="75">
        <v>26452.11</v>
      </c>
      <c r="I8" s="75"/>
      <c r="J8" s="74"/>
      <c r="K8" s="74"/>
    </row>
    <row r="9" ht="19.9" customHeight="1" spans="1:11">
      <c r="A9" s="78" t="s">
        <v>175</v>
      </c>
      <c r="B9" s="76"/>
      <c r="C9" s="76"/>
      <c r="D9" s="77">
        <v>208</v>
      </c>
      <c r="E9" s="77" t="s">
        <v>176</v>
      </c>
      <c r="F9" s="75">
        <f>F10+F13+F15+F21+F23+F26+F29+F31</f>
        <v>23485.026764</v>
      </c>
      <c r="G9" s="75">
        <f>G10+G13+G15+G21+G23+G26+G29+G31</f>
        <v>1877.516764</v>
      </c>
      <c r="H9" s="75">
        <f>H10+H13+H15+H21+H23+H26+H29+H31</f>
        <v>21607.51</v>
      </c>
      <c r="I9" s="75"/>
      <c r="J9" s="74"/>
      <c r="K9" s="74"/>
    </row>
    <row r="10" ht="19.9" customHeight="1" spans="1:11">
      <c r="A10" s="78" t="s">
        <v>175</v>
      </c>
      <c r="B10" s="78" t="s">
        <v>177</v>
      </c>
      <c r="C10" s="76"/>
      <c r="D10" s="79" t="s">
        <v>178</v>
      </c>
      <c r="E10" s="77" t="s">
        <v>179</v>
      </c>
      <c r="F10" s="75">
        <f>SUM(F11:F12)</f>
        <v>2672.679532</v>
      </c>
      <c r="G10" s="75">
        <f>SUM(G11:G12)</f>
        <v>1790.679532</v>
      </c>
      <c r="H10" s="75">
        <f>SUM(H11:H12)</f>
        <v>882</v>
      </c>
      <c r="I10" s="75"/>
      <c r="J10" s="74"/>
      <c r="K10" s="74"/>
    </row>
    <row r="11" ht="19.9" customHeight="1" spans="1:11">
      <c r="A11" s="78" t="s">
        <v>175</v>
      </c>
      <c r="B11" s="78" t="s">
        <v>177</v>
      </c>
      <c r="C11" s="78" t="s">
        <v>180</v>
      </c>
      <c r="D11" s="80" t="s">
        <v>181</v>
      </c>
      <c r="E11" s="76" t="s">
        <v>182</v>
      </c>
      <c r="F11" s="81">
        <v>855.039532</v>
      </c>
      <c r="G11" s="81">
        <v>853.039532</v>
      </c>
      <c r="H11" s="81">
        <v>2</v>
      </c>
      <c r="I11" s="81"/>
      <c r="J11" s="76"/>
      <c r="K11" s="76"/>
    </row>
    <row r="12" ht="19.9" customHeight="1" spans="1:11">
      <c r="A12" s="78" t="s">
        <v>175</v>
      </c>
      <c r="B12" s="78" t="s">
        <v>177</v>
      </c>
      <c r="C12" s="78" t="s">
        <v>183</v>
      </c>
      <c r="D12" s="80" t="s">
        <v>184</v>
      </c>
      <c r="E12" s="76" t="s">
        <v>185</v>
      </c>
      <c r="F12" s="81">
        <v>1817.64</v>
      </c>
      <c r="G12" s="81">
        <v>937.64</v>
      </c>
      <c r="H12" s="81">
        <v>880</v>
      </c>
      <c r="I12" s="81"/>
      <c r="J12" s="76"/>
      <c r="K12" s="76"/>
    </row>
    <row r="13" ht="19.9" customHeight="1" spans="1:11">
      <c r="A13" s="78" t="s">
        <v>175</v>
      </c>
      <c r="B13" s="78" t="s">
        <v>186</v>
      </c>
      <c r="C13" s="78"/>
      <c r="D13" s="79" t="s">
        <v>187</v>
      </c>
      <c r="E13" s="77" t="s">
        <v>188</v>
      </c>
      <c r="F13" s="75">
        <f>F14</f>
        <v>86.837232</v>
      </c>
      <c r="G13" s="75">
        <f>G14</f>
        <v>86.837232</v>
      </c>
      <c r="H13" s="75"/>
      <c r="I13" s="81"/>
      <c r="J13" s="76"/>
      <c r="K13" s="76"/>
    </row>
    <row r="14" ht="19.9" customHeight="1" spans="1:11">
      <c r="A14" s="78" t="s">
        <v>175</v>
      </c>
      <c r="B14" s="78" t="s">
        <v>186</v>
      </c>
      <c r="C14" s="78" t="s">
        <v>186</v>
      </c>
      <c r="D14" s="80" t="s">
        <v>189</v>
      </c>
      <c r="E14" s="76" t="s">
        <v>190</v>
      </c>
      <c r="F14" s="81">
        <v>86.837232</v>
      </c>
      <c r="G14" s="81">
        <v>86.837232</v>
      </c>
      <c r="H14" s="81"/>
      <c r="I14" s="81"/>
      <c r="J14" s="76"/>
      <c r="K14" s="76"/>
    </row>
    <row r="15" ht="19.9" customHeight="1" spans="1:11">
      <c r="A15" s="78" t="s">
        <v>175</v>
      </c>
      <c r="B15" s="78">
        <v>10</v>
      </c>
      <c r="C15" s="78"/>
      <c r="D15" s="79" t="s">
        <v>191</v>
      </c>
      <c r="E15" s="77" t="s">
        <v>192</v>
      </c>
      <c r="F15" s="75">
        <f>SUM(F16:F20)</f>
        <v>2088.31</v>
      </c>
      <c r="G15" s="75"/>
      <c r="H15" s="75">
        <f>SUM(H16:H20)</f>
        <v>2088.31</v>
      </c>
      <c r="I15" s="81"/>
      <c r="J15" s="76"/>
      <c r="K15" s="76"/>
    </row>
    <row r="16" ht="19.9" customHeight="1" spans="1:11">
      <c r="A16" s="78" t="s">
        <v>175</v>
      </c>
      <c r="B16" s="78" t="s">
        <v>193</v>
      </c>
      <c r="C16" s="78" t="s">
        <v>180</v>
      </c>
      <c r="D16" s="80" t="s">
        <v>194</v>
      </c>
      <c r="E16" s="76" t="s">
        <v>195</v>
      </c>
      <c r="F16" s="81">
        <v>284.75</v>
      </c>
      <c r="G16" s="81"/>
      <c r="H16" s="81">
        <v>284.75</v>
      </c>
      <c r="I16" s="81"/>
      <c r="J16" s="76"/>
      <c r="K16" s="76"/>
    </row>
    <row r="17" ht="19.9" customHeight="1" spans="1:11">
      <c r="A17" s="78" t="s">
        <v>175</v>
      </c>
      <c r="B17" s="78" t="s">
        <v>193</v>
      </c>
      <c r="C17" s="78" t="s">
        <v>177</v>
      </c>
      <c r="D17" s="80" t="s">
        <v>196</v>
      </c>
      <c r="E17" s="76" t="s">
        <v>197</v>
      </c>
      <c r="F17" s="81">
        <v>465</v>
      </c>
      <c r="G17" s="81"/>
      <c r="H17" s="81">
        <v>465</v>
      </c>
      <c r="I17" s="81"/>
      <c r="J17" s="76"/>
      <c r="K17" s="76"/>
    </row>
    <row r="18" ht="19.9" customHeight="1" spans="1:11">
      <c r="A18" s="78" t="s">
        <v>175</v>
      </c>
      <c r="B18" s="78" t="s">
        <v>193</v>
      </c>
      <c r="C18" s="78" t="s">
        <v>198</v>
      </c>
      <c r="D18" s="80" t="s">
        <v>199</v>
      </c>
      <c r="E18" s="76" t="s">
        <v>200</v>
      </c>
      <c r="F18" s="81">
        <v>84.64</v>
      </c>
      <c r="G18" s="81"/>
      <c r="H18" s="81">
        <v>84.64</v>
      </c>
      <c r="I18" s="81"/>
      <c r="J18" s="76"/>
      <c r="K18" s="76"/>
    </row>
    <row r="19" ht="19.9" customHeight="1" spans="1:11">
      <c r="A19" s="78" t="s">
        <v>175</v>
      </c>
      <c r="B19" s="78" t="s">
        <v>193</v>
      </c>
      <c r="C19" s="78" t="s">
        <v>201</v>
      </c>
      <c r="D19" s="80" t="s">
        <v>202</v>
      </c>
      <c r="E19" s="76" t="s">
        <v>203</v>
      </c>
      <c r="F19" s="81">
        <v>450</v>
      </c>
      <c r="G19" s="81"/>
      <c r="H19" s="81">
        <v>450</v>
      </c>
      <c r="I19" s="81"/>
      <c r="J19" s="76"/>
      <c r="K19" s="76"/>
    </row>
    <row r="20" ht="19.9" customHeight="1" spans="1:11">
      <c r="A20" s="78" t="s">
        <v>175</v>
      </c>
      <c r="B20" s="78" t="s">
        <v>193</v>
      </c>
      <c r="C20" s="78" t="s">
        <v>183</v>
      </c>
      <c r="D20" s="80" t="s">
        <v>204</v>
      </c>
      <c r="E20" s="76" t="s">
        <v>205</v>
      </c>
      <c r="F20" s="81">
        <v>803.92</v>
      </c>
      <c r="G20" s="81"/>
      <c r="H20" s="81">
        <v>803.92</v>
      </c>
      <c r="I20" s="81"/>
      <c r="J20" s="76"/>
      <c r="K20" s="76"/>
    </row>
    <row r="21" ht="19.9" customHeight="1" spans="1:11">
      <c r="A21" s="78" t="s">
        <v>175</v>
      </c>
      <c r="B21" s="78">
        <v>11</v>
      </c>
      <c r="C21" s="78"/>
      <c r="D21" s="79" t="s">
        <v>206</v>
      </c>
      <c r="E21" s="77" t="s">
        <v>207</v>
      </c>
      <c r="F21" s="75">
        <f>F22</f>
        <v>2446.9</v>
      </c>
      <c r="G21" s="75"/>
      <c r="H21" s="75">
        <f>H22</f>
        <v>2446.9</v>
      </c>
      <c r="I21" s="81"/>
      <c r="J21" s="76"/>
      <c r="K21" s="76"/>
    </row>
    <row r="22" ht="19.9" customHeight="1" spans="1:11">
      <c r="A22" s="78" t="s">
        <v>175</v>
      </c>
      <c r="B22" s="78" t="s">
        <v>208</v>
      </c>
      <c r="C22" s="78" t="s">
        <v>209</v>
      </c>
      <c r="D22" s="80" t="s">
        <v>210</v>
      </c>
      <c r="E22" s="76" t="s">
        <v>211</v>
      </c>
      <c r="F22" s="81">
        <v>2446.9</v>
      </c>
      <c r="G22" s="81"/>
      <c r="H22" s="81">
        <v>2446.9</v>
      </c>
      <c r="I22" s="81"/>
      <c r="J22" s="76"/>
      <c r="K22" s="76"/>
    </row>
    <row r="23" ht="19.9" customHeight="1" spans="1:11">
      <c r="A23" s="78" t="s">
        <v>175</v>
      </c>
      <c r="B23" s="78">
        <v>19</v>
      </c>
      <c r="C23" s="78"/>
      <c r="D23" s="79" t="s">
        <v>212</v>
      </c>
      <c r="E23" s="77" t="s">
        <v>213</v>
      </c>
      <c r="F23" s="75">
        <f>SUM(F24:F25)</f>
        <v>7495</v>
      </c>
      <c r="G23" s="75"/>
      <c r="H23" s="75">
        <f>SUM(H24:H25)</f>
        <v>7495</v>
      </c>
      <c r="I23" s="81"/>
      <c r="J23" s="76"/>
      <c r="K23" s="76"/>
    </row>
    <row r="24" ht="19.9" customHeight="1" spans="1:11">
      <c r="A24" s="78" t="s">
        <v>175</v>
      </c>
      <c r="B24" s="78" t="s">
        <v>214</v>
      </c>
      <c r="C24" s="78" t="s">
        <v>180</v>
      </c>
      <c r="D24" s="80" t="s">
        <v>215</v>
      </c>
      <c r="E24" s="76" t="s">
        <v>216</v>
      </c>
      <c r="F24" s="81">
        <v>1424</v>
      </c>
      <c r="G24" s="81"/>
      <c r="H24" s="81">
        <v>1424</v>
      </c>
      <c r="I24" s="81"/>
      <c r="J24" s="76"/>
      <c r="K24" s="76"/>
    </row>
    <row r="25" ht="19.9" customHeight="1" spans="1:11">
      <c r="A25" s="78" t="s">
        <v>175</v>
      </c>
      <c r="B25" s="78" t="s">
        <v>214</v>
      </c>
      <c r="C25" s="78" t="s">
        <v>177</v>
      </c>
      <c r="D25" s="80" t="s">
        <v>217</v>
      </c>
      <c r="E25" s="76" t="s">
        <v>218</v>
      </c>
      <c r="F25" s="81">
        <v>6071</v>
      </c>
      <c r="G25" s="81"/>
      <c r="H25" s="81">
        <v>6071</v>
      </c>
      <c r="I25" s="81"/>
      <c r="J25" s="76"/>
      <c r="K25" s="76"/>
    </row>
    <row r="26" ht="19.9" customHeight="1" spans="1:11">
      <c r="A26" s="78" t="s">
        <v>175</v>
      </c>
      <c r="B26" s="78">
        <v>20</v>
      </c>
      <c r="C26" s="78"/>
      <c r="D26" s="79" t="s">
        <v>219</v>
      </c>
      <c r="E26" s="77" t="s">
        <v>220</v>
      </c>
      <c r="F26" s="75">
        <f>SUM(F27:F28)</f>
        <v>1743</v>
      </c>
      <c r="G26" s="75"/>
      <c r="H26" s="75">
        <f>SUM(H27:H28)</f>
        <v>1743</v>
      </c>
      <c r="I26" s="81"/>
      <c r="J26" s="76"/>
      <c r="K26" s="76"/>
    </row>
    <row r="27" ht="19.9" customHeight="1" spans="1:11">
      <c r="A27" s="78" t="s">
        <v>175</v>
      </c>
      <c r="B27" s="78" t="s">
        <v>221</v>
      </c>
      <c r="C27" s="78" t="s">
        <v>180</v>
      </c>
      <c r="D27" s="80" t="s">
        <v>222</v>
      </c>
      <c r="E27" s="76" t="s">
        <v>223</v>
      </c>
      <c r="F27" s="81">
        <v>1645</v>
      </c>
      <c r="G27" s="81"/>
      <c r="H27" s="81">
        <v>1645</v>
      </c>
      <c r="I27" s="81"/>
      <c r="J27" s="76"/>
      <c r="K27" s="76"/>
    </row>
    <row r="28" ht="19.9" customHeight="1" spans="1:11">
      <c r="A28" s="78" t="s">
        <v>175</v>
      </c>
      <c r="B28" s="78" t="s">
        <v>221</v>
      </c>
      <c r="C28" s="78" t="s">
        <v>177</v>
      </c>
      <c r="D28" s="80" t="s">
        <v>224</v>
      </c>
      <c r="E28" s="76" t="s">
        <v>225</v>
      </c>
      <c r="F28" s="81">
        <v>98</v>
      </c>
      <c r="G28" s="81"/>
      <c r="H28" s="81">
        <v>98</v>
      </c>
      <c r="I28" s="81"/>
      <c r="J28" s="76"/>
      <c r="K28" s="76"/>
    </row>
    <row r="29" ht="19.9" customHeight="1" spans="1:11">
      <c r="A29" s="78" t="s">
        <v>175</v>
      </c>
      <c r="B29" s="78">
        <v>21</v>
      </c>
      <c r="C29" s="78"/>
      <c r="D29" s="79" t="s">
        <v>226</v>
      </c>
      <c r="E29" s="77" t="s">
        <v>227</v>
      </c>
      <c r="F29" s="75">
        <f>F30</f>
        <v>6769.53</v>
      </c>
      <c r="G29" s="75"/>
      <c r="H29" s="75">
        <f>H30</f>
        <v>6769.53</v>
      </c>
      <c r="I29" s="81"/>
      <c r="J29" s="76"/>
      <c r="K29" s="76"/>
    </row>
    <row r="30" ht="19.9" customHeight="1" spans="1:11">
      <c r="A30" s="78" t="s">
        <v>175</v>
      </c>
      <c r="B30" s="78" t="s">
        <v>228</v>
      </c>
      <c r="C30" s="78" t="s">
        <v>177</v>
      </c>
      <c r="D30" s="80" t="s">
        <v>229</v>
      </c>
      <c r="E30" s="76" t="s">
        <v>230</v>
      </c>
      <c r="F30" s="81">
        <v>6769.53</v>
      </c>
      <c r="G30" s="81"/>
      <c r="H30" s="81">
        <v>6769.53</v>
      </c>
      <c r="I30" s="81"/>
      <c r="J30" s="76"/>
      <c r="K30" s="76"/>
    </row>
    <row r="31" ht="19.9" customHeight="1" spans="1:11">
      <c r="A31" s="78" t="s">
        <v>175</v>
      </c>
      <c r="B31" s="78">
        <v>25</v>
      </c>
      <c r="C31" s="78"/>
      <c r="D31" s="79" t="s">
        <v>231</v>
      </c>
      <c r="E31" s="77" t="s">
        <v>232</v>
      </c>
      <c r="F31" s="75">
        <f>SUM(F32:F33)</f>
        <v>182.77</v>
      </c>
      <c r="G31" s="75"/>
      <c r="H31" s="75">
        <f>SUM(H32:H33)</f>
        <v>182.77</v>
      </c>
      <c r="I31" s="81"/>
      <c r="J31" s="76"/>
      <c r="K31" s="76"/>
    </row>
    <row r="32" ht="19.9" customHeight="1" spans="1:11">
      <c r="A32" s="78" t="s">
        <v>175</v>
      </c>
      <c r="B32" s="78" t="s">
        <v>233</v>
      </c>
      <c r="C32" s="78" t="s">
        <v>180</v>
      </c>
      <c r="D32" s="80" t="s">
        <v>234</v>
      </c>
      <c r="E32" s="76" t="s">
        <v>235</v>
      </c>
      <c r="F32" s="81">
        <v>140.04</v>
      </c>
      <c r="G32" s="81"/>
      <c r="H32" s="81">
        <v>140.04</v>
      </c>
      <c r="I32" s="81"/>
      <c r="J32" s="76"/>
      <c r="K32" s="76"/>
    </row>
    <row r="33" ht="19.9" customHeight="1" spans="1:11">
      <c r="A33" s="78" t="s">
        <v>175</v>
      </c>
      <c r="B33" s="78" t="s">
        <v>233</v>
      </c>
      <c r="C33" s="78" t="s">
        <v>177</v>
      </c>
      <c r="D33" s="80" t="s">
        <v>236</v>
      </c>
      <c r="E33" s="76" t="s">
        <v>237</v>
      </c>
      <c r="F33" s="81">
        <v>42.73</v>
      </c>
      <c r="G33" s="81"/>
      <c r="H33" s="81">
        <v>42.73</v>
      </c>
      <c r="I33" s="81"/>
      <c r="J33" s="76"/>
      <c r="K33" s="76"/>
    </row>
    <row r="34" ht="19.9" customHeight="1" spans="1:11">
      <c r="A34" s="78" t="s">
        <v>238</v>
      </c>
      <c r="B34" s="78"/>
      <c r="C34" s="78"/>
      <c r="D34" s="77">
        <v>210</v>
      </c>
      <c r="E34" s="77" t="s">
        <v>239</v>
      </c>
      <c r="F34" s="75">
        <f>F35</f>
        <v>37.524288</v>
      </c>
      <c r="G34" s="75">
        <f>G35</f>
        <v>37.524288</v>
      </c>
      <c r="H34" s="75"/>
      <c r="I34" s="81"/>
      <c r="J34" s="76"/>
      <c r="K34" s="76"/>
    </row>
    <row r="35" ht="19.9" customHeight="1" spans="1:11">
      <c r="A35" s="78" t="s">
        <v>238</v>
      </c>
      <c r="B35" s="78" t="s">
        <v>208</v>
      </c>
      <c r="C35" s="78"/>
      <c r="D35" s="79" t="s">
        <v>240</v>
      </c>
      <c r="E35" s="77" t="s">
        <v>241</v>
      </c>
      <c r="F35" s="75">
        <f>F36</f>
        <v>37.524288</v>
      </c>
      <c r="G35" s="75">
        <f>G36</f>
        <v>37.524288</v>
      </c>
      <c r="H35" s="75"/>
      <c r="I35" s="81"/>
      <c r="J35" s="76"/>
      <c r="K35" s="76"/>
    </row>
    <row r="36" ht="19.9" customHeight="1" spans="1:11">
      <c r="A36" s="78" t="s">
        <v>238</v>
      </c>
      <c r="B36" s="78" t="s">
        <v>208</v>
      </c>
      <c r="C36" s="78" t="s">
        <v>180</v>
      </c>
      <c r="D36" s="80" t="s">
        <v>242</v>
      </c>
      <c r="E36" s="76" t="s">
        <v>243</v>
      </c>
      <c r="F36" s="81">
        <v>37.524288</v>
      </c>
      <c r="G36" s="81">
        <v>37.524288</v>
      </c>
      <c r="H36" s="81"/>
      <c r="I36" s="81"/>
      <c r="J36" s="76"/>
      <c r="K36" s="76"/>
    </row>
    <row r="37" ht="19.9" customHeight="1" spans="1:11">
      <c r="A37" s="78" t="s">
        <v>244</v>
      </c>
      <c r="B37" s="78"/>
      <c r="C37" s="78"/>
      <c r="D37" s="77">
        <v>213</v>
      </c>
      <c r="E37" s="77" t="s">
        <v>245</v>
      </c>
      <c r="F37" s="75">
        <f>F38</f>
        <v>223.7</v>
      </c>
      <c r="G37" s="75"/>
      <c r="H37" s="75">
        <f>H38</f>
        <v>223.7</v>
      </c>
      <c r="I37" s="81"/>
      <c r="J37" s="76"/>
      <c r="K37" s="76"/>
    </row>
    <row r="38" ht="19.9" customHeight="1" spans="1:11">
      <c r="A38" s="78" t="s">
        <v>244</v>
      </c>
      <c r="B38" s="78" t="s">
        <v>246</v>
      </c>
      <c r="C38" s="78"/>
      <c r="D38" s="79" t="s">
        <v>247</v>
      </c>
      <c r="E38" s="77" t="s">
        <v>248</v>
      </c>
      <c r="F38" s="75">
        <f>F39</f>
        <v>223.7</v>
      </c>
      <c r="G38" s="75"/>
      <c r="H38" s="75">
        <f>H39</f>
        <v>223.7</v>
      </c>
      <c r="I38" s="81"/>
      <c r="J38" s="76"/>
      <c r="K38" s="76"/>
    </row>
    <row r="39" ht="19.9" customHeight="1" spans="1:11">
      <c r="A39" s="78" t="s">
        <v>244</v>
      </c>
      <c r="B39" s="78" t="s">
        <v>246</v>
      </c>
      <c r="C39" s="78" t="s">
        <v>183</v>
      </c>
      <c r="D39" s="80" t="s">
        <v>249</v>
      </c>
      <c r="E39" s="76" t="s">
        <v>250</v>
      </c>
      <c r="F39" s="81">
        <v>223.7</v>
      </c>
      <c r="G39" s="81"/>
      <c r="H39" s="81">
        <v>223.7</v>
      </c>
      <c r="I39" s="81"/>
      <c r="J39" s="76"/>
      <c r="K39" s="76"/>
    </row>
    <row r="40" ht="19.9" customHeight="1" spans="1:11">
      <c r="A40" s="78" t="s">
        <v>251</v>
      </c>
      <c r="B40" s="78"/>
      <c r="C40" s="78"/>
      <c r="D40" s="77">
        <v>221</v>
      </c>
      <c r="E40" s="77" t="s">
        <v>252</v>
      </c>
      <c r="F40" s="75">
        <f>F41</f>
        <v>72.961524</v>
      </c>
      <c r="G40" s="75">
        <f>G41</f>
        <v>72.961524</v>
      </c>
      <c r="H40" s="81"/>
      <c r="I40" s="81"/>
      <c r="J40" s="76"/>
      <c r="K40" s="76"/>
    </row>
    <row r="41" ht="19.9" customHeight="1" spans="1:11">
      <c r="A41" s="78" t="s">
        <v>251</v>
      </c>
      <c r="B41" s="78" t="s">
        <v>177</v>
      </c>
      <c r="C41" s="78"/>
      <c r="D41" s="79" t="s">
        <v>253</v>
      </c>
      <c r="E41" s="77" t="s">
        <v>254</v>
      </c>
      <c r="F41" s="75">
        <f>F42</f>
        <v>72.961524</v>
      </c>
      <c r="G41" s="75">
        <f>G42</f>
        <v>72.961524</v>
      </c>
      <c r="H41" s="81"/>
      <c r="I41" s="81"/>
      <c r="J41" s="76"/>
      <c r="K41" s="76"/>
    </row>
    <row r="42" ht="19.9" customHeight="1" spans="1:11">
      <c r="A42" s="78" t="s">
        <v>251</v>
      </c>
      <c r="B42" s="78" t="s">
        <v>177</v>
      </c>
      <c r="C42" s="78" t="s">
        <v>180</v>
      </c>
      <c r="D42" s="80" t="s">
        <v>255</v>
      </c>
      <c r="E42" s="76" t="s">
        <v>256</v>
      </c>
      <c r="F42" s="81">
        <v>72.961524</v>
      </c>
      <c r="G42" s="81">
        <v>72.961524</v>
      </c>
      <c r="H42" s="81"/>
      <c r="I42" s="81"/>
      <c r="J42" s="76"/>
      <c r="K42" s="76"/>
    </row>
    <row r="43" ht="19.9" customHeight="1" spans="1:11">
      <c r="A43" s="78" t="s">
        <v>257</v>
      </c>
      <c r="B43" s="78"/>
      <c r="C43" s="78"/>
      <c r="D43" s="77">
        <v>229</v>
      </c>
      <c r="E43" s="77" t="s">
        <v>258</v>
      </c>
      <c r="F43" s="75">
        <f>F44+F46</f>
        <v>4620.9</v>
      </c>
      <c r="G43" s="75"/>
      <c r="H43" s="75">
        <f>H44+H46</f>
        <v>4620.9</v>
      </c>
      <c r="I43" s="81"/>
      <c r="J43" s="76"/>
      <c r="K43" s="76"/>
    </row>
    <row r="44" ht="19.9" customHeight="1" spans="1:11">
      <c r="A44" s="78" t="s">
        <v>257</v>
      </c>
      <c r="B44" s="78" t="s">
        <v>259</v>
      </c>
      <c r="C44" s="78"/>
      <c r="D44" s="79" t="s">
        <v>260</v>
      </c>
      <c r="E44" s="77" t="s">
        <v>261</v>
      </c>
      <c r="F44" s="75">
        <f>F45</f>
        <v>20.78</v>
      </c>
      <c r="G44" s="75"/>
      <c r="H44" s="75">
        <f>H45</f>
        <v>20.78</v>
      </c>
      <c r="I44" s="81"/>
      <c r="J44" s="76"/>
      <c r="K44" s="76"/>
    </row>
    <row r="45" ht="19.9" customHeight="1" spans="1:11">
      <c r="A45" s="78" t="s">
        <v>257</v>
      </c>
      <c r="B45" s="78" t="s">
        <v>259</v>
      </c>
      <c r="C45" s="78" t="s">
        <v>198</v>
      </c>
      <c r="D45" s="80" t="s">
        <v>262</v>
      </c>
      <c r="E45" s="76" t="s">
        <v>263</v>
      </c>
      <c r="F45" s="81">
        <v>20.78</v>
      </c>
      <c r="G45" s="81"/>
      <c r="H45" s="81">
        <v>20.78</v>
      </c>
      <c r="I45" s="81"/>
      <c r="J45" s="76"/>
      <c r="K45" s="76"/>
    </row>
    <row r="46" ht="19.9" customHeight="1" spans="1:11">
      <c r="A46" s="78" t="s">
        <v>257</v>
      </c>
      <c r="B46" s="78" t="s">
        <v>183</v>
      </c>
      <c r="C46" s="78"/>
      <c r="D46" s="79" t="s">
        <v>264</v>
      </c>
      <c r="E46" s="77" t="s">
        <v>258</v>
      </c>
      <c r="F46" s="75">
        <f>F47</f>
        <v>4600.12</v>
      </c>
      <c r="G46" s="75"/>
      <c r="H46" s="75">
        <f>H47</f>
        <v>4600.12</v>
      </c>
      <c r="I46" s="81"/>
      <c r="J46" s="76"/>
      <c r="K46" s="76"/>
    </row>
    <row r="47" ht="19.9" customHeight="1" spans="1:11">
      <c r="A47" s="78" t="s">
        <v>257</v>
      </c>
      <c r="B47" s="78" t="s">
        <v>183</v>
      </c>
      <c r="C47" s="78" t="s">
        <v>183</v>
      </c>
      <c r="D47" s="80" t="s">
        <v>265</v>
      </c>
      <c r="E47" s="76" t="s">
        <v>103</v>
      </c>
      <c r="F47" s="81">
        <v>4600.12</v>
      </c>
      <c r="G47" s="81"/>
      <c r="H47" s="81">
        <v>4600.12</v>
      </c>
      <c r="I47" s="81"/>
      <c r="J47" s="76"/>
      <c r="K47" s="76"/>
    </row>
    <row r="4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5" sqref="$A1:$XFD1048576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38888888888889" style="1" customWidth="1"/>
    <col min="6" max="6" width="9.75925925925926" style="1" customWidth="1"/>
    <col min="7" max="16384" width="10" style="1"/>
  </cols>
  <sheetData>
    <row r="1" s="1" customFormat="1" ht="14.3" customHeight="1" spans="1:4">
      <c r="A1" s="2"/>
      <c r="D1" s="16" t="s">
        <v>266</v>
      </c>
    </row>
    <row r="2" s="1" customFormat="1" ht="27.85" customHeight="1" spans="1:4">
      <c r="A2" s="40" t="s">
        <v>10</v>
      </c>
      <c r="B2" s="40"/>
      <c r="C2" s="40"/>
      <c r="D2" s="40"/>
    </row>
    <row r="3" s="1" customFormat="1" ht="16.55" customHeight="1" spans="1:5">
      <c r="A3" s="11" t="s">
        <v>36</v>
      </c>
      <c r="B3" s="11"/>
      <c r="C3" s="11"/>
      <c r="D3" s="9" t="s">
        <v>37</v>
      </c>
      <c r="E3" s="2"/>
    </row>
    <row r="4" s="1" customFormat="1" ht="17.65" customHeight="1" spans="1:5">
      <c r="A4" s="12" t="s">
        <v>38</v>
      </c>
      <c r="B4" s="12"/>
      <c r="C4" s="12" t="s">
        <v>39</v>
      </c>
      <c r="D4" s="12"/>
      <c r="E4" s="62"/>
    </row>
    <row r="5" s="1" customFormat="1" ht="17.65" customHeight="1" spans="1:5">
      <c r="A5" s="12" t="s">
        <v>40</v>
      </c>
      <c r="B5" s="12" t="s">
        <v>41</v>
      </c>
      <c r="C5" s="12" t="s">
        <v>40</v>
      </c>
      <c r="D5" s="12" t="s">
        <v>41</v>
      </c>
      <c r="E5" s="62"/>
    </row>
    <row r="6" s="1" customFormat="1" ht="17.65" customHeight="1" spans="1:5">
      <c r="A6" s="15" t="s">
        <v>267</v>
      </c>
      <c r="B6" s="14">
        <v>28440.112576</v>
      </c>
      <c r="C6" s="15" t="s">
        <v>268</v>
      </c>
      <c r="D6" s="43">
        <v>28440.112576</v>
      </c>
      <c r="E6" s="63"/>
    </row>
    <row r="7" s="1" customFormat="1" ht="17.65" customHeight="1" spans="1:5">
      <c r="A7" s="6" t="s">
        <v>269</v>
      </c>
      <c r="B7" s="7">
        <v>28419.332576</v>
      </c>
      <c r="C7" s="6" t="s">
        <v>46</v>
      </c>
      <c r="D7" s="42"/>
      <c r="E7" s="63"/>
    </row>
    <row r="8" s="1" customFormat="1" ht="17.65" customHeight="1" spans="1:5">
      <c r="A8" s="6" t="s">
        <v>270</v>
      </c>
      <c r="B8" s="7">
        <v>20.78</v>
      </c>
      <c r="C8" s="6" t="s">
        <v>50</v>
      </c>
      <c r="D8" s="42"/>
      <c r="E8" s="63"/>
    </row>
    <row r="9" s="1" customFormat="1" ht="19" customHeight="1" spans="1:5">
      <c r="A9" s="6" t="s">
        <v>271</v>
      </c>
      <c r="B9" s="7"/>
      <c r="C9" s="6" t="s">
        <v>54</v>
      </c>
      <c r="D9" s="42"/>
      <c r="E9" s="63"/>
    </row>
    <row r="10" s="1" customFormat="1" ht="17.65" customHeight="1" spans="1:5">
      <c r="A10" s="6" t="s">
        <v>272</v>
      </c>
      <c r="B10" s="7"/>
      <c r="C10" s="6" t="s">
        <v>58</v>
      </c>
      <c r="D10" s="42"/>
      <c r="E10" s="63"/>
    </row>
    <row r="11" s="1" customFormat="1" ht="17.65" customHeight="1" spans="1:5">
      <c r="A11" s="15" t="s">
        <v>273</v>
      </c>
      <c r="B11" s="14"/>
      <c r="C11" s="6" t="s">
        <v>62</v>
      </c>
      <c r="D11" s="42"/>
      <c r="E11" s="63"/>
    </row>
    <row r="12" s="1" customFormat="1" ht="17.65" customHeight="1" spans="1:5">
      <c r="A12" s="6" t="s">
        <v>269</v>
      </c>
      <c r="B12" s="7"/>
      <c r="C12" s="6" t="s">
        <v>66</v>
      </c>
      <c r="D12" s="42"/>
      <c r="E12" s="63"/>
    </row>
    <row r="13" s="1" customFormat="1" ht="17.65" customHeight="1" spans="1:5">
      <c r="A13" s="6" t="s">
        <v>270</v>
      </c>
      <c r="B13" s="7"/>
      <c r="C13" s="6" t="s">
        <v>70</v>
      </c>
      <c r="D13" s="42"/>
      <c r="E13" s="63"/>
    </row>
    <row r="14" s="1" customFormat="1" ht="17.65" customHeight="1" spans="1:5">
      <c r="A14" s="6" t="s">
        <v>271</v>
      </c>
      <c r="B14" s="7"/>
      <c r="C14" s="6" t="s">
        <v>74</v>
      </c>
      <c r="D14" s="42">
        <v>23485.026764</v>
      </c>
      <c r="E14" s="63"/>
    </row>
    <row r="15" s="1" customFormat="1" ht="17.65" customHeight="1" spans="1:5">
      <c r="A15" s="64" t="s">
        <v>272</v>
      </c>
      <c r="B15" s="65"/>
      <c r="C15" s="6" t="s">
        <v>78</v>
      </c>
      <c r="D15" s="42"/>
      <c r="E15" s="63"/>
    </row>
    <row r="16" s="1" customFormat="1" ht="17.65" customHeight="1" spans="1:5">
      <c r="A16" s="66"/>
      <c r="B16" s="66"/>
      <c r="C16" s="67" t="s">
        <v>82</v>
      </c>
      <c r="D16" s="42">
        <v>37.524288</v>
      </c>
      <c r="E16" s="63"/>
    </row>
    <row r="17" s="1" customFormat="1" ht="17.65" customHeight="1" spans="1:5">
      <c r="A17" s="66"/>
      <c r="B17" s="66"/>
      <c r="C17" s="67" t="s">
        <v>86</v>
      </c>
      <c r="D17" s="42"/>
      <c r="E17" s="63"/>
    </row>
    <row r="18" s="1" customFormat="1" ht="17.65" customHeight="1" spans="1:5">
      <c r="A18" s="68"/>
      <c r="B18" s="69"/>
      <c r="C18" s="67" t="s">
        <v>90</v>
      </c>
      <c r="D18" s="42"/>
      <c r="E18" s="63"/>
    </row>
    <row r="19" s="1" customFormat="1" ht="17.65" customHeight="1" spans="1:5">
      <c r="A19" s="70"/>
      <c r="B19" s="70"/>
      <c r="C19" s="6" t="s">
        <v>94</v>
      </c>
      <c r="D19" s="42">
        <v>223.7</v>
      </c>
      <c r="E19" s="63"/>
    </row>
    <row r="20" s="1" customFormat="1" ht="17.65" customHeight="1" spans="1:5">
      <c r="A20" s="6"/>
      <c r="B20" s="6"/>
      <c r="C20" s="6" t="s">
        <v>98</v>
      </c>
      <c r="D20" s="42"/>
      <c r="E20" s="63"/>
    </row>
    <row r="21" s="1" customFormat="1" ht="17.65" customHeight="1" spans="1:5">
      <c r="A21" s="6"/>
      <c r="B21" s="6"/>
      <c r="C21" s="6" t="s">
        <v>102</v>
      </c>
      <c r="D21" s="42"/>
      <c r="E21" s="63"/>
    </row>
    <row r="22" s="1" customFormat="1" ht="17.65" customHeight="1" spans="1:5">
      <c r="A22" s="6"/>
      <c r="B22" s="6"/>
      <c r="C22" s="6" t="s">
        <v>105</v>
      </c>
      <c r="D22" s="42"/>
      <c r="E22" s="63"/>
    </row>
    <row r="23" s="1" customFormat="1" ht="17.65" customHeight="1" spans="1:5">
      <c r="A23" s="6"/>
      <c r="B23" s="6"/>
      <c r="C23" s="6" t="s">
        <v>108</v>
      </c>
      <c r="D23" s="42"/>
      <c r="E23" s="63"/>
    </row>
    <row r="24" s="1" customFormat="1" ht="17.65" customHeight="1" spans="1:5">
      <c r="A24" s="6"/>
      <c r="B24" s="6"/>
      <c r="C24" s="6" t="s">
        <v>110</v>
      </c>
      <c r="D24" s="42"/>
      <c r="E24" s="63"/>
    </row>
    <row r="25" s="1" customFormat="1" ht="17.65" customHeight="1" spans="1:5">
      <c r="A25" s="6"/>
      <c r="B25" s="6"/>
      <c r="C25" s="6" t="s">
        <v>112</v>
      </c>
      <c r="D25" s="42"/>
      <c r="E25" s="63"/>
    </row>
    <row r="26" s="1" customFormat="1" ht="17.65" customHeight="1" spans="1:5">
      <c r="A26" s="6"/>
      <c r="B26" s="6"/>
      <c r="C26" s="6" t="s">
        <v>114</v>
      </c>
      <c r="D26" s="42">
        <v>72.961524</v>
      </c>
      <c r="E26" s="63"/>
    </row>
    <row r="27" s="1" customFormat="1" ht="17.65" customHeight="1" spans="1:5">
      <c r="A27" s="6"/>
      <c r="B27" s="6"/>
      <c r="C27" s="6" t="s">
        <v>116</v>
      </c>
      <c r="D27" s="42"/>
      <c r="E27" s="63"/>
    </row>
    <row r="28" s="1" customFormat="1" ht="17.65" customHeight="1" spans="1:5">
      <c r="A28" s="6"/>
      <c r="B28" s="6"/>
      <c r="C28" s="6" t="s">
        <v>118</v>
      </c>
      <c r="D28" s="42"/>
      <c r="E28" s="63"/>
    </row>
    <row r="29" s="1" customFormat="1" ht="17.65" customHeight="1" spans="1:5">
      <c r="A29" s="6"/>
      <c r="B29" s="6"/>
      <c r="C29" s="6" t="s">
        <v>120</v>
      </c>
      <c r="D29" s="42"/>
      <c r="E29" s="63"/>
    </row>
    <row r="30" s="1" customFormat="1" ht="17.65" customHeight="1" spans="1:5">
      <c r="A30" s="6"/>
      <c r="B30" s="6"/>
      <c r="C30" s="6" t="s">
        <v>122</v>
      </c>
      <c r="D30" s="42"/>
      <c r="E30" s="63"/>
    </row>
    <row r="31" s="1" customFormat="1" ht="17.65" customHeight="1" spans="1:5">
      <c r="A31" s="6"/>
      <c r="B31" s="6"/>
      <c r="C31" s="6" t="s">
        <v>124</v>
      </c>
      <c r="D31" s="42">
        <v>4620.9</v>
      </c>
      <c r="E31" s="63"/>
    </row>
    <row r="32" s="1" customFormat="1" ht="17.65" customHeight="1" spans="1:5">
      <c r="A32" s="6"/>
      <c r="B32" s="6"/>
      <c r="C32" s="6" t="s">
        <v>126</v>
      </c>
      <c r="D32" s="42"/>
      <c r="E32" s="63"/>
    </row>
    <row r="33" s="1" customFormat="1" ht="17.65" customHeight="1" spans="1:5">
      <c r="A33" s="6"/>
      <c r="B33" s="6"/>
      <c r="C33" s="6" t="s">
        <v>128</v>
      </c>
      <c r="D33" s="42"/>
      <c r="E33" s="63"/>
    </row>
    <row r="34" s="1" customFormat="1" ht="17.65" customHeight="1" spans="1:5">
      <c r="A34" s="6"/>
      <c r="B34" s="6"/>
      <c r="C34" s="6" t="s">
        <v>130</v>
      </c>
      <c r="D34" s="42"/>
      <c r="E34" s="63"/>
    </row>
    <row r="35" s="1" customFormat="1" ht="17.65" customHeight="1" spans="1:5">
      <c r="A35" s="6"/>
      <c r="B35" s="6"/>
      <c r="C35" s="6" t="s">
        <v>131</v>
      </c>
      <c r="D35" s="42"/>
      <c r="E35" s="63"/>
    </row>
    <row r="36" s="1" customFormat="1" ht="17.65" customHeight="1" spans="1:5">
      <c r="A36" s="6"/>
      <c r="B36" s="6"/>
      <c r="C36" s="6" t="s">
        <v>132</v>
      </c>
      <c r="D36" s="42"/>
      <c r="E36" s="63"/>
    </row>
    <row r="37" s="1" customFormat="1" ht="17.65" customHeight="1" spans="1:5">
      <c r="A37" s="6"/>
      <c r="B37" s="6"/>
      <c r="C37" s="6"/>
      <c r="D37" s="6"/>
      <c r="E37" s="63"/>
    </row>
    <row r="38" s="1" customFormat="1" ht="17.65" customHeight="1" spans="1:5">
      <c r="A38" s="15"/>
      <c r="B38" s="15"/>
      <c r="C38" s="15" t="s">
        <v>274</v>
      </c>
      <c r="D38" s="14"/>
      <c r="E38" s="71"/>
    </row>
    <row r="39" s="1" customFormat="1" ht="17.65" customHeight="1" spans="1:5">
      <c r="A39" s="15"/>
      <c r="B39" s="15"/>
      <c r="C39" s="15"/>
      <c r="D39" s="15"/>
      <c r="E39" s="71"/>
    </row>
    <row r="40" s="1" customFormat="1" ht="17.65" customHeight="1" spans="1:5">
      <c r="A40" s="5" t="s">
        <v>275</v>
      </c>
      <c r="B40" s="14">
        <v>28440.112576</v>
      </c>
      <c r="C40" s="5" t="s">
        <v>276</v>
      </c>
      <c r="D40" s="43">
        <v>28440.112576</v>
      </c>
      <c r="E40" s="71"/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H13" sqref="H13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444444444444" style="1" customWidth="1"/>
    <col min="10" max="10" width="11.3981481481481" style="1" customWidth="1"/>
    <col min="11" max="11" width="15.8703703703704" style="1" customWidth="1"/>
    <col min="12" max="12" width="9.75925925925926" style="1" customWidth="1"/>
    <col min="13" max="16384" width="10" style="1"/>
  </cols>
  <sheetData>
    <row r="1" s="1" customFormat="1" ht="14.3" customHeight="1" spans="1:11">
      <c r="A1" s="2"/>
      <c r="D1" s="2"/>
      <c r="K1" s="16" t="s">
        <v>277</v>
      </c>
    </row>
    <row r="2" s="1" customFormat="1" ht="37.65" customHeight="1" spans="1:1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="1" customFormat="1" ht="21.1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s="1" customFormat="1" ht="17.3" customHeight="1" spans="1:11">
      <c r="A4" s="12" t="s">
        <v>164</v>
      </c>
      <c r="B4" s="12"/>
      <c r="C4" s="12"/>
      <c r="D4" s="12" t="s">
        <v>165</v>
      </c>
      <c r="E4" s="12" t="s">
        <v>166</v>
      </c>
      <c r="F4" s="12" t="s">
        <v>142</v>
      </c>
      <c r="G4" s="12" t="s">
        <v>167</v>
      </c>
      <c r="H4" s="12"/>
      <c r="I4" s="12"/>
      <c r="J4" s="12"/>
      <c r="K4" s="12" t="s">
        <v>168</v>
      </c>
    </row>
    <row r="5" s="1" customFormat="1" ht="15.05" customHeight="1" spans="1:11">
      <c r="A5" s="12"/>
      <c r="B5" s="12"/>
      <c r="C5" s="12"/>
      <c r="D5" s="12"/>
      <c r="E5" s="12"/>
      <c r="F5" s="12"/>
      <c r="G5" s="12" t="s">
        <v>144</v>
      </c>
      <c r="H5" s="12" t="s">
        <v>278</v>
      </c>
      <c r="I5" s="12"/>
      <c r="J5" s="12" t="s">
        <v>279</v>
      </c>
      <c r="K5" s="12"/>
    </row>
    <row r="6" s="1" customFormat="1" ht="21.1" customHeight="1" spans="1:11">
      <c r="A6" s="12" t="s">
        <v>172</v>
      </c>
      <c r="B6" s="12" t="s">
        <v>173</v>
      </c>
      <c r="C6" s="12" t="s">
        <v>174</v>
      </c>
      <c r="D6" s="12"/>
      <c r="E6" s="12"/>
      <c r="F6" s="12"/>
      <c r="G6" s="12"/>
      <c r="H6" s="12" t="s">
        <v>280</v>
      </c>
      <c r="I6" s="12" t="s">
        <v>281</v>
      </c>
      <c r="J6" s="12"/>
      <c r="K6" s="12"/>
    </row>
    <row r="7" s="1" customFormat="1" ht="19.9" customHeight="1" spans="1:11">
      <c r="A7" s="6"/>
      <c r="B7" s="6"/>
      <c r="C7" s="6"/>
      <c r="D7" s="15"/>
      <c r="E7" s="15" t="s">
        <v>142</v>
      </c>
      <c r="F7" s="14">
        <v>28419.332576</v>
      </c>
      <c r="G7" s="14">
        <v>1988.002576</v>
      </c>
      <c r="H7" s="14">
        <v>907.52732</v>
      </c>
      <c r="I7" s="14">
        <v>124.475256</v>
      </c>
      <c r="J7" s="14">
        <v>956</v>
      </c>
      <c r="K7" s="14">
        <v>26431.33</v>
      </c>
    </row>
    <row r="8" s="1" customFormat="1" ht="19.9" customHeight="1" spans="1:11">
      <c r="A8" s="6"/>
      <c r="B8" s="6"/>
      <c r="C8" s="6"/>
      <c r="D8" s="13" t="s">
        <v>160</v>
      </c>
      <c r="E8" s="13" t="s">
        <v>4</v>
      </c>
      <c r="F8" s="14">
        <v>28419.332576</v>
      </c>
      <c r="G8" s="14">
        <v>1988.002576</v>
      </c>
      <c r="H8" s="14">
        <v>907.52732</v>
      </c>
      <c r="I8" s="14">
        <v>124.475256</v>
      </c>
      <c r="J8" s="14">
        <v>956</v>
      </c>
      <c r="K8" s="14">
        <v>26431.33</v>
      </c>
    </row>
    <row r="9" s="1" customFormat="1" ht="19.9" customHeight="1" spans="1:11">
      <c r="A9" s="6"/>
      <c r="B9" s="6"/>
      <c r="C9" s="6"/>
      <c r="D9" s="13" t="s">
        <v>161</v>
      </c>
      <c r="E9" s="13" t="s">
        <v>162</v>
      </c>
      <c r="F9" s="14">
        <v>28419.332576</v>
      </c>
      <c r="G9" s="14">
        <v>1988.002576</v>
      </c>
      <c r="H9" s="14">
        <v>907.52732</v>
      </c>
      <c r="I9" s="14">
        <v>124.475256</v>
      </c>
      <c r="J9" s="14">
        <v>956</v>
      </c>
      <c r="K9" s="14">
        <v>26431.33</v>
      </c>
    </row>
    <row r="10" s="1" customFormat="1" ht="19.9" customHeight="1" spans="1:11">
      <c r="A10" s="5" t="s">
        <v>175</v>
      </c>
      <c r="B10" s="5"/>
      <c r="C10" s="5"/>
      <c r="D10" s="15" t="s">
        <v>282</v>
      </c>
      <c r="E10" s="15" t="s">
        <v>283</v>
      </c>
      <c r="F10" s="14">
        <v>23485.026764</v>
      </c>
      <c r="G10" s="14">
        <v>1877.516764</v>
      </c>
      <c r="H10" s="14">
        <v>797.041508</v>
      </c>
      <c r="I10" s="14">
        <v>124.475256</v>
      </c>
      <c r="J10" s="14">
        <v>956</v>
      </c>
      <c r="K10" s="14">
        <v>21607.51</v>
      </c>
    </row>
    <row r="11" s="1" customFormat="1" ht="19.9" customHeight="1" spans="1:11">
      <c r="A11" s="5" t="s">
        <v>175</v>
      </c>
      <c r="B11" s="5" t="s">
        <v>177</v>
      </c>
      <c r="C11" s="5"/>
      <c r="D11" s="15" t="s">
        <v>284</v>
      </c>
      <c r="E11" s="15" t="s">
        <v>285</v>
      </c>
      <c r="F11" s="14">
        <v>2672.679532</v>
      </c>
      <c r="G11" s="14">
        <v>1790.679532</v>
      </c>
      <c r="H11" s="14">
        <v>710.204276</v>
      </c>
      <c r="I11" s="14">
        <v>124.475256</v>
      </c>
      <c r="J11" s="14">
        <v>956</v>
      </c>
      <c r="K11" s="14">
        <v>882</v>
      </c>
    </row>
    <row r="12" s="1" customFormat="1" ht="19.9" customHeight="1" spans="1:11">
      <c r="A12" s="8" t="s">
        <v>175</v>
      </c>
      <c r="B12" s="8" t="s">
        <v>177</v>
      </c>
      <c r="C12" s="8" t="s">
        <v>180</v>
      </c>
      <c r="D12" s="41" t="s">
        <v>286</v>
      </c>
      <c r="E12" s="6" t="s">
        <v>287</v>
      </c>
      <c r="F12" s="7">
        <v>855.039532</v>
      </c>
      <c r="G12" s="7">
        <v>853.039532</v>
      </c>
      <c r="H12" s="42">
        <v>710.204276</v>
      </c>
      <c r="I12" s="42">
        <v>124.475256</v>
      </c>
      <c r="J12" s="42">
        <v>18.36</v>
      </c>
      <c r="K12" s="42">
        <v>2</v>
      </c>
    </row>
    <row r="13" s="1" customFormat="1" ht="19.9" customHeight="1" spans="1:11">
      <c r="A13" s="8" t="s">
        <v>175</v>
      </c>
      <c r="B13" s="8" t="s">
        <v>177</v>
      </c>
      <c r="C13" s="8" t="s">
        <v>183</v>
      </c>
      <c r="D13" s="41" t="s">
        <v>288</v>
      </c>
      <c r="E13" s="6" t="s">
        <v>289</v>
      </c>
      <c r="F13" s="7">
        <v>1817.64</v>
      </c>
      <c r="G13" s="7">
        <v>937.64</v>
      </c>
      <c r="H13" s="42"/>
      <c r="I13" s="42"/>
      <c r="J13" s="42">
        <v>937.64</v>
      </c>
      <c r="K13" s="42">
        <v>880</v>
      </c>
    </row>
    <row r="14" s="1" customFormat="1" ht="19.9" customHeight="1" spans="1:11">
      <c r="A14" s="5" t="s">
        <v>175</v>
      </c>
      <c r="B14" s="5" t="s">
        <v>186</v>
      </c>
      <c r="C14" s="5"/>
      <c r="D14" s="15" t="s">
        <v>290</v>
      </c>
      <c r="E14" s="15" t="s">
        <v>291</v>
      </c>
      <c r="F14" s="14">
        <v>86.837232</v>
      </c>
      <c r="G14" s="14">
        <v>86.837232</v>
      </c>
      <c r="H14" s="14">
        <v>86.837232</v>
      </c>
      <c r="I14" s="14">
        <v>0</v>
      </c>
      <c r="J14" s="14">
        <v>0</v>
      </c>
      <c r="K14" s="14">
        <v>0</v>
      </c>
    </row>
    <row r="15" s="1" customFormat="1" ht="19.9" customHeight="1" spans="1:11">
      <c r="A15" s="8" t="s">
        <v>175</v>
      </c>
      <c r="B15" s="8" t="s">
        <v>186</v>
      </c>
      <c r="C15" s="8" t="s">
        <v>186</v>
      </c>
      <c r="D15" s="41" t="s">
        <v>292</v>
      </c>
      <c r="E15" s="6" t="s">
        <v>293</v>
      </c>
      <c r="F15" s="7">
        <v>86.837232</v>
      </c>
      <c r="G15" s="7">
        <v>86.837232</v>
      </c>
      <c r="H15" s="42">
        <v>86.837232</v>
      </c>
      <c r="I15" s="42"/>
      <c r="J15" s="42"/>
      <c r="K15" s="42"/>
    </row>
    <row r="16" s="1" customFormat="1" ht="19.9" customHeight="1" spans="1:11">
      <c r="A16" s="5" t="s">
        <v>175</v>
      </c>
      <c r="B16" s="5" t="s">
        <v>208</v>
      </c>
      <c r="C16" s="5"/>
      <c r="D16" s="15" t="s">
        <v>294</v>
      </c>
      <c r="E16" s="15" t="s">
        <v>295</v>
      </c>
      <c r="F16" s="14">
        <v>2446.9</v>
      </c>
      <c r="G16" s="14">
        <v>0</v>
      </c>
      <c r="H16" s="14">
        <v>0</v>
      </c>
      <c r="I16" s="14">
        <v>0</v>
      </c>
      <c r="J16" s="14">
        <v>0</v>
      </c>
      <c r="K16" s="14">
        <v>2446.9</v>
      </c>
    </row>
    <row r="17" s="1" customFormat="1" ht="19.9" customHeight="1" spans="1:11">
      <c r="A17" s="8" t="s">
        <v>175</v>
      </c>
      <c r="B17" s="8" t="s">
        <v>208</v>
      </c>
      <c r="C17" s="8" t="s">
        <v>209</v>
      </c>
      <c r="D17" s="41" t="s">
        <v>296</v>
      </c>
      <c r="E17" s="6" t="s">
        <v>297</v>
      </c>
      <c r="F17" s="7">
        <v>2446.9</v>
      </c>
      <c r="G17" s="7"/>
      <c r="H17" s="42"/>
      <c r="I17" s="42"/>
      <c r="J17" s="42"/>
      <c r="K17" s="42">
        <v>2446.9</v>
      </c>
    </row>
    <row r="18" s="1" customFormat="1" ht="19.9" customHeight="1" spans="1:11">
      <c r="A18" s="5" t="s">
        <v>175</v>
      </c>
      <c r="B18" s="5" t="s">
        <v>193</v>
      </c>
      <c r="C18" s="5"/>
      <c r="D18" s="15" t="s">
        <v>298</v>
      </c>
      <c r="E18" s="15" t="s">
        <v>299</v>
      </c>
      <c r="F18" s="14">
        <v>2088.31</v>
      </c>
      <c r="G18" s="14">
        <v>0</v>
      </c>
      <c r="H18" s="14">
        <v>0</v>
      </c>
      <c r="I18" s="14">
        <v>0</v>
      </c>
      <c r="J18" s="14">
        <v>0</v>
      </c>
      <c r="K18" s="14">
        <v>2088.31</v>
      </c>
    </row>
    <row r="19" s="1" customFormat="1" ht="19.9" customHeight="1" spans="1:11">
      <c r="A19" s="8" t="s">
        <v>175</v>
      </c>
      <c r="B19" s="8" t="s">
        <v>193</v>
      </c>
      <c r="C19" s="8" t="s">
        <v>180</v>
      </c>
      <c r="D19" s="41" t="s">
        <v>300</v>
      </c>
      <c r="E19" s="6" t="s">
        <v>301</v>
      </c>
      <c r="F19" s="7">
        <v>284.75</v>
      </c>
      <c r="G19" s="7"/>
      <c r="H19" s="42"/>
      <c r="I19" s="42"/>
      <c r="J19" s="42"/>
      <c r="K19" s="42">
        <v>284.75</v>
      </c>
    </row>
    <row r="20" s="1" customFormat="1" ht="19.9" customHeight="1" spans="1:11">
      <c r="A20" s="8" t="s">
        <v>175</v>
      </c>
      <c r="B20" s="8" t="s">
        <v>193</v>
      </c>
      <c r="C20" s="8" t="s">
        <v>177</v>
      </c>
      <c r="D20" s="41" t="s">
        <v>302</v>
      </c>
      <c r="E20" s="6" t="s">
        <v>303</v>
      </c>
      <c r="F20" s="7">
        <v>465</v>
      </c>
      <c r="G20" s="7"/>
      <c r="H20" s="42"/>
      <c r="I20" s="42"/>
      <c r="J20" s="42"/>
      <c r="K20" s="42">
        <v>465</v>
      </c>
    </row>
    <row r="21" s="1" customFormat="1" ht="19.9" customHeight="1" spans="1:11">
      <c r="A21" s="8" t="s">
        <v>175</v>
      </c>
      <c r="B21" s="8" t="s">
        <v>193</v>
      </c>
      <c r="C21" s="8" t="s">
        <v>198</v>
      </c>
      <c r="D21" s="41" t="s">
        <v>304</v>
      </c>
      <c r="E21" s="6" t="s">
        <v>305</v>
      </c>
      <c r="F21" s="7">
        <v>84.64</v>
      </c>
      <c r="G21" s="7"/>
      <c r="H21" s="42"/>
      <c r="I21" s="42"/>
      <c r="J21" s="42"/>
      <c r="K21" s="42">
        <v>84.64</v>
      </c>
    </row>
    <row r="22" s="1" customFormat="1" ht="19.9" customHeight="1" spans="1:11">
      <c r="A22" s="8" t="s">
        <v>175</v>
      </c>
      <c r="B22" s="8" t="s">
        <v>193</v>
      </c>
      <c r="C22" s="8" t="s">
        <v>201</v>
      </c>
      <c r="D22" s="41" t="s">
        <v>306</v>
      </c>
      <c r="E22" s="6" t="s">
        <v>307</v>
      </c>
      <c r="F22" s="7">
        <v>450</v>
      </c>
      <c r="G22" s="7"/>
      <c r="H22" s="42"/>
      <c r="I22" s="42"/>
      <c r="J22" s="42"/>
      <c r="K22" s="42">
        <v>450</v>
      </c>
    </row>
    <row r="23" s="1" customFormat="1" ht="19.9" customHeight="1" spans="1:11">
      <c r="A23" s="8" t="s">
        <v>175</v>
      </c>
      <c r="B23" s="8" t="s">
        <v>193</v>
      </c>
      <c r="C23" s="8" t="s">
        <v>183</v>
      </c>
      <c r="D23" s="41" t="s">
        <v>308</v>
      </c>
      <c r="E23" s="6" t="s">
        <v>309</v>
      </c>
      <c r="F23" s="7">
        <v>803.92</v>
      </c>
      <c r="G23" s="7"/>
      <c r="H23" s="42"/>
      <c r="I23" s="42"/>
      <c r="J23" s="42"/>
      <c r="K23" s="42">
        <v>803.92</v>
      </c>
    </row>
    <row r="24" s="1" customFormat="1" ht="19.9" customHeight="1" spans="1:11">
      <c r="A24" s="5" t="s">
        <v>175</v>
      </c>
      <c r="B24" s="5" t="s">
        <v>221</v>
      </c>
      <c r="C24" s="5"/>
      <c r="D24" s="15" t="s">
        <v>310</v>
      </c>
      <c r="E24" s="15" t="s">
        <v>311</v>
      </c>
      <c r="F24" s="14">
        <v>1743</v>
      </c>
      <c r="G24" s="14">
        <v>0</v>
      </c>
      <c r="H24" s="14">
        <v>0</v>
      </c>
      <c r="I24" s="14">
        <v>0</v>
      </c>
      <c r="J24" s="14">
        <v>0</v>
      </c>
      <c r="K24" s="14">
        <v>1743</v>
      </c>
    </row>
    <row r="25" s="1" customFormat="1" ht="19.9" customHeight="1" spans="1:11">
      <c r="A25" s="8" t="s">
        <v>175</v>
      </c>
      <c r="B25" s="8" t="s">
        <v>221</v>
      </c>
      <c r="C25" s="8" t="s">
        <v>180</v>
      </c>
      <c r="D25" s="41" t="s">
        <v>312</v>
      </c>
      <c r="E25" s="6" t="s">
        <v>313</v>
      </c>
      <c r="F25" s="7">
        <v>1645</v>
      </c>
      <c r="G25" s="7"/>
      <c r="H25" s="42"/>
      <c r="I25" s="42"/>
      <c r="J25" s="42"/>
      <c r="K25" s="42">
        <v>1645</v>
      </c>
    </row>
    <row r="26" s="1" customFormat="1" ht="19.9" customHeight="1" spans="1:11">
      <c r="A26" s="8" t="s">
        <v>175</v>
      </c>
      <c r="B26" s="8" t="s">
        <v>221</v>
      </c>
      <c r="C26" s="8" t="s">
        <v>177</v>
      </c>
      <c r="D26" s="41" t="s">
        <v>314</v>
      </c>
      <c r="E26" s="6" t="s">
        <v>315</v>
      </c>
      <c r="F26" s="7">
        <v>98</v>
      </c>
      <c r="G26" s="7"/>
      <c r="H26" s="42"/>
      <c r="I26" s="42"/>
      <c r="J26" s="42"/>
      <c r="K26" s="42">
        <v>98</v>
      </c>
    </row>
    <row r="27" s="1" customFormat="1" ht="19.9" customHeight="1" spans="1:11">
      <c r="A27" s="5" t="s">
        <v>175</v>
      </c>
      <c r="B27" s="5" t="s">
        <v>228</v>
      </c>
      <c r="C27" s="5"/>
      <c r="D27" s="15" t="s">
        <v>316</v>
      </c>
      <c r="E27" s="15" t="s">
        <v>317</v>
      </c>
      <c r="F27" s="14">
        <v>6769.53</v>
      </c>
      <c r="G27" s="14">
        <v>0</v>
      </c>
      <c r="H27" s="14">
        <v>0</v>
      </c>
      <c r="I27" s="14">
        <v>0</v>
      </c>
      <c r="J27" s="14">
        <v>0</v>
      </c>
      <c r="K27" s="14">
        <v>6769.53</v>
      </c>
    </row>
    <row r="28" s="1" customFormat="1" ht="19.9" customHeight="1" spans="1:11">
      <c r="A28" s="8" t="s">
        <v>175</v>
      </c>
      <c r="B28" s="8" t="s">
        <v>228</v>
      </c>
      <c r="C28" s="8" t="s">
        <v>177</v>
      </c>
      <c r="D28" s="41" t="s">
        <v>318</v>
      </c>
      <c r="E28" s="6" t="s">
        <v>319</v>
      </c>
      <c r="F28" s="7">
        <v>6769.53</v>
      </c>
      <c r="G28" s="7"/>
      <c r="H28" s="42"/>
      <c r="I28" s="42"/>
      <c r="J28" s="42"/>
      <c r="K28" s="42">
        <v>6769.53</v>
      </c>
    </row>
    <row r="29" s="1" customFormat="1" ht="19.9" customHeight="1" spans="1:11">
      <c r="A29" s="5" t="s">
        <v>175</v>
      </c>
      <c r="B29" s="5" t="s">
        <v>233</v>
      </c>
      <c r="C29" s="5"/>
      <c r="D29" s="15" t="s">
        <v>320</v>
      </c>
      <c r="E29" s="15" t="s">
        <v>321</v>
      </c>
      <c r="F29" s="14">
        <v>182.77</v>
      </c>
      <c r="G29" s="14">
        <v>0</v>
      </c>
      <c r="H29" s="14">
        <v>0</v>
      </c>
      <c r="I29" s="14">
        <v>0</v>
      </c>
      <c r="J29" s="14">
        <v>0</v>
      </c>
      <c r="K29" s="14">
        <v>182.77</v>
      </c>
    </row>
    <row r="30" s="1" customFormat="1" ht="19.9" customHeight="1" spans="1:11">
      <c r="A30" s="8" t="s">
        <v>175</v>
      </c>
      <c r="B30" s="8" t="s">
        <v>233</v>
      </c>
      <c r="C30" s="8" t="s">
        <v>180</v>
      </c>
      <c r="D30" s="41" t="s">
        <v>322</v>
      </c>
      <c r="E30" s="6" t="s">
        <v>323</v>
      </c>
      <c r="F30" s="7">
        <v>140.04</v>
      </c>
      <c r="G30" s="7"/>
      <c r="H30" s="42"/>
      <c r="I30" s="42"/>
      <c r="J30" s="42"/>
      <c r="K30" s="42">
        <v>140.04</v>
      </c>
    </row>
    <row r="31" s="1" customFormat="1" ht="19.9" customHeight="1" spans="1:11">
      <c r="A31" s="8" t="s">
        <v>175</v>
      </c>
      <c r="B31" s="8" t="s">
        <v>233</v>
      </c>
      <c r="C31" s="8" t="s">
        <v>177</v>
      </c>
      <c r="D31" s="41" t="s">
        <v>324</v>
      </c>
      <c r="E31" s="6" t="s">
        <v>325</v>
      </c>
      <c r="F31" s="7">
        <v>42.73</v>
      </c>
      <c r="G31" s="7"/>
      <c r="H31" s="42"/>
      <c r="I31" s="42"/>
      <c r="J31" s="42"/>
      <c r="K31" s="42">
        <v>42.73</v>
      </c>
    </row>
    <row r="32" s="1" customFormat="1" ht="19.9" customHeight="1" spans="1:11">
      <c r="A32" s="5" t="s">
        <v>175</v>
      </c>
      <c r="B32" s="5" t="s">
        <v>214</v>
      </c>
      <c r="C32" s="5"/>
      <c r="D32" s="15" t="s">
        <v>326</v>
      </c>
      <c r="E32" s="15" t="s">
        <v>327</v>
      </c>
      <c r="F32" s="14">
        <v>7495</v>
      </c>
      <c r="G32" s="14">
        <v>0</v>
      </c>
      <c r="H32" s="14">
        <v>0</v>
      </c>
      <c r="I32" s="14">
        <v>0</v>
      </c>
      <c r="J32" s="14">
        <v>0</v>
      </c>
      <c r="K32" s="14">
        <v>7495</v>
      </c>
    </row>
    <row r="33" s="1" customFormat="1" ht="19.9" customHeight="1" spans="1:11">
      <c r="A33" s="8" t="s">
        <v>175</v>
      </c>
      <c r="B33" s="8" t="s">
        <v>214</v>
      </c>
      <c r="C33" s="8" t="s">
        <v>180</v>
      </c>
      <c r="D33" s="41" t="s">
        <v>328</v>
      </c>
      <c r="E33" s="6" t="s">
        <v>329</v>
      </c>
      <c r="F33" s="7">
        <v>1424</v>
      </c>
      <c r="G33" s="7"/>
      <c r="H33" s="42"/>
      <c r="I33" s="42"/>
      <c r="J33" s="42"/>
      <c r="K33" s="42">
        <v>1424</v>
      </c>
    </row>
    <row r="34" s="1" customFormat="1" ht="19.9" customHeight="1" spans="1:11">
      <c r="A34" s="8" t="s">
        <v>175</v>
      </c>
      <c r="B34" s="8" t="s">
        <v>214</v>
      </c>
      <c r="C34" s="8" t="s">
        <v>177</v>
      </c>
      <c r="D34" s="41" t="s">
        <v>330</v>
      </c>
      <c r="E34" s="6" t="s">
        <v>331</v>
      </c>
      <c r="F34" s="7">
        <v>6071</v>
      </c>
      <c r="G34" s="7"/>
      <c r="H34" s="42"/>
      <c r="I34" s="42"/>
      <c r="J34" s="42"/>
      <c r="K34" s="42">
        <v>6071</v>
      </c>
    </row>
    <row r="35" s="1" customFormat="1" ht="19.9" customHeight="1" spans="1:11">
      <c r="A35" s="5" t="s">
        <v>238</v>
      </c>
      <c r="B35" s="5"/>
      <c r="C35" s="5"/>
      <c r="D35" s="15" t="s">
        <v>332</v>
      </c>
      <c r="E35" s="15" t="s">
        <v>333</v>
      </c>
      <c r="F35" s="14">
        <v>37.524288</v>
      </c>
      <c r="G35" s="14">
        <v>37.524288</v>
      </c>
      <c r="H35" s="14">
        <v>37.524288</v>
      </c>
      <c r="I35" s="14">
        <v>0</v>
      </c>
      <c r="J35" s="14">
        <v>0</v>
      </c>
      <c r="K35" s="14">
        <v>0</v>
      </c>
    </row>
    <row r="36" s="1" customFormat="1" ht="19.9" customHeight="1" spans="1:11">
      <c r="A36" s="5" t="s">
        <v>238</v>
      </c>
      <c r="B36" s="5" t="s">
        <v>208</v>
      </c>
      <c r="C36" s="5"/>
      <c r="D36" s="15" t="s">
        <v>334</v>
      </c>
      <c r="E36" s="15" t="s">
        <v>335</v>
      </c>
      <c r="F36" s="14">
        <v>37.524288</v>
      </c>
      <c r="G36" s="14">
        <v>37.524288</v>
      </c>
      <c r="H36" s="14">
        <v>37.524288</v>
      </c>
      <c r="I36" s="14">
        <v>0</v>
      </c>
      <c r="J36" s="14">
        <v>0</v>
      </c>
      <c r="K36" s="14">
        <v>0</v>
      </c>
    </row>
    <row r="37" s="1" customFormat="1" ht="19.9" customHeight="1" spans="1:11">
      <c r="A37" s="8" t="s">
        <v>238</v>
      </c>
      <c r="B37" s="8" t="s">
        <v>208</v>
      </c>
      <c r="C37" s="8" t="s">
        <v>180</v>
      </c>
      <c r="D37" s="41" t="s">
        <v>336</v>
      </c>
      <c r="E37" s="6" t="s">
        <v>337</v>
      </c>
      <c r="F37" s="7">
        <v>37.524288</v>
      </c>
      <c r="G37" s="7">
        <v>37.524288</v>
      </c>
      <c r="H37" s="42">
        <v>37.524288</v>
      </c>
      <c r="I37" s="42"/>
      <c r="J37" s="42"/>
      <c r="K37" s="42"/>
    </row>
    <row r="38" s="1" customFormat="1" ht="19.9" customHeight="1" spans="1:11">
      <c r="A38" s="5" t="s">
        <v>251</v>
      </c>
      <c r="B38" s="5"/>
      <c r="C38" s="5"/>
      <c r="D38" s="15" t="s">
        <v>338</v>
      </c>
      <c r="E38" s="15" t="s">
        <v>339</v>
      </c>
      <c r="F38" s="14">
        <v>72.961524</v>
      </c>
      <c r="G38" s="14">
        <v>72.961524</v>
      </c>
      <c r="H38" s="14">
        <v>72.961524</v>
      </c>
      <c r="I38" s="14">
        <v>0</v>
      </c>
      <c r="J38" s="14">
        <v>0</v>
      </c>
      <c r="K38" s="14">
        <v>0</v>
      </c>
    </row>
    <row r="39" s="1" customFormat="1" ht="19.9" customHeight="1" spans="1:11">
      <c r="A39" s="5" t="s">
        <v>251</v>
      </c>
      <c r="B39" s="5" t="s">
        <v>177</v>
      </c>
      <c r="C39" s="5"/>
      <c r="D39" s="15" t="s">
        <v>340</v>
      </c>
      <c r="E39" s="15" t="s">
        <v>341</v>
      </c>
      <c r="F39" s="14">
        <v>72.961524</v>
      </c>
      <c r="G39" s="14">
        <v>72.961524</v>
      </c>
      <c r="H39" s="14">
        <v>72.961524</v>
      </c>
      <c r="I39" s="14">
        <v>0</v>
      </c>
      <c r="J39" s="14">
        <v>0</v>
      </c>
      <c r="K39" s="14">
        <v>0</v>
      </c>
    </row>
    <row r="40" s="1" customFormat="1" ht="19.9" customHeight="1" spans="1:11">
      <c r="A40" s="8" t="s">
        <v>251</v>
      </c>
      <c r="B40" s="8" t="s">
        <v>177</v>
      </c>
      <c r="C40" s="8" t="s">
        <v>180</v>
      </c>
      <c r="D40" s="41" t="s">
        <v>342</v>
      </c>
      <c r="E40" s="6" t="s">
        <v>343</v>
      </c>
      <c r="F40" s="7">
        <v>72.961524</v>
      </c>
      <c r="G40" s="7">
        <v>72.961524</v>
      </c>
      <c r="H40" s="42">
        <v>72.961524</v>
      </c>
      <c r="I40" s="42"/>
      <c r="J40" s="42"/>
      <c r="K40" s="42"/>
    </row>
    <row r="41" s="1" customFormat="1" ht="19.9" customHeight="1" spans="1:11">
      <c r="A41" s="5" t="s">
        <v>257</v>
      </c>
      <c r="B41" s="5"/>
      <c r="C41" s="5"/>
      <c r="D41" s="15" t="s">
        <v>344</v>
      </c>
      <c r="E41" s="15" t="s">
        <v>345</v>
      </c>
      <c r="F41" s="14">
        <v>4600.12</v>
      </c>
      <c r="G41" s="14">
        <v>0</v>
      </c>
      <c r="H41" s="14">
        <v>0</v>
      </c>
      <c r="I41" s="14">
        <v>0</v>
      </c>
      <c r="J41" s="14">
        <v>0</v>
      </c>
      <c r="K41" s="14">
        <v>4600.12</v>
      </c>
    </row>
    <row r="42" s="1" customFormat="1" ht="19.9" customHeight="1" spans="1:11">
      <c r="A42" s="5" t="s">
        <v>257</v>
      </c>
      <c r="B42" s="5" t="s">
        <v>183</v>
      </c>
      <c r="C42" s="5"/>
      <c r="D42" s="15" t="s">
        <v>346</v>
      </c>
      <c r="E42" s="15" t="s">
        <v>103</v>
      </c>
      <c r="F42" s="14">
        <v>4600.12</v>
      </c>
      <c r="G42" s="14">
        <v>0</v>
      </c>
      <c r="H42" s="14">
        <v>0</v>
      </c>
      <c r="I42" s="14">
        <v>0</v>
      </c>
      <c r="J42" s="14">
        <v>0</v>
      </c>
      <c r="K42" s="14">
        <v>4600.12</v>
      </c>
    </row>
    <row r="43" s="1" customFormat="1" ht="19.9" customHeight="1" spans="1:11">
      <c r="A43" s="8" t="s">
        <v>257</v>
      </c>
      <c r="B43" s="8" t="s">
        <v>183</v>
      </c>
      <c r="C43" s="8" t="s">
        <v>183</v>
      </c>
      <c r="D43" s="41" t="s">
        <v>347</v>
      </c>
      <c r="E43" s="6" t="s">
        <v>348</v>
      </c>
      <c r="F43" s="7">
        <v>4600.12</v>
      </c>
      <c r="G43" s="7"/>
      <c r="H43" s="42"/>
      <c r="I43" s="42"/>
      <c r="J43" s="42"/>
      <c r="K43" s="42">
        <v>4600.12</v>
      </c>
    </row>
    <row r="44" s="1" customFormat="1" ht="19.9" customHeight="1" spans="1:11">
      <c r="A44" s="5" t="s">
        <v>244</v>
      </c>
      <c r="B44" s="5"/>
      <c r="C44" s="5"/>
      <c r="D44" s="15" t="s">
        <v>349</v>
      </c>
      <c r="E44" s="15" t="s">
        <v>350</v>
      </c>
      <c r="F44" s="14">
        <v>223.7</v>
      </c>
      <c r="G44" s="14">
        <v>0</v>
      </c>
      <c r="H44" s="14">
        <v>0</v>
      </c>
      <c r="I44" s="14">
        <v>0</v>
      </c>
      <c r="J44" s="14">
        <v>0</v>
      </c>
      <c r="K44" s="14">
        <v>223.7</v>
      </c>
    </row>
    <row r="45" s="1" customFormat="1" ht="19.9" customHeight="1" spans="1:11">
      <c r="A45" s="5" t="s">
        <v>244</v>
      </c>
      <c r="B45" s="5" t="s">
        <v>246</v>
      </c>
      <c r="C45" s="5"/>
      <c r="D45" s="15" t="s">
        <v>351</v>
      </c>
      <c r="E45" s="15" t="s">
        <v>352</v>
      </c>
      <c r="F45" s="14">
        <v>223.7</v>
      </c>
      <c r="G45" s="14">
        <v>0</v>
      </c>
      <c r="H45" s="14">
        <v>0</v>
      </c>
      <c r="I45" s="14">
        <v>0</v>
      </c>
      <c r="J45" s="14">
        <v>0</v>
      </c>
      <c r="K45" s="14">
        <v>223.7</v>
      </c>
    </row>
    <row r="46" s="1" customFormat="1" ht="19.9" customHeight="1" spans="1:11">
      <c r="A46" s="8" t="s">
        <v>244</v>
      </c>
      <c r="B46" s="8" t="s">
        <v>246</v>
      </c>
      <c r="C46" s="8" t="s">
        <v>183</v>
      </c>
      <c r="D46" s="41" t="s">
        <v>353</v>
      </c>
      <c r="E46" s="6" t="s">
        <v>354</v>
      </c>
      <c r="F46" s="7">
        <v>223.7</v>
      </c>
      <c r="G46" s="7"/>
      <c r="H46" s="42"/>
      <c r="I46" s="42"/>
      <c r="J46" s="42"/>
      <c r="K46" s="42">
        <v>223.7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A5" sqref="$A1:$XFD1048576"/>
    </sheetView>
  </sheetViews>
  <sheetFormatPr defaultColWidth="10" defaultRowHeight="14.4" outlineLevelCol="4"/>
  <cols>
    <col min="1" max="1" width="13.3703703703704" style="1" customWidth="1"/>
    <col min="2" max="2" width="31.4074074074074" style="1" customWidth="1"/>
    <col min="3" max="5" width="15.962962962963" style="1" customWidth="1"/>
    <col min="6" max="7" width="9.75925925925926" style="1" customWidth="1"/>
    <col min="8" max="16384" width="10" style="1"/>
  </cols>
  <sheetData>
    <row r="1" s="1" customFormat="1" ht="14.3" customHeight="1" spans="1:1">
      <c r="A1" s="2"/>
    </row>
    <row r="2" s="1" customFormat="1" ht="43.7" customHeight="1" spans="1:5">
      <c r="A2" s="10" t="s">
        <v>12</v>
      </c>
      <c r="B2" s="10"/>
      <c r="C2" s="10"/>
      <c r="D2" s="10"/>
      <c r="E2" s="10"/>
    </row>
    <row r="3" s="1" customFormat="1" ht="21.1" customHeight="1" spans="1:5">
      <c r="A3" s="47" t="s">
        <v>36</v>
      </c>
      <c r="B3" s="47"/>
      <c r="C3" s="47"/>
      <c r="D3" s="47"/>
      <c r="E3" s="11" t="s">
        <v>37</v>
      </c>
    </row>
    <row r="4" s="1" customFormat="1" ht="23.35" customHeight="1" spans="1:5">
      <c r="A4" s="48" t="s">
        <v>355</v>
      </c>
      <c r="B4" s="49"/>
      <c r="C4" s="48" t="s">
        <v>356</v>
      </c>
      <c r="D4" s="49"/>
      <c r="E4" s="49"/>
    </row>
    <row r="5" s="1" customFormat="1" ht="27" customHeight="1" spans="1:5">
      <c r="A5" s="48" t="s">
        <v>165</v>
      </c>
      <c r="B5" s="48" t="s">
        <v>166</v>
      </c>
      <c r="C5" s="48" t="s">
        <v>142</v>
      </c>
      <c r="D5" s="48" t="s">
        <v>278</v>
      </c>
      <c r="E5" s="48" t="s">
        <v>279</v>
      </c>
    </row>
    <row r="6" s="1" customFormat="1" ht="19.9" customHeight="1" spans="1:5">
      <c r="A6" s="50">
        <v>301</v>
      </c>
      <c r="B6" s="51" t="s">
        <v>280</v>
      </c>
      <c r="C6" s="52">
        <f>SUM(D6:E6)</f>
        <v>907.53</v>
      </c>
      <c r="D6" s="52">
        <v>907.53</v>
      </c>
      <c r="E6" s="52"/>
    </row>
    <row r="7" s="1" customFormat="1" ht="20" customHeight="1" spans="1:5">
      <c r="A7" s="53">
        <v>30101</v>
      </c>
      <c r="B7" s="54" t="s">
        <v>357</v>
      </c>
      <c r="C7" s="55">
        <f t="shared" ref="C7:C42" si="0">SUM(D7:E7)</f>
        <v>283.81</v>
      </c>
      <c r="D7" s="55">
        <v>283.81</v>
      </c>
      <c r="E7" s="52"/>
    </row>
    <row r="8" s="1" customFormat="1" ht="20" customHeight="1" spans="1:5">
      <c r="A8" s="53">
        <v>30102</v>
      </c>
      <c r="B8" s="54" t="s">
        <v>358</v>
      </c>
      <c r="C8" s="55">
        <f t="shared" si="0"/>
        <v>166.37</v>
      </c>
      <c r="D8" s="55">
        <v>166.37</v>
      </c>
      <c r="E8" s="52"/>
    </row>
    <row r="9" s="1" customFormat="1" ht="20" customHeight="1" spans="1:5">
      <c r="A9" s="56">
        <v>30103</v>
      </c>
      <c r="B9" s="54" t="s">
        <v>359</v>
      </c>
      <c r="C9" s="55">
        <f t="shared" si="0"/>
        <v>186.07</v>
      </c>
      <c r="D9" s="55">
        <v>186.07</v>
      </c>
      <c r="E9" s="52"/>
    </row>
    <row r="10" s="1" customFormat="1" ht="20" customHeight="1" spans="1:5">
      <c r="A10" s="56">
        <v>30107</v>
      </c>
      <c r="B10" s="54" t="s">
        <v>360</v>
      </c>
      <c r="C10" s="57">
        <v>0</v>
      </c>
      <c r="D10" s="55"/>
      <c r="E10" s="52"/>
    </row>
    <row r="11" s="1" customFormat="1" ht="20" customHeight="1" spans="1:5">
      <c r="A11" s="56">
        <v>30108</v>
      </c>
      <c r="B11" s="58" t="s">
        <v>361</v>
      </c>
      <c r="C11" s="55">
        <f t="shared" si="0"/>
        <v>86.84</v>
      </c>
      <c r="D11" s="55">
        <v>86.84</v>
      </c>
      <c r="E11" s="52"/>
    </row>
    <row r="12" s="1" customFormat="1" ht="20" customHeight="1" spans="1:5">
      <c r="A12" s="56">
        <v>30110</v>
      </c>
      <c r="B12" s="58" t="s">
        <v>362</v>
      </c>
      <c r="C12" s="55">
        <f t="shared" si="0"/>
        <v>36.46</v>
      </c>
      <c r="D12" s="55">
        <v>36.46</v>
      </c>
      <c r="E12" s="52"/>
    </row>
    <row r="13" s="1" customFormat="1" ht="20" customHeight="1" spans="1:5">
      <c r="A13" s="56">
        <v>30112</v>
      </c>
      <c r="B13" s="58" t="s">
        <v>363</v>
      </c>
      <c r="C13" s="55">
        <f t="shared" si="0"/>
        <v>11.06</v>
      </c>
      <c r="D13" s="55">
        <v>11.06</v>
      </c>
      <c r="E13" s="52"/>
    </row>
    <row r="14" s="1" customFormat="1" ht="20" customHeight="1" spans="1:5">
      <c r="A14" s="56">
        <v>30113</v>
      </c>
      <c r="B14" s="58" t="s">
        <v>364</v>
      </c>
      <c r="C14" s="55">
        <f t="shared" si="0"/>
        <v>72.96</v>
      </c>
      <c r="D14" s="55">
        <v>72.96</v>
      </c>
      <c r="E14" s="52"/>
    </row>
    <row r="15" s="1" customFormat="1" ht="20" customHeight="1" spans="1:5">
      <c r="A15" s="56">
        <v>30199</v>
      </c>
      <c r="B15" s="58" t="s">
        <v>365</v>
      </c>
      <c r="C15" s="55">
        <f t="shared" si="0"/>
        <v>63.95</v>
      </c>
      <c r="D15" s="55">
        <v>63.95</v>
      </c>
      <c r="E15" s="52"/>
    </row>
    <row r="16" s="1" customFormat="1" ht="20" customHeight="1" spans="1:5">
      <c r="A16" s="50" t="s">
        <v>366</v>
      </c>
      <c r="B16" s="59" t="s">
        <v>367</v>
      </c>
      <c r="C16" s="52">
        <f t="shared" si="0"/>
        <v>956</v>
      </c>
      <c r="D16" s="52"/>
      <c r="E16" s="52">
        <v>956</v>
      </c>
    </row>
    <row r="17" s="1" customFormat="1" ht="20" customHeight="1" spans="1:5">
      <c r="A17" s="53">
        <v>30201</v>
      </c>
      <c r="B17" s="58" t="s">
        <v>368</v>
      </c>
      <c r="C17" s="55">
        <f t="shared" si="0"/>
        <v>30</v>
      </c>
      <c r="D17" s="55"/>
      <c r="E17" s="55">
        <v>30</v>
      </c>
    </row>
    <row r="18" s="1" customFormat="1" ht="20" customHeight="1" spans="1:5">
      <c r="A18" s="53">
        <v>30202</v>
      </c>
      <c r="B18" s="58" t="s">
        <v>369</v>
      </c>
      <c r="C18" s="55">
        <f t="shared" si="0"/>
        <v>30</v>
      </c>
      <c r="D18" s="55"/>
      <c r="E18" s="55">
        <v>30</v>
      </c>
    </row>
    <row r="19" s="1" customFormat="1" ht="20" customHeight="1" spans="1:5">
      <c r="A19" s="53">
        <v>30203</v>
      </c>
      <c r="B19" s="58" t="s">
        <v>370</v>
      </c>
      <c r="C19" s="57">
        <f t="shared" si="0"/>
        <v>0</v>
      </c>
      <c r="D19" s="55"/>
      <c r="E19" s="55"/>
    </row>
    <row r="20" s="1" customFormat="1" ht="20" customHeight="1" spans="1:5">
      <c r="A20" s="53">
        <v>30205</v>
      </c>
      <c r="B20" s="58" t="s">
        <v>371</v>
      </c>
      <c r="C20" s="55">
        <f t="shared" si="0"/>
        <v>12</v>
      </c>
      <c r="D20" s="55"/>
      <c r="E20" s="55">
        <v>12</v>
      </c>
    </row>
    <row r="21" ht="20" customHeight="1" spans="1:5">
      <c r="A21" s="53">
        <v>30206</v>
      </c>
      <c r="B21" s="58" t="s">
        <v>372</v>
      </c>
      <c r="C21" s="55">
        <f t="shared" si="0"/>
        <v>45</v>
      </c>
      <c r="D21" s="55"/>
      <c r="E21" s="55">
        <v>45</v>
      </c>
    </row>
    <row r="22" ht="20" customHeight="1" spans="1:5">
      <c r="A22" s="53">
        <v>30207</v>
      </c>
      <c r="B22" s="58" t="s">
        <v>373</v>
      </c>
      <c r="C22" s="55">
        <f t="shared" si="0"/>
        <v>15</v>
      </c>
      <c r="D22" s="55"/>
      <c r="E22" s="55">
        <v>15</v>
      </c>
    </row>
    <row r="23" ht="20" customHeight="1" spans="1:5">
      <c r="A23" s="53">
        <v>30209</v>
      </c>
      <c r="B23" s="58" t="s">
        <v>374</v>
      </c>
      <c r="C23" s="55">
        <f t="shared" si="0"/>
        <v>25</v>
      </c>
      <c r="D23" s="55"/>
      <c r="E23" s="55">
        <v>25</v>
      </c>
    </row>
    <row r="24" ht="20" customHeight="1" spans="1:5">
      <c r="A24" s="53">
        <v>30211</v>
      </c>
      <c r="B24" s="58" t="s">
        <v>375</v>
      </c>
      <c r="C24" s="55">
        <f t="shared" si="0"/>
        <v>25</v>
      </c>
      <c r="D24" s="55"/>
      <c r="E24" s="55">
        <v>25</v>
      </c>
    </row>
    <row r="25" ht="20" customHeight="1" spans="1:5">
      <c r="A25" s="53">
        <v>30213</v>
      </c>
      <c r="B25" s="58" t="s">
        <v>376</v>
      </c>
      <c r="C25" s="55">
        <f t="shared" si="0"/>
        <v>80</v>
      </c>
      <c r="D25" s="55"/>
      <c r="E25" s="55">
        <v>80</v>
      </c>
    </row>
    <row r="26" ht="20" customHeight="1" spans="1:5">
      <c r="A26" s="53">
        <v>30215</v>
      </c>
      <c r="B26" s="58" t="s">
        <v>377</v>
      </c>
      <c r="C26" s="55">
        <f t="shared" si="0"/>
        <v>10</v>
      </c>
      <c r="D26" s="55"/>
      <c r="E26" s="55">
        <v>10</v>
      </c>
    </row>
    <row r="27" ht="20" customHeight="1" spans="1:5">
      <c r="A27" s="53">
        <v>30216</v>
      </c>
      <c r="B27" s="58" t="s">
        <v>378</v>
      </c>
      <c r="C27" s="55">
        <f t="shared" si="0"/>
        <v>50</v>
      </c>
      <c r="D27" s="55"/>
      <c r="E27" s="55">
        <v>50</v>
      </c>
    </row>
    <row r="28" ht="20" customHeight="1" spans="1:5">
      <c r="A28" s="53">
        <v>30217</v>
      </c>
      <c r="B28" s="58" t="s">
        <v>379</v>
      </c>
      <c r="C28" s="55">
        <f t="shared" si="0"/>
        <v>30</v>
      </c>
      <c r="D28" s="55"/>
      <c r="E28" s="55">
        <v>30</v>
      </c>
    </row>
    <row r="29" ht="20" customHeight="1" spans="1:5">
      <c r="A29" s="53">
        <v>30225</v>
      </c>
      <c r="B29" s="58" t="s">
        <v>380</v>
      </c>
      <c r="C29" s="55">
        <f t="shared" si="0"/>
        <v>2</v>
      </c>
      <c r="D29" s="55"/>
      <c r="E29" s="55">
        <v>2</v>
      </c>
    </row>
    <row r="30" ht="20" customHeight="1" spans="1:5">
      <c r="A30" s="53">
        <v>30226</v>
      </c>
      <c r="B30" s="58" t="s">
        <v>381</v>
      </c>
      <c r="C30" s="55">
        <f t="shared" si="0"/>
        <v>50</v>
      </c>
      <c r="D30" s="55"/>
      <c r="E30" s="55">
        <v>50</v>
      </c>
    </row>
    <row r="31" ht="20" customHeight="1" spans="1:5">
      <c r="A31" s="53">
        <v>30227</v>
      </c>
      <c r="B31" s="58" t="s">
        <v>382</v>
      </c>
      <c r="C31" s="55">
        <f t="shared" si="0"/>
        <v>265</v>
      </c>
      <c r="D31" s="55"/>
      <c r="E31" s="55">
        <v>265</v>
      </c>
    </row>
    <row r="32" ht="20" customHeight="1" spans="1:5">
      <c r="A32" s="53">
        <v>30228</v>
      </c>
      <c r="B32" s="58" t="s">
        <v>383</v>
      </c>
      <c r="C32" s="55">
        <f t="shared" si="0"/>
        <v>38</v>
      </c>
      <c r="D32" s="55"/>
      <c r="E32" s="55">
        <v>38</v>
      </c>
    </row>
    <row r="33" ht="20" customHeight="1" spans="1:5">
      <c r="A33" s="53">
        <v>30238</v>
      </c>
      <c r="B33" s="58" t="s">
        <v>384</v>
      </c>
      <c r="C33" s="55">
        <f t="shared" si="0"/>
        <v>20</v>
      </c>
      <c r="D33" s="55"/>
      <c r="E33" s="55">
        <v>20</v>
      </c>
    </row>
    <row r="34" ht="20" customHeight="1" spans="1:5">
      <c r="A34" s="53">
        <v>30239</v>
      </c>
      <c r="B34" s="58" t="s">
        <v>385</v>
      </c>
      <c r="C34" s="55">
        <f t="shared" si="0"/>
        <v>21</v>
      </c>
      <c r="D34" s="55"/>
      <c r="E34" s="55">
        <v>21</v>
      </c>
    </row>
    <row r="35" ht="20" customHeight="1" spans="1:5">
      <c r="A35" s="53">
        <v>30240</v>
      </c>
      <c r="B35" s="58" t="s">
        <v>386</v>
      </c>
      <c r="C35" s="55">
        <f t="shared" si="0"/>
        <v>3</v>
      </c>
      <c r="D35" s="55"/>
      <c r="E35" s="55">
        <v>3</v>
      </c>
    </row>
    <row r="36" ht="20" customHeight="1" spans="1:5">
      <c r="A36" s="53">
        <v>30299</v>
      </c>
      <c r="B36" s="58" t="s">
        <v>387</v>
      </c>
      <c r="C36" s="55">
        <f t="shared" si="0"/>
        <v>205</v>
      </c>
      <c r="D36" s="55"/>
      <c r="E36" s="55">
        <v>205</v>
      </c>
    </row>
    <row r="37" ht="20" customHeight="1" spans="1:5">
      <c r="A37" s="50" t="s">
        <v>388</v>
      </c>
      <c r="B37" s="51" t="s">
        <v>389</v>
      </c>
      <c r="C37" s="52">
        <f t="shared" si="0"/>
        <v>124.48</v>
      </c>
      <c r="D37" s="52">
        <v>124.48</v>
      </c>
      <c r="E37" s="52"/>
    </row>
    <row r="38" ht="20" customHeight="1" spans="1:5">
      <c r="A38" s="56">
        <v>30303</v>
      </c>
      <c r="B38" s="58" t="s">
        <v>390</v>
      </c>
      <c r="C38" s="55">
        <f t="shared" si="0"/>
        <v>28.95</v>
      </c>
      <c r="D38" s="55">
        <v>28.95</v>
      </c>
      <c r="E38" s="55"/>
    </row>
    <row r="39" ht="20" customHeight="1" spans="1:5">
      <c r="A39" s="56" t="s">
        <v>391</v>
      </c>
      <c r="B39" s="58" t="s">
        <v>392</v>
      </c>
      <c r="C39" s="55">
        <f t="shared" si="0"/>
        <v>2.48</v>
      </c>
      <c r="D39" s="55">
        <v>2.48</v>
      </c>
      <c r="E39" s="55"/>
    </row>
    <row r="40" ht="20" customHeight="1" spans="1:5">
      <c r="A40" s="56" t="s">
        <v>393</v>
      </c>
      <c r="B40" s="58" t="s">
        <v>394</v>
      </c>
      <c r="C40" s="55">
        <f t="shared" si="0"/>
        <v>3.07</v>
      </c>
      <c r="D40" s="55">
        <v>3.07</v>
      </c>
      <c r="E40" s="55"/>
    </row>
    <row r="41" ht="20" customHeight="1" spans="1:5">
      <c r="A41" s="56" t="s">
        <v>395</v>
      </c>
      <c r="B41" s="58" t="s">
        <v>396</v>
      </c>
      <c r="C41" s="55">
        <f t="shared" si="0"/>
        <v>89.97</v>
      </c>
      <c r="D41" s="55">
        <v>89.97</v>
      </c>
      <c r="E41" s="55"/>
    </row>
    <row r="42" ht="20" customHeight="1" spans="1:5">
      <c r="A42" s="60"/>
      <c r="B42" s="61" t="s">
        <v>142</v>
      </c>
      <c r="C42" s="52">
        <v>1988</v>
      </c>
      <c r="D42" s="52">
        <v>1032</v>
      </c>
      <c r="E42" s="52">
        <v>956</v>
      </c>
    </row>
  </sheetData>
  <mergeCells count="4">
    <mergeCell ref="A2:E2"/>
    <mergeCell ref="A3:D3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4" sqref="$A1:$XFD1048576"/>
    </sheetView>
  </sheetViews>
  <sheetFormatPr defaultColWidth="10" defaultRowHeight="14.4" outlineLevelRow="7" outlineLevelCol="7"/>
  <cols>
    <col min="1" max="1" width="12.8888888888889" style="1" customWidth="1"/>
    <col min="2" max="2" width="14.25" style="1" customWidth="1"/>
    <col min="3" max="3" width="13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5925925925926" style="1" customWidth="1"/>
    <col min="10" max="16384" width="10" style="1"/>
  </cols>
  <sheetData>
    <row r="1" ht="14.3" customHeight="1" spans="1:8">
      <c r="A1" s="2"/>
      <c r="G1" s="16" t="s">
        <v>397</v>
      </c>
      <c r="H1" s="16"/>
    </row>
    <row r="2" ht="29.35" customHeight="1" spans="1:8">
      <c r="A2" s="40" t="s">
        <v>13</v>
      </c>
      <c r="B2" s="40"/>
      <c r="C2" s="40"/>
      <c r="D2" s="40"/>
      <c r="E2" s="40"/>
      <c r="F2" s="40"/>
      <c r="G2" s="40"/>
      <c r="H2" s="40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398</v>
      </c>
      <c r="B4" s="12" t="s">
        <v>399</v>
      </c>
      <c r="C4" s="12" t="s">
        <v>400</v>
      </c>
      <c r="D4" s="12" t="s">
        <v>401</v>
      </c>
      <c r="E4" s="12" t="s">
        <v>402</v>
      </c>
      <c r="F4" s="12"/>
      <c r="G4" s="12"/>
      <c r="H4" s="12" t="s">
        <v>403</v>
      </c>
    </row>
    <row r="5" ht="22.6" customHeight="1" spans="1:8">
      <c r="A5" s="12"/>
      <c r="B5" s="12"/>
      <c r="C5" s="12"/>
      <c r="D5" s="12"/>
      <c r="E5" s="12" t="s">
        <v>144</v>
      </c>
      <c r="F5" s="12" t="s">
        <v>404</v>
      </c>
      <c r="G5" s="12" t="s">
        <v>405</v>
      </c>
      <c r="H5" s="12"/>
    </row>
    <row r="6" ht="19.9" customHeight="1" spans="1:8">
      <c r="A6" s="15"/>
      <c r="B6" s="15" t="s">
        <v>142</v>
      </c>
      <c r="C6" s="14">
        <v>50</v>
      </c>
      <c r="D6" s="14"/>
      <c r="E6" s="14">
        <v>20</v>
      </c>
      <c r="F6" s="14"/>
      <c r="G6" s="14">
        <v>20</v>
      </c>
      <c r="H6" s="14">
        <v>30</v>
      </c>
    </row>
    <row r="7" ht="19.9" customHeight="1" spans="1:8">
      <c r="A7" s="13" t="s">
        <v>160</v>
      </c>
      <c r="B7" s="13" t="s">
        <v>4</v>
      </c>
      <c r="C7" s="14">
        <v>50</v>
      </c>
      <c r="D7" s="14"/>
      <c r="E7" s="14">
        <v>20</v>
      </c>
      <c r="F7" s="14"/>
      <c r="G7" s="14">
        <v>20</v>
      </c>
      <c r="H7" s="14">
        <v>30</v>
      </c>
    </row>
    <row r="8" ht="19.9" customHeight="1" spans="1:8">
      <c r="A8" s="41" t="s">
        <v>161</v>
      </c>
      <c r="B8" s="41" t="s">
        <v>162</v>
      </c>
      <c r="C8" s="42">
        <v>50</v>
      </c>
      <c r="D8" s="42"/>
      <c r="E8" s="7">
        <v>20</v>
      </c>
      <c r="F8" s="42"/>
      <c r="G8" s="42">
        <v>20</v>
      </c>
      <c r="H8" s="42">
        <v>30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9支出预算分类汇总表(政府预算)</vt:lpstr>
      <vt:lpstr>10支出预算分类汇总表（部门预算）</vt:lpstr>
      <vt:lpstr>11一般公共预算基本支出表--人员经费(工资福利支出)(按政府</vt:lpstr>
      <vt:lpstr>12一般公共预算基本支出表--人员经费(工资福利支出)(按部门</vt:lpstr>
      <vt:lpstr>13一般公共预算基本支出表--人员经费(对个人和家庭的补助)</vt:lpstr>
      <vt:lpstr>14一般公共预算基本支出表--人员经费(对个人和家庭的补助)</vt:lpstr>
      <vt:lpstr>15一般公共预算基本支出表--公用经费(商品和服务支出</vt:lpstr>
      <vt:lpstr>16一般公共预算基本支出表--公用经费(商品和服务支出)</vt:lpstr>
      <vt:lpstr>17政府性基金预算支出分类汇总表（按政府预算经济分类）</vt:lpstr>
      <vt:lpstr>18政府性基金预算支出分类汇总表（按部门预算经济分类）</vt:lpstr>
      <vt:lpstr>19国有资本经营预算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2023-03-30T02:56:00Z</dcterms:created>
  <dcterms:modified xsi:type="dcterms:W3CDTF">2024-10-16T07:21:37Z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D120568FCBDF44EF82A8BD2D6F7D4DB4_12</vt:lpwstr>
  </property>
  <property fmtid="{D5CDD505-2E9C-101B-9397-08002B2CF9AE}" pid="3" name="KSOProductBuildVer">
    <vt:lpwstr>2052-12.1.0.18276</vt:lpwstr>
  </property>
</Properties>
</file>