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 firstSheet="18" activeTab="2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6" r:id="rId6"/>
    <sheet name="5一般公共预算支出表" sheetId="7" r:id="rId7"/>
    <sheet name="6一般公共预算基本支出表" sheetId="8" r:id="rId8"/>
    <sheet name="7一般公共预算“三公”经费支出表" sheetId="9" r:id="rId9"/>
    <sheet name="8政府性基金预算支出表" sheetId="10" r:id="rId10"/>
    <sheet name="9支出预算分类汇总表（按政府预算经济分类）" sheetId="11" r:id="rId11"/>
    <sheet name="10支出预算分类汇总表（按部门预算经济分类）" sheetId="12" r:id="rId12"/>
    <sheet name="11一般公共预算基本支出表--人员经费(工资福利支出)(按政府" sheetId="13" r:id="rId13"/>
    <sheet name="12一般公共预算基本支出表--人员经费(工资福利支出)(按部门" sheetId="14" r:id="rId14"/>
    <sheet name="13一般公共预算基本支出表--人员经费(对个人和家庭的补助)(" sheetId="15" r:id="rId15"/>
    <sheet name="14一般公共预算基本支出表--人员经费(对个人和家庭的补助)（" sheetId="16" r:id="rId16"/>
    <sheet name="15一般公共预算基本支出表--公用经费(商品和服务支出)（按政" sheetId="17" r:id="rId17"/>
    <sheet name="16一般公共预算基本支出表--公用经费(商品和服务支出)(按部" sheetId="18" r:id="rId18"/>
    <sheet name="17政府性基金预算支出分类汇总表（按政府预算经济分类）" sheetId="19" r:id="rId19"/>
    <sheet name="18政府性基金预算支出分类汇总表（按部门预算经济分类）" sheetId="20" r:id="rId20"/>
    <sheet name="19国有资本经营预算表" sheetId="21" r:id="rId21"/>
    <sheet name="20财政专户管理资金预算支出表" sheetId="22" r:id="rId22"/>
    <sheet name="21专项资金预算汇总表" sheetId="23" r:id="rId23"/>
    <sheet name="22单位新增资产汇总表" sheetId="24" r:id="rId24"/>
    <sheet name="23政府采购预算表" sheetId="25" r:id="rId25"/>
    <sheet name="24政府购买服务支出预算表" sheetId="26" r:id="rId26"/>
    <sheet name="25单位资产及设备情况表" sheetId="27" r:id="rId27"/>
    <sheet name="26单位人员信息情况表" sheetId="28" r:id="rId28"/>
    <sheet name="27其他项目支出绩效目标表" sheetId="29" r:id="rId29"/>
    <sheet name="28部门整体支出绩效目标表" sheetId="30" r:id="rId30"/>
  </sheets>
  <definedNames>
    <definedName name="_xlnm._FilterDatabase" localSheetId="4" hidden="1">'3支出总表'!$A$5:$K$45</definedName>
    <definedName name="_xlnm._FilterDatabase" localSheetId="6" hidden="1">'5一般公共预算支出表'!$A$6:$K$46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<sst xmlns="http://schemas.openxmlformats.org/spreadsheetml/2006/main" count="2144" uniqueCount="746">
  <si>
    <t>2023年部门预算公开表</t>
  </si>
  <si>
    <t>单位编码：</t>
  </si>
  <si>
    <t>900025</t>
  </si>
  <si>
    <t>单位名称：</t>
  </si>
  <si>
    <t>桃源县杨溪桥镇人民政府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</si>
  <si>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</si>
  <si>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</si>
  <si>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</si>
  <si>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</si>
  <si>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</si>
  <si>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</si>
  <si>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</si>
  <si>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</si>
  <si>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</si>
  <si>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</si>
  <si>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</si>
  <si>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</si>
  <si>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</si>
  <si>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</si>
  <si>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</si>
  <si>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</si>
  <si>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</si>
  <si>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</si>
  <si>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</si>
  <si>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</si>
  <si>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</si>
  <si>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</si>
  <si>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</si>
  <si>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</si>
  <si>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</si>
  <si>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</si>
  <si>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</si>
  <si>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</si>
  <si>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</si>
  <si>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</si>
  <si>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</si>
  <si>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部门：900025-桃源县杨溪桥镇人民政府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</si>
  <si>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</si>
  <si>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</si>
  <si>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</si>
  <si>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</si>
  <si>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</si>
  <si>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</si>
  <si>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</si>
  <si>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</si>
  <si>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</si>
  <si>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</si>
  <si>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</si>
  <si>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</si>
  <si>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</si>
  <si>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</si>
  <si>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</si>
  <si>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</si>
  <si>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</si>
  <si>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</si>
  <si>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</si>
  <si>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</si>
  <si>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</si>
  <si>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</si>
  <si>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</si>
  <si>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</si>
  <si>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</si>
  <si>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</si>
  <si>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</si>
  <si>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</si>
  <si>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</si>
  <si>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</si>
  <si>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</si>
  <si>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</si>
  <si>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</si>
  <si>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</si>
  <si>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</si>
  <si>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</si>
  <si>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</si>
  <si>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</si>
  <si>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</si>
  <si>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</si>
  <si>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</si>
  <si>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</si>
  <si>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</si>
  <si>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</si>
  <si>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</si>
  <si>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</si>
  <si>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</si>
  <si>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</si>
  <si>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</si>
  <si>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</si>
  <si>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</si>
  <si>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</si>
  <si>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</si>
  <si>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</si>
  <si>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</si>
  <si>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</si>
  <si>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</si>
  <si>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</si>
  <si>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</si>
  <si>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</si>
  <si>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</si>
  <si>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</si>
  <si>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</si>
  <si>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</si>
  <si>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</si>
  <si>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</si>
  <si>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</si>
  <si>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</si>
  <si>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</si>
  <si>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</si>
  <si>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</si>
  <si>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</si>
  <si>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</si>
  <si>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</si>
  <si>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</si>
  <si>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</si>
  <si>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</si>
  <si>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</si>
  <si>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</si>
  <si>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</si>
  <si>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</si>
  <si>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</si>
  <si>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</si>
  <si>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</si>
  <si>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</si>
  <si>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</si>
  <si>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</si>
  <si>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</si>
  <si>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</si>
  <si>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</si>
  <si>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</si>
  <si>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</si>
  <si>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</si>
  <si>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</si>
  <si>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</si>
  <si>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</si>
  <si>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</si>
  <si>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</si>
  <si>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</si>
  <si>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</si>
  <si>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</si>
  <si>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</si>
  <si>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</si>
  <si>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</si>
  <si>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</si>
  <si>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</si>
  <si>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</si>
  <si>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</si>
  <si>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</si>
  <si>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</si>
  <si>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</si>
  <si>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</si>
  <si>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</si>
  <si>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</si>
  <si>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</si>
  <si>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</si>
  <si>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</si>
  <si>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</si>
  <si>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</si>
  <si>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</si>
  <si>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</si>
  <si>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</si>
  <si>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</si>
  <si>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</si>
  <si>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900025</t>
  </si>
  <si>
    <t xml:space="preserve">  桃源县杨溪桥镇人民政府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</si>
  <si>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</si>
  <si>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</si>
  <si>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</si>
  <si>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</si>
  <si>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</si>
  <si>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</si>
  <si>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</si>
  <si>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</si>
  <si>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</si>
  <si>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</si>
  <si>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</si>
  <si>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</si>
  <si>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</si>
  <si>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</si>
  <si>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</si>
  <si>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03</t>
  </si>
  <si>
    <t xml:space="preserve">    20103</t>
  </si>
  <si>
    <t xml:space="preserve">    政府办公厅（室）及相关机构事务</t>
  </si>
  <si>
    <t>01</t>
  </si>
  <si>
    <t xml:space="preserve">     2010301</t>
  </si>
  <si>
    <t xml:space="preserve">     行政运行</t>
  </si>
  <si>
    <t xml:space="preserve">    20101</t>
  </si>
  <si>
    <t xml:space="preserve">    人大事务</t>
  </si>
  <si>
    <t xml:space="preserve">     2010101</t>
  </si>
  <si>
    <t>99</t>
  </si>
  <si>
    <t xml:space="preserve">    20199</t>
  </si>
  <si>
    <t xml:space="preserve">    其他一般公共服务支出</t>
  </si>
  <si>
    <t xml:space="preserve">     2019999</t>
  </si>
  <si>
    <t xml:space="preserve">     其他一般公共服务支出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</si>
  <si>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</si>
  <si>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</si>
  <si>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</si>
  <si>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</si>
  <si>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</si>
  <si>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</si>
  <si>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</si>
  <si>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</si>
  <si>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28</t>
  </si>
  <si>
    <t xml:space="preserve">    20828</t>
  </si>
  <si>
    <t xml:space="preserve">    退役军人管理事务</t>
  </si>
  <si>
    <t>50</t>
  </si>
  <si>
    <t xml:space="preserve">     2082850</t>
  </si>
  <si>
    <t xml:space="preserve">     事业运行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</si>
  <si>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</si>
  <si>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</si>
  <si>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</si>
  <si>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</si>
  <si>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</si>
  <si>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</si>
  <si>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</si>
  <si>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</si>
  <si>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221</t>
  </si>
  <si>
    <t xml:space="preserve">   221</t>
  </si>
  <si>
    <t xml:space="preserve">   住房保障支出</t>
  </si>
  <si>
    <t>02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</si>
  <si>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</si>
  <si>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</si>
  <si>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</si>
  <si>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</si>
  <si>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213</t>
  </si>
  <si>
    <t xml:space="preserve">   213</t>
  </si>
  <si>
    <t xml:space="preserve">   农林水支出</t>
  </si>
  <si>
    <t>07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</si>
  <si>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</si>
  <si>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</si>
  <si>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</si>
  <si>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</si>
  <si>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21301</t>
  </si>
  <si>
    <t xml:space="preserve">    农业农村</t>
  </si>
  <si>
    <t>04</t>
  </si>
  <si>
    <t xml:space="preserve">     2130104</t>
  </si>
  <si>
    <t xml:space="preserve">    21399</t>
  </si>
  <si>
    <t xml:space="preserve">    其他农林水支出</t>
  </si>
  <si>
    <t xml:space="preserve">     2139999</t>
  </si>
  <si>
    <t xml:space="preserve">     其他农林水支出</t>
  </si>
  <si>
    <t>212</t>
  </si>
  <si>
    <t xml:space="preserve">   212</t>
  </si>
  <si>
    <t xml:space="preserve">   城乡社区支出</t>
  </si>
  <si>
    <t xml:space="preserve">    21299</t>
  </si>
  <si>
    <t xml:space="preserve">    其他城乡社区支出</t>
  </si>
  <si>
    <t xml:space="preserve">     2129999</t>
  </si>
  <si>
    <t xml:space="preserve">     其他城乡社区支出</t>
  </si>
  <si>
    <t>214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</si>
  <si>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</si>
  <si>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</si>
  <si>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</si>
  <si>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</si>
  <si>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2140199</t>
  </si>
  <si>
    <t xml:space="preserve">     其他公路水路运输支出</t>
  </si>
  <si>
    <t>207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</si>
  <si>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</si>
  <si>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</si>
  <si>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</si>
  <si>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</si>
  <si>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2070199</t>
  </si>
  <si>
    <t xml:space="preserve">     其他文化和旅游支出</t>
  </si>
  <si>
    <t>224</t>
  </si>
  <si>
    <t xml:space="preserve">   224</t>
  </si>
  <si>
    <t xml:space="preserve">   灾害防治及应急管理支出</t>
  </si>
  <si>
    <t>06</t>
  </si>
  <si>
    <t xml:space="preserve">    22406</t>
  </si>
  <si>
    <t xml:space="preserve">    自然灾害防治</t>
  </si>
  <si>
    <t xml:space="preserve">     2240699</t>
  </si>
  <si>
    <t xml:space="preserve">     其他自然灾害防治支出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</si>
  <si>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</si>
  <si>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</si>
  <si>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</si>
  <si>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</si>
  <si>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</si>
  <si>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</si>
  <si>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</si>
  <si>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</si>
  <si>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收    入    总    计</t>
  </si>
  <si>
    <t>二、年终结转结余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</si>
  <si>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</si>
  <si>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</si>
  <si>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</si>
  <si>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</si>
  <si>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</si>
  <si>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</si>
  <si>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>部门公开表06</t>
  </si>
  <si>
    <r>
      <rPr>
        <sz val="16"/>
        <rFont val="方正小标宋_GBK"/>
        <charset val="134"/>
      </rPr>
      <t>一般公共预算基本支出表</t>
    </r>
  </si>
  <si>
    <t>单位：900025-桃源县杨溪桥镇人民政府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</si>
  <si>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</si>
  <si>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</si>
  <si>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</si>
  <si>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</si>
  <si>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</si>
  <si>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</si>
  <si>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</si>
  <si>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</si>
  <si>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</si>
  <si>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</si>
  <si>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</si>
  <si>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</si>
  <si>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</si>
  <si>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</si>
  <si>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</si>
  <si>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</si>
  <si>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</si>
  <si>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</si>
  <si>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</si>
  <si>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</si>
  <si>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</si>
  <si>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</si>
  <si>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30305</t>
  </si>
  <si>
    <t xml:space="preserve">  生活补助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</si>
  <si>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</si>
  <si>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</si>
  <si>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</si>
  <si>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</si>
  <si>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</si>
  <si>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</si>
  <si>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</si>
  <si>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</si>
  <si>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</si>
  <si>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</si>
  <si>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</si>
  <si>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</si>
  <si>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 xml:space="preserve">  水费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</si>
  <si>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</si>
  <si>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</si>
  <si>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</si>
  <si>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</si>
  <si>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</si>
  <si>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</si>
  <si>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</si>
  <si>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</si>
  <si>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</si>
  <si>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</si>
  <si>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</si>
  <si>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</si>
  <si>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</si>
  <si>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</si>
  <si>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</si>
  <si>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</si>
  <si>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</si>
  <si>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</si>
  <si>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</si>
  <si>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</si>
  <si>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</si>
  <si>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</si>
  <si>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</si>
  <si>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</si>
  <si>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</si>
  <si>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</si>
  <si>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</si>
  <si>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</si>
  <si>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</si>
  <si>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</si>
  <si>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</si>
  <si>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</si>
  <si>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</si>
  <si>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</si>
  <si>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</si>
  <si>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</si>
  <si>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</si>
  <si>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</si>
  <si>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</si>
  <si>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</si>
  <si>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</si>
  <si>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</si>
  <si>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</si>
  <si>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</si>
  <si>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</si>
  <si>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</si>
  <si>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</si>
  <si>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</si>
  <si>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</si>
  <si>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</si>
  <si>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</si>
  <si>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</si>
  <si>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</si>
  <si>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</si>
  <si>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</si>
  <si>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</si>
  <si>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</si>
  <si>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</si>
  <si>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900025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</si>
  <si>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</si>
  <si>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</si>
  <si>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</si>
  <si>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</si>
  <si>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</si>
  <si>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事业运行</t>
  </si>
  <si>
    <t xml:space="preserve">    其他公路水路运输支出</t>
  </si>
  <si>
    <t xml:space="preserve">    其他文化和旅游支出</t>
  </si>
  <si>
    <t xml:space="preserve">    其他自然灾害防治支出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</si>
  <si>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</si>
  <si>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</si>
  <si>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</si>
  <si>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</si>
  <si>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</si>
  <si>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</si>
  <si>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</si>
  <si>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</si>
  <si>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</si>
  <si>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</si>
  <si>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</si>
  <si>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</si>
  <si>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</si>
  <si>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</si>
  <si>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</si>
  <si>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</si>
  <si>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</si>
  <si>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</si>
  <si>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</si>
  <si>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</si>
  <si>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</si>
  <si>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</si>
  <si>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</si>
  <si>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</si>
  <si>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</si>
  <si>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</si>
  <si>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</si>
  <si>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</si>
  <si>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</si>
  <si>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</si>
  <si>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</si>
  <si>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</si>
  <si>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</si>
  <si>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</si>
  <si>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</si>
  <si>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</si>
  <si>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</si>
  <si>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</si>
  <si>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</si>
  <si>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</si>
  <si>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</si>
  <si>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</si>
  <si>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</si>
  <si>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</si>
  <si>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</si>
  <si>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</si>
  <si>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</si>
  <si>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</si>
  <si>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</si>
  <si>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</si>
  <si>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</si>
  <si>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</si>
  <si>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</si>
  <si>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</si>
  <si>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</si>
  <si>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</si>
  <si>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</si>
  <si>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</si>
  <si>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</si>
  <si>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</si>
  <si>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</si>
  <si>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</si>
  <si>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</si>
  <si>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</si>
  <si>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</si>
  <si>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</si>
  <si>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</si>
  <si>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</si>
  <si>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</si>
  <si>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</si>
  <si>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</si>
  <si>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</si>
  <si>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</si>
  <si>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</si>
  <si>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</si>
  <si>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</si>
  <si>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</si>
  <si>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</si>
  <si>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</si>
  <si>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</si>
  <si>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</si>
  <si>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</si>
  <si>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</si>
  <si>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</si>
  <si>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</si>
  <si>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</si>
  <si>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</si>
  <si>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</si>
  <si>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</si>
  <si>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</si>
  <si>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</si>
  <si>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</si>
  <si>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</si>
  <si>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</si>
  <si>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</si>
  <si>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</si>
  <si>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</si>
  <si>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</si>
  <si>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</si>
  <si>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</si>
  <si>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900025</t>
  </si>
  <si>
    <t xml:space="preserve">   村级补助支出</t>
  </si>
  <si>
    <t xml:space="preserve">   农业综合服务中心运转经费</t>
  </si>
  <si>
    <t xml:space="preserve">   社会事务综合服务中心运转经费</t>
  </si>
  <si>
    <t xml:space="preserve">   退役军人服务站运转经费</t>
  </si>
  <si>
    <t xml:space="preserve">   行政执法大队运转经费</t>
  </si>
  <si>
    <t xml:space="preserve">   政务服务中心运转经费</t>
  </si>
  <si>
    <t xml:space="preserve">   道路建设经费</t>
  </si>
  <si>
    <t xml:space="preserve">   农林水事务支出</t>
  </si>
  <si>
    <t xml:space="preserve">   文化体育建设支出</t>
  </si>
  <si>
    <t xml:space="preserve">   灾害防治及应急经费</t>
  </si>
  <si>
    <t>部门公开表22</t>
  </si>
  <si>
    <t>单位（资产）名称</t>
  </si>
  <si>
    <t>新增资产配置</t>
  </si>
  <si>
    <r>
      <rPr>
        <b/>
        <sz val="9"/>
        <rFont val="SimSun"/>
        <charset val="134"/>
      </rPr>
      <t>存量资产</t>
    </r>
    <r>
      <rPr>
        <b/>
        <sz val="9"/>
        <rFont val="Arial"/>
        <charset val="134"/>
      </rPr>
      <t xml:space="preserve">							</t>
    </r>
    <r>
      <rPr>
        <b/>
        <sz val="9"/>
        <rFont val="SimSun"/>
        <charset val="134"/>
      </rPr>
      <t xml:space="preserve"> </t>
    </r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</si>
  <si>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</si>
  <si>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</si>
  <si>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</si>
  <si>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</si>
  <si>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</si>
  <si>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</si>
  <si>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</si>
  <si>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r>
      <rPr>
        <b/>
        <sz val="9"/>
        <rFont val="SimSun"/>
        <charset val="134"/>
      </rPr>
      <t>单项价值在限额以上的其他资产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</si>
  <si>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 xml:space="preserve">单项价值在限额以下的其他资产  </t>
  </si>
  <si>
    <t>通用设备</t>
  </si>
  <si>
    <t>办公家具</t>
  </si>
  <si>
    <r>
      <rPr>
        <b/>
        <sz val="9"/>
        <rFont val="SimSun"/>
        <charset val="134"/>
      </rPr>
      <t>单项20万元及以上的其他资产（党政机关）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</si>
  <si>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单项50万元及以上的其他资产（事业单位）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</si>
  <si>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</si>
  <si>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</si>
  <si>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</si>
  <si>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</si>
  <si>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</si>
  <si>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</si>
  <si>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</si>
  <si>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</si>
  <si>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</si>
  <si>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</si>
  <si>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</si>
  <si>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</si>
  <si>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</si>
  <si>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</si>
  <si>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</si>
  <si>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</si>
  <si>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</si>
  <si>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</si>
  <si>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</si>
  <si>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</si>
  <si>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</si>
  <si>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</si>
  <si>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</si>
  <si>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</si>
  <si>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</si>
  <si>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</si>
  <si>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</si>
  <si>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</si>
  <si>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r>
      <rPr>
        <b/>
        <sz val="9"/>
        <rFont val="SimSun"/>
        <charset val="134"/>
      </rPr>
      <t>购买服务项目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</si>
  <si>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 xml:space="preserve">资金项目名称   </t>
  </si>
  <si>
    <r>
      <rPr>
        <b/>
        <sz val="9"/>
        <rFont val="SimSun"/>
        <charset val="134"/>
      </rPr>
      <t>购买服务预算金额</t>
    </r>
    <r>
      <rPr>
        <b/>
        <sz val="9"/>
        <rFont val="Arial"/>
        <charset val="134"/>
      </rPr>
      <t xml:space="preserve">						</t>
    </r>
    <r>
      <rPr>
        <b/>
        <sz val="9"/>
        <rFont val="SimSun"/>
        <charset val="134"/>
      </rPr>
      <t xml:space="preserve"> </t>
    </r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</si>
  <si>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</si>
  <si>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</si>
  <si>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</si>
  <si>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</si>
  <si>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</si>
  <si>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</si>
  <si>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</si>
  <si>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r>
      <rPr>
        <b/>
        <sz val="9"/>
        <rFont val="SimSun"/>
        <charset val="134"/>
      </rPr>
      <t>本级安排</t>
    </r>
    <r>
      <rPr>
        <b/>
        <sz val="9"/>
        <rFont val="Arial"/>
        <charset val="134"/>
      </rPr>
      <t xml:space="preserve">				</t>
    </r>
    <r>
      <rPr>
        <b/>
        <sz val="9"/>
        <rFont val="SimSun"/>
        <charset val="134"/>
      </rPr>
      <t xml:space="preserve"> </t>
    </r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</si>
  <si>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</si>
  <si>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</si>
  <si>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</si>
  <si>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</si>
  <si>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</si>
  <si>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</si>
  <si>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</si>
  <si>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</si>
  <si>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</si>
  <si>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</si>
  <si>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</si>
  <si>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</si>
  <si>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</si>
  <si>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</si>
  <si>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</si>
  <si>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</si>
  <si>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</si>
  <si>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</si>
  <si>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</si>
  <si>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</si>
  <si>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</si>
  <si>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</si>
  <si>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</si>
  <si>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</si>
  <si>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</si>
  <si>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</si>
  <si>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</si>
  <si>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</si>
  <si>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</si>
  <si>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</si>
  <si>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</si>
  <si>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</si>
  <si>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</si>
  <si>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</si>
  <si>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</si>
  <si>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</si>
  <si>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</si>
  <si>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</si>
  <si>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</si>
  <si>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</si>
  <si>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</si>
  <si>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</si>
  <si>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</si>
  <si>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</si>
  <si>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</si>
  <si>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</si>
  <si>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</si>
  <si>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</si>
  <si>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</si>
  <si>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</si>
  <si>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</si>
  <si>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</si>
  <si>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</si>
  <si>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</si>
  <si>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</si>
  <si>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</si>
  <si>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</si>
  <si>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</si>
  <si>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</si>
  <si>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</si>
  <si>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</si>
  <si>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</si>
  <si>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</si>
  <si>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</si>
  <si>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</si>
  <si>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</si>
  <si>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</si>
  <si>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</si>
  <si>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</si>
  <si>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</si>
  <si>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</si>
  <si>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</si>
  <si>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</si>
  <si>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</si>
  <si>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</si>
  <si>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</si>
  <si>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</si>
  <si>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</si>
  <si>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村级补助支出</t>
  </si>
  <si>
    <t>保障各村（社区）日常工作正常运行。</t>
  </si>
  <si>
    <t>满意度指标</t>
  </si>
  <si>
    <t>服务对象满意度指标</t>
  </si>
  <si>
    <t>村居满意度</t>
  </si>
  <si>
    <t>满意度</t>
  </si>
  <si>
    <t>百分比</t>
  </si>
  <si>
    <t>定量</t>
  </si>
  <si>
    <t>效益指标</t>
  </si>
  <si>
    <t>可持续影响指标</t>
  </si>
  <si>
    <t>促进村居可持续发展</t>
  </si>
  <si>
    <t>可持续发展</t>
  </si>
  <si>
    <t>定性</t>
  </si>
  <si>
    <t>生态效益指标</t>
  </si>
  <si>
    <t>促进村居良性发展</t>
  </si>
  <si>
    <t>良性发展</t>
  </si>
  <si>
    <t>社会效益指标</t>
  </si>
  <si>
    <t>14个村居正常运转</t>
  </si>
  <si>
    <t>村级事务完成率</t>
  </si>
  <si>
    <t>经济效益指标</t>
  </si>
  <si>
    <t>保障村居运转</t>
  </si>
  <si>
    <t>村居正常运转</t>
  </si>
  <si>
    <t>应保尽保</t>
  </si>
  <si>
    <t>产出指标</t>
  </si>
  <si>
    <t>时效指标</t>
  </si>
  <si>
    <t>村干部工资基数发放</t>
  </si>
  <si>
    <t>发放时间</t>
  </si>
  <si>
    <t>时间</t>
  </si>
  <si>
    <t>质量指标</t>
  </si>
  <si>
    <t>村级事务正常运转率</t>
  </si>
  <si>
    <t>数量指标</t>
  </si>
  <si>
    <t>人员经费保障个数</t>
  </si>
  <si>
    <t>个</t>
  </si>
  <si>
    <t>成本指标</t>
  </si>
  <si>
    <t>生态环境成本指标</t>
  </si>
  <si>
    <t>人居环境整治村居个数</t>
  </si>
  <si>
    <t>社会成本指标</t>
  </si>
  <si>
    <t>控制社会影响</t>
  </si>
  <si>
    <t>社会影响控制率</t>
  </si>
  <si>
    <t>经济成本指标</t>
  </si>
  <si>
    <t>成本规范控制</t>
  </si>
  <si>
    <t>成本规范控制率</t>
  </si>
  <si>
    <t xml:space="preserve">  农业综合服务中心运转经费</t>
  </si>
  <si>
    <t>保障农业综合服务中心正常运转。</t>
  </si>
  <si>
    <t>农业中心人员满意度</t>
  </si>
  <si>
    <t>控制生态环境影响</t>
  </si>
  <si>
    <t>生态环境影响控制率</t>
  </si>
  <si>
    <t>保障农业中心人员工资及时发放</t>
  </si>
  <si>
    <t>工资发放时间</t>
  </si>
  <si>
    <t>站所事务正常运转率</t>
  </si>
  <si>
    <t>促进站所可持续发展</t>
  </si>
  <si>
    <t>运转经费保障水平</t>
  </si>
  <si>
    <t>促进站所良性发展</t>
  </si>
  <si>
    <t>站所良性发展</t>
  </si>
  <si>
    <t xml:space="preserve">  社会事务综合服务中心运转经费</t>
  </si>
  <si>
    <t>保障社会事务服务中心综合服务中心正常运转。</t>
  </si>
  <si>
    <t>社会事务综合服务中心人员工资</t>
  </si>
  <si>
    <t>工资</t>
  </si>
  <si>
    <t>元</t>
  </si>
  <si>
    <t>收益群众满意度</t>
  </si>
  <si>
    <t xml:space="preserve">  退役军人服务站运转经费</t>
  </si>
  <si>
    <t>保障退役军人服务站正常运转。</t>
  </si>
  <si>
    <t>退役军人服务站人员工资及时发放</t>
  </si>
  <si>
    <t>退役军人服务站人员满意度</t>
  </si>
  <si>
    <t xml:space="preserve">  行政执法大队运转经费</t>
  </si>
  <si>
    <t>保障行政执法大队正常运转。</t>
  </si>
  <si>
    <t>行政执法大队工资及时发放</t>
  </si>
  <si>
    <t>行政执法大队人员满意度</t>
  </si>
  <si>
    <t xml:space="preserve">  政务服务中心运转经费</t>
  </si>
  <si>
    <t>保障政务服务中心正常运转。</t>
  </si>
  <si>
    <t>政务服务中心工资及时发放</t>
  </si>
  <si>
    <t>政务服务中心人员满意度</t>
  </si>
  <si>
    <t>道路建设经费</t>
  </si>
  <si>
    <t>道路建设支出</t>
  </si>
  <si>
    <t>项目验收合格率</t>
  </si>
  <si>
    <t>98%</t>
  </si>
  <si>
    <t>满意覆盖率</t>
  </si>
  <si>
    <t xml:space="preserve">效益指标 </t>
  </si>
  <si>
    <t>设备配置率</t>
  </si>
  <si>
    <t>农林水事务支出</t>
  </si>
  <si>
    <t>文化体育建设支出</t>
  </si>
  <si>
    <t>灾害防治及应急经费</t>
  </si>
  <si>
    <t>建设应急管理信息化项目建设，提高应急管理和处理水平，防范化解重大安全风险形势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</si>
  <si>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</si>
  <si>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</si>
  <si>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</si>
  <si>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</si>
  <si>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</si>
  <si>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</si>
  <si>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</si>
  <si>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</si>
  <si>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</si>
  <si>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</si>
  <si>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</si>
  <si>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>争资争项额</t>
  </si>
  <si>
    <t xml:space="preserve"> 质量指标</t>
  </si>
  <si>
    <t>机关事务正常运转率</t>
  </si>
  <si>
    <t xml:space="preserve"> 时效指标</t>
  </si>
  <si>
    <t>各项工作完成及时率</t>
  </si>
  <si>
    <t>成本发生规范合理率</t>
  </si>
  <si>
    <t>辖区人均收入增长率</t>
  </si>
  <si>
    <t>辖区社会稳定</t>
  </si>
  <si>
    <t>稳定</t>
  </si>
  <si>
    <t>辖区人居环境</t>
  </si>
  <si>
    <t>整洁</t>
  </si>
  <si>
    <t xml:space="preserve"> 可持续影响指标</t>
  </si>
  <si>
    <t>政府服务职能</t>
  </si>
  <si>
    <t>高效</t>
  </si>
  <si>
    <t>服务对象满意度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</si>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</sst>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5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7"/>
      <color indexed="8"/>
      <name val="宋体"/>
      <charset val="1"/>
      <scheme val="minor"/>
    </font>
    <font>
      <b/>
      <sz val="17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8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5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1" fillId="0" borderId="0"/>
  </cellStyleXfs>
  <cellXfs count="9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53" applyFont="1" applyFill="1" applyAlignment="1">
      <alignment vertical="center"/>
    </xf>
    <xf numFmtId="0" fontId="13" fillId="0" borderId="0" xfId="53" applyFont="1" applyFill="1" applyAlignment="1">
      <alignment vertical="center"/>
    </xf>
    <xf numFmtId="0" fontId="14" fillId="0" borderId="0" xfId="53" applyFont="1" applyFill="1" applyAlignment="1">
      <alignment vertical="center"/>
    </xf>
    <xf numFmtId="0" fontId="15" fillId="0" borderId="0" xfId="53" applyFont="1" applyFill="1" applyAlignment="1">
      <alignment vertical="center"/>
    </xf>
    <xf numFmtId="0" fontId="16" fillId="0" borderId="0" xfId="51" applyFont="1" applyFill="1">
      <alignment vertical="center"/>
    </xf>
    <xf numFmtId="0" fontId="17" fillId="0" borderId="0" xfId="53" applyFont="1" applyFill="1" applyAlignment="1">
      <alignment horizontal="center" vertical="center"/>
    </xf>
    <xf numFmtId="0" fontId="6" fillId="0" borderId="9" xfId="52" applyFont="1" applyFill="1" applyBorder="1" applyAlignment="1">
      <alignment horizontal="left" vertical="center" wrapText="1"/>
    </xf>
    <xf numFmtId="0" fontId="6" fillId="0" borderId="0" xfId="52" applyFont="1" applyFill="1" applyAlignment="1">
      <alignment vertical="center" wrapText="1"/>
    </xf>
    <xf numFmtId="0" fontId="15" fillId="0" borderId="1" xfId="53" applyFont="1" applyFill="1" applyBorder="1" applyAlignment="1">
      <alignment horizontal="center" vertical="center"/>
    </xf>
    <xf numFmtId="0" fontId="18" fillId="0" borderId="10" xfId="49" applyFont="1" applyFill="1" applyBorder="1" applyAlignment="1">
      <alignment horizontal="left" vertical="center" shrinkToFit="1"/>
    </xf>
    <xf numFmtId="0" fontId="18" fillId="0" borderId="1" xfId="49" applyFont="1" applyFill="1" applyBorder="1" applyAlignment="1">
      <alignment horizontal="left" vertical="center" shrinkToFit="1"/>
    </xf>
    <xf numFmtId="4" fontId="4" fillId="0" borderId="3" xfId="52" applyNumberFormat="1" applyFont="1" applyFill="1" applyBorder="1" applyAlignment="1">
      <alignment vertical="center" wrapText="1"/>
    </xf>
    <xf numFmtId="4" fontId="19" fillId="0" borderId="3" xfId="52" applyNumberFormat="1" applyFont="1" applyFill="1" applyBorder="1" applyAlignment="1">
      <alignment vertical="center" wrapText="1"/>
    </xf>
    <xf numFmtId="0" fontId="14" fillId="0" borderId="1" xfId="53" applyFont="1" applyFill="1" applyBorder="1" applyAlignment="1">
      <alignment vertical="center"/>
    </xf>
    <xf numFmtId="4" fontId="2" fillId="0" borderId="3" xfId="52" applyNumberFormat="1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4" fontId="20" fillId="0" borderId="3" xfId="52" applyNumberFormat="1" applyFont="1" applyFill="1" applyBorder="1" applyAlignment="1">
      <alignment vertical="center" wrapText="1"/>
    </xf>
    <xf numFmtId="0" fontId="14" fillId="0" borderId="11" xfId="53" applyFont="1" applyFill="1" applyBorder="1" applyAlignment="1">
      <alignment vertical="center"/>
    </xf>
    <xf numFmtId="4" fontId="19" fillId="0" borderId="1" xfId="52" applyNumberFormat="1" applyFont="1" applyFill="1" applyBorder="1" applyAlignment="1">
      <alignment vertical="center" wrapText="1"/>
    </xf>
    <xf numFmtId="4" fontId="20" fillId="0" borderId="1" xfId="52" applyNumberFormat="1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horizontal="right" vertical="center" wrapText="1"/>
    </xf>
    <xf numFmtId="0" fontId="14" fillId="0" borderId="1" xfId="50" applyFont="1" applyFill="1" applyBorder="1" applyAlignment="1">
      <alignment horizontal="center" vertical="center"/>
    </xf>
    <xf numFmtId="4" fontId="4" fillId="0" borderId="2" xfId="52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4" fontId="2" fillId="0" borderId="7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15年蓝本格式" xfId="50"/>
    <cellStyle name="常规 2 2" xfId="51"/>
    <cellStyle name="常规 3" xfId="52"/>
    <cellStyle name="常规_04-分类改革-预算表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9" defaultRowHeight="14.4" outlineLevelRow="7"/>
  <cols>
    <col min="1" max="1" width="3.66666666666667" style="2" customWidth="1"/>
    <col min="2" max="2" width="3.7962962962963" style="2" customWidth="1"/>
    <col min="3" max="3" width="4.62037037037037" style="2" customWidth="1"/>
    <col min="4" max="4" width="19.2685185185185" style="2" customWidth="1"/>
    <col min="5" max="11" width="9.76851851851852" style="2" customWidth="1"/>
    <col min="12" max="16384" width="9" style="2"/>
  </cols>
  <sheetData>
    <row r="1" ht="64.0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0.3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18.8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4.65" customHeight="1" spans="1:9">
      <c r="A4" s="95"/>
      <c r="B4" s="96"/>
      <c r="C4" s="3"/>
      <c r="D4" s="95" t="s">
        <v>1</v>
      </c>
      <c r="E4" s="96" t="s">
        <v>2</v>
      </c>
      <c r="F4" s="96"/>
      <c r="G4" s="96"/>
      <c r="H4" s="96"/>
      <c r="I4" s="3"/>
    </row>
    <row r="5" ht="47.45" customHeight="1" spans="1:9">
      <c r="A5" s="95"/>
      <c r="B5" s="96"/>
      <c r="C5" s="3"/>
      <c r="D5" s="95" t="s">
        <v>3</v>
      </c>
      <c r="E5" s="96" t="s">
        <v>4</v>
      </c>
      <c r="F5" s="96"/>
      <c r="G5" s="96"/>
      <c r="H5" s="96"/>
      <c r="I5" s="3"/>
    </row>
    <row r="6" ht="14.3" customHeight="1"/>
    <row r="7" ht="14.3" customHeight="1"/>
    <row r="8" ht="14.3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H6"/>
    </sheetView>
  </sheetViews>
  <sheetFormatPr defaultColWidth="9" defaultRowHeight="14.4" outlineLevelCol="7"/>
  <cols>
    <col min="1" max="1" width="11.3981481481481" style="2" customWidth="1"/>
    <col min="2" max="2" width="24.8333333333333" style="2" customWidth="1"/>
    <col min="3" max="3" width="16.1481481481481" style="2" customWidth="1"/>
    <col min="4" max="4" width="12.8888888888889" style="2" customWidth="1"/>
    <col min="5" max="5" width="12.75" style="2" customWidth="1"/>
    <col min="6" max="6" width="16.3796296296296" style="2" customWidth="1"/>
    <col min="7" max="7" width="14.1203703703704" style="2" customWidth="1"/>
    <col min="8" max="8" width="16.287037037037" style="2" customWidth="1"/>
    <col min="9" max="9" width="9.76851851851852" style="2" customWidth="1"/>
    <col min="10" max="16384" width="9" style="2"/>
  </cols>
  <sheetData>
    <row r="1" ht="14.3" customHeight="1" spans="1:8">
      <c r="A1" s="3"/>
      <c r="G1" s="15" t="s">
        <v>361</v>
      </c>
      <c r="H1" s="15"/>
    </row>
    <row r="2" ht="33.9" customHeight="1" spans="1:8">
      <c r="A2" s="34" t="s">
        <v>14</v>
      </c>
      <c r="B2" s="34"/>
      <c r="C2" s="34"/>
      <c r="D2" s="34"/>
      <c r="E2" s="34"/>
      <c r="F2" s="34"/>
      <c r="G2" s="34"/>
      <c r="H2" s="34"/>
    </row>
    <row r="3" ht="21.1" customHeight="1" spans="1:8">
      <c r="A3" s="18" t="s">
        <v>36</v>
      </c>
      <c r="B3" s="18"/>
      <c r="C3" s="18"/>
      <c r="D3" s="18"/>
      <c r="E3" s="18"/>
      <c r="F3" s="18"/>
      <c r="G3" s="18"/>
      <c r="H3" s="16" t="s">
        <v>37</v>
      </c>
    </row>
    <row r="4" s="1" customFormat="1" ht="20.35" customHeight="1" spans="1:8">
      <c r="A4" s="12" t="s">
        <v>165</v>
      </c>
      <c r="B4" s="12" t="s">
        <v>166</v>
      </c>
      <c r="C4" s="12" t="s">
        <v>141</v>
      </c>
      <c r="D4" s="12" t="s">
        <v>362</v>
      </c>
      <c r="E4" s="12"/>
      <c r="F4" s="12"/>
      <c r="G4" s="12"/>
      <c r="H4" s="12" t="s">
        <v>168</v>
      </c>
    </row>
    <row r="5" s="1" customFormat="1" ht="17.3" customHeight="1" spans="1:8">
      <c r="A5" s="12"/>
      <c r="B5" s="12"/>
      <c r="C5" s="12"/>
      <c r="D5" s="12" t="s">
        <v>143</v>
      </c>
      <c r="E5" s="12" t="s">
        <v>279</v>
      </c>
      <c r="F5" s="12"/>
      <c r="G5" s="12" t="s">
        <v>280</v>
      </c>
      <c r="H5" s="12"/>
    </row>
    <row r="6" s="1" customFormat="1" ht="24.1" customHeight="1" spans="1:8">
      <c r="A6" s="12"/>
      <c r="B6" s="12"/>
      <c r="C6" s="12"/>
      <c r="D6" s="12"/>
      <c r="E6" s="12" t="s">
        <v>281</v>
      </c>
      <c r="F6" s="12" t="s">
        <v>282</v>
      </c>
      <c r="G6" s="12"/>
      <c r="H6" s="12"/>
    </row>
    <row r="7" s="1" customFormat="1" ht="19.9" customHeight="1" spans="1:8">
      <c r="A7" s="21"/>
      <c r="B7" s="12" t="s">
        <v>141</v>
      </c>
      <c r="C7" s="20"/>
      <c r="D7" s="20"/>
      <c r="E7" s="20"/>
      <c r="F7" s="20"/>
      <c r="G7" s="20"/>
      <c r="H7" s="20"/>
    </row>
    <row r="8" s="1" customFormat="1" ht="19.9" customHeight="1" spans="1:8">
      <c r="A8" s="19" t="s">
        <v>159</v>
      </c>
      <c r="B8" s="19" t="s">
        <v>160</v>
      </c>
      <c r="C8" s="20"/>
      <c r="D8" s="20"/>
      <c r="E8" s="20"/>
      <c r="F8" s="20"/>
      <c r="G8" s="20"/>
      <c r="H8" s="20"/>
    </row>
    <row r="9" s="1" customFormat="1" ht="19.9" customHeight="1" spans="1:8">
      <c r="A9" s="26" t="s">
        <v>161</v>
      </c>
      <c r="B9" s="26" t="s">
        <v>162</v>
      </c>
      <c r="C9" s="20"/>
      <c r="D9" s="20"/>
      <c r="E9" s="20"/>
      <c r="F9" s="20"/>
      <c r="G9" s="20"/>
      <c r="H9" s="20"/>
    </row>
    <row r="10" s="1" customFormat="1" ht="19.9" customHeight="1" spans="1:8">
      <c r="A10" s="19"/>
      <c r="B10" s="19"/>
      <c r="C10" s="20"/>
      <c r="D10" s="20"/>
      <c r="E10" s="20"/>
      <c r="F10" s="20"/>
      <c r="G10" s="20"/>
      <c r="H10" s="20"/>
    </row>
    <row r="11" s="1" customFormat="1" ht="19.9" customHeight="1" spans="1:8">
      <c r="A11" s="19"/>
      <c r="B11" s="19"/>
      <c r="C11" s="20"/>
      <c r="D11" s="20"/>
      <c r="E11" s="20"/>
      <c r="F11" s="20"/>
      <c r="G11" s="20"/>
      <c r="H11" s="20"/>
    </row>
    <row r="12" s="1" customFormat="1" ht="19.9" customHeight="1" spans="1:8">
      <c r="A12" s="26"/>
      <c r="B12" s="26"/>
      <c r="C12" s="10"/>
      <c r="D12" s="10"/>
      <c r="E12" s="45"/>
      <c r="F12" s="45"/>
      <c r="G12" s="45"/>
      <c r="H12" s="45"/>
    </row>
    <row r="13" spans="1:1">
      <c r="A13" s="2" t="s">
        <v>363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5" workbookViewId="0">
      <selection activeCell="E4" sqref="E4:H5"/>
    </sheetView>
  </sheetViews>
  <sheetFormatPr defaultColWidth="9" defaultRowHeight="14.4"/>
  <cols>
    <col min="1" max="1" width="3.66666666666667" style="2" customWidth="1"/>
    <col min="2" max="2" width="4.75" style="2" customWidth="1"/>
    <col min="3" max="3" width="4.62037037037037" style="2" customWidth="1"/>
    <col min="4" max="4" width="10.75" style="2" customWidth="1"/>
    <col min="5" max="5" width="30.5" style="2" customWidth="1"/>
    <col min="6" max="6" width="9.22222222222222" style="2" customWidth="1"/>
    <col min="7" max="7" width="7.18518518518519" style="2" customWidth="1"/>
    <col min="8" max="8" width="8.37962962962963" style="2" customWidth="1"/>
    <col min="9" max="12" width="7.18518518518519" style="2" customWidth="1"/>
    <col min="13" max="13" width="6.78703703703704" style="2" customWidth="1"/>
    <col min="14" max="17" width="7.18518518518519" style="2" customWidth="1"/>
    <col min="18" max="18" width="7.05555555555556" style="2" customWidth="1"/>
    <col min="19" max="19" width="7.18518518518519" style="2" customWidth="1"/>
    <col min="20" max="20" width="7.77777777777778" style="2" customWidth="1"/>
    <col min="21" max="22" width="9.76851851851852" style="2" customWidth="1"/>
    <col min="23" max="16384" width="9" style="2"/>
  </cols>
  <sheetData>
    <row r="1" ht="14.3" customHeight="1" spans="1:20">
      <c r="A1" s="3"/>
      <c r="S1" s="15" t="s">
        <v>364</v>
      </c>
      <c r="T1" s="15"/>
    </row>
    <row r="2" ht="36.9" customHeight="1" spans="1:20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7.3" customHeight="1" spans="1:20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37</v>
      </c>
      <c r="T3" s="16"/>
    </row>
    <row r="4" s="1" customFormat="1" ht="17.3" customHeight="1" spans="1:20">
      <c r="A4" s="12" t="s">
        <v>164</v>
      </c>
      <c r="B4" s="12"/>
      <c r="C4" s="12"/>
      <c r="D4" s="12" t="s">
        <v>365</v>
      </c>
      <c r="E4" s="12" t="s">
        <v>366</v>
      </c>
      <c r="F4" s="12" t="s">
        <v>367</v>
      </c>
      <c r="G4" s="12" t="s">
        <v>368</v>
      </c>
      <c r="H4" s="12" t="s">
        <v>369</v>
      </c>
      <c r="I4" s="12" t="s">
        <v>370</v>
      </c>
      <c r="J4" s="12" t="s">
        <v>371</v>
      </c>
      <c r="K4" s="12" t="s">
        <v>372</v>
      </c>
      <c r="L4" s="12" t="s">
        <v>373</v>
      </c>
      <c r="M4" s="12" t="s">
        <v>374</v>
      </c>
      <c r="N4" s="12" t="s">
        <v>375</v>
      </c>
      <c r="O4" s="12" t="s">
        <v>282</v>
      </c>
      <c r="P4" s="12" t="s">
        <v>376</v>
      </c>
      <c r="Q4" s="12" t="s">
        <v>377</v>
      </c>
      <c r="R4" s="12" t="s">
        <v>378</v>
      </c>
      <c r="S4" s="12" t="s">
        <v>379</v>
      </c>
      <c r="T4" s="12" t="s">
        <v>380</v>
      </c>
    </row>
    <row r="5" s="1" customFormat="1" ht="18.05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="1" customFormat="1" ht="19.9" customHeight="1" spans="1:20">
      <c r="A6" s="21"/>
      <c r="B6" s="21"/>
      <c r="C6" s="21"/>
      <c r="D6" s="21"/>
      <c r="E6" s="21" t="s">
        <v>141</v>
      </c>
      <c r="F6" s="20">
        <v>2354.95</v>
      </c>
      <c r="G6" s="20">
        <v>858.43</v>
      </c>
      <c r="H6" s="20">
        <v>148.53</v>
      </c>
      <c r="I6" s="20"/>
      <c r="J6" s="20"/>
      <c r="K6" s="20"/>
      <c r="L6" s="20"/>
      <c r="M6" s="20"/>
      <c r="N6" s="20"/>
      <c r="O6" s="20">
        <v>4.07</v>
      </c>
      <c r="P6" s="20"/>
      <c r="Q6" s="20"/>
      <c r="R6" s="20"/>
      <c r="S6" s="20"/>
      <c r="T6" s="20">
        <v>1343.92</v>
      </c>
    </row>
    <row r="7" s="1" customFormat="1" ht="19.9" customHeight="1" spans="1:20">
      <c r="A7" s="21"/>
      <c r="B7" s="21"/>
      <c r="C7" s="21"/>
      <c r="D7" s="19" t="s">
        <v>159</v>
      </c>
      <c r="E7" s="19" t="s">
        <v>160</v>
      </c>
      <c r="F7" s="20">
        <v>2354.95</v>
      </c>
      <c r="G7" s="20">
        <v>858.43</v>
      </c>
      <c r="H7" s="20">
        <v>148.53</v>
      </c>
      <c r="I7" s="20"/>
      <c r="J7" s="20"/>
      <c r="K7" s="20"/>
      <c r="L7" s="20"/>
      <c r="M7" s="20"/>
      <c r="N7" s="20"/>
      <c r="O7" s="20">
        <v>4.07</v>
      </c>
      <c r="P7" s="20"/>
      <c r="Q7" s="20"/>
      <c r="R7" s="20"/>
      <c r="S7" s="20"/>
      <c r="T7" s="20">
        <v>1343.92</v>
      </c>
    </row>
    <row r="8" s="1" customFormat="1" ht="19.9" customHeight="1" spans="1:20">
      <c r="A8" s="21"/>
      <c r="B8" s="21"/>
      <c r="C8" s="21"/>
      <c r="D8" s="19" t="s">
        <v>161</v>
      </c>
      <c r="E8" s="19" t="s">
        <v>162</v>
      </c>
      <c r="F8" s="20">
        <v>2354.95</v>
      </c>
      <c r="G8" s="20">
        <v>858.43</v>
      </c>
      <c r="H8" s="20">
        <v>148.53</v>
      </c>
      <c r="I8" s="20"/>
      <c r="J8" s="20"/>
      <c r="K8" s="20"/>
      <c r="L8" s="20"/>
      <c r="M8" s="20"/>
      <c r="N8" s="20"/>
      <c r="O8" s="20">
        <v>4.07</v>
      </c>
      <c r="P8" s="20"/>
      <c r="Q8" s="20"/>
      <c r="R8" s="20"/>
      <c r="S8" s="20"/>
      <c r="T8" s="20">
        <v>1343.92</v>
      </c>
    </row>
    <row r="9" s="1" customFormat="1" ht="19.9" customHeight="1" spans="1:20">
      <c r="A9" s="13" t="s">
        <v>175</v>
      </c>
      <c r="B9" s="13" t="s">
        <v>178</v>
      </c>
      <c r="C9" s="13" t="s">
        <v>181</v>
      </c>
      <c r="D9" s="26" t="s">
        <v>381</v>
      </c>
      <c r="E9" s="9" t="s">
        <v>382</v>
      </c>
      <c r="F9" s="10">
        <v>486.26</v>
      </c>
      <c r="G9" s="10">
        <v>343.66</v>
      </c>
      <c r="H9" s="10">
        <v>138.53</v>
      </c>
      <c r="I9" s="10"/>
      <c r="J9" s="10"/>
      <c r="K9" s="10"/>
      <c r="L9" s="10"/>
      <c r="M9" s="10"/>
      <c r="N9" s="10"/>
      <c r="O9" s="10">
        <v>4.07</v>
      </c>
      <c r="P9" s="10"/>
      <c r="Q9" s="10"/>
      <c r="R9" s="10"/>
      <c r="S9" s="10"/>
      <c r="T9" s="10"/>
    </row>
    <row r="10" s="1" customFormat="1" ht="19.9" customHeight="1" spans="1:20">
      <c r="A10" s="13" t="s">
        <v>192</v>
      </c>
      <c r="B10" s="13" t="s">
        <v>195</v>
      </c>
      <c r="C10" s="13" t="s">
        <v>195</v>
      </c>
      <c r="D10" s="26" t="s">
        <v>381</v>
      </c>
      <c r="E10" s="9" t="s">
        <v>383</v>
      </c>
      <c r="F10" s="10">
        <v>40.27</v>
      </c>
      <c r="G10" s="10">
        <v>40.27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1" customFormat="1" ht="19.9" customHeight="1" spans="1:20">
      <c r="A11" s="13" t="s">
        <v>206</v>
      </c>
      <c r="B11" s="13" t="s">
        <v>209</v>
      </c>
      <c r="C11" s="13" t="s">
        <v>181</v>
      </c>
      <c r="D11" s="26" t="s">
        <v>381</v>
      </c>
      <c r="E11" s="9" t="s">
        <v>384</v>
      </c>
      <c r="F11" s="10">
        <v>16.69</v>
      </c>
      <c r="G11" s="10">
        <v>16.69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1" customFormat="1" ht="19.9" customHeight="1" spans="1:20">
      <c r="A12" s="13" t="s">
        <v>214</v>
      </c>
      <c r="B12" s="13" t="s">
        <v>217</v>
      </c>
      <c r="C12" s="13" t="s">
        <v>181</v>
      </c>
      <c r="D12" s="26" t="s">
        <v>381</v>
      </c>
      <c r="E12" s="9" t="s">
        <v>385</v>
      </c>
      <c r="F12" s="10">
        <v>24.23</v>
      </c>
      <c r="G12" s="10">
        <v>24.23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="1" customFormat="1" ht="19.9" customHeight="1" spans="1:20">
      <c r="A13" s="13" t="s">
        <v>175</v>
      </c>
      <c r="B13" s="13" t="s">
        <v>181</v>
      </c>
      <c r="C13" s="13" t="s">
        <v>181</v>
      </c>
      <c r="D13" s="26" t="s">
        <v>381</v>
      </c>
      <c r="E13" s="9" t="s">
        <v>382</v>
      </c>
      <c r="F13" s="10">
        <v>10</v>
      </c>
      <c r="G13" s="10"/>
      <c r="H13" s="10">
        <v>10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="1" customFormat="1" ht="19.9" customHeight="1" spans="1:20">
      <c r="A14" s="13" t="s">
        <v>222</v>
      </c>
      <c r="B14" s="13" t="s">
        <v>225</v>
      </c>
      <c r="C14" s="13" t="s">
        <v>195</v>
      </c>
      <c r="D14" s="26" t="s">
        <v>381</v>
      </c>
      <c r="E14" s="9" t="s">
        <v>386</v>
      </c>
      <c r="F14" s="10">
        <v>443.92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443.92</v>
      </c>
    </row>
    <row r="15" s="1" customFormat="1" ht="19.9" customHeight="1" spans="1:20">
      <c r="A15" s="13" t="s">
        <v>222</v>
      </c>
      <c r="B15" s="13" t="s">
        <v>181</v>
      </c>
      <c r="C15" s="13" t="s">
        <v>232</v>
      </c>
      <c r="D15" s="26" t="s">
        <v>381</v>
      </c>
      <c r="E15" s="9" t="s">
        <v>387</v>
      </c>
      <c r="F15" s="10">
        <v>239.6</v>
      </c>
      <c r="G15" s="10">
        <v>239.6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="1" customFormat="1" ht="19.9" customHeight="1" spans="1:20">
      <c r="A16" s="13" t="s">
        <v>192</v>
      </c>
      <c r="B16" s="13" t="s">
        <v>200</v>
      </c>
      <c r="C16" s="13" t="s">
        <v>203</v>
      </c>
      <c r="D16" s="26" t="s">
        <v>381</v>
      </c>
      <c r="E16" s="9" t="s">
        <v>387</v>
      </c>
      <c r="F16" s="10">
        <v>40.03</v>
      </c>
      <c r="G16" s="10">
        <v>40.03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="1" customFormat="1" ht="19.9" customHeight="1" spans="1:20">
      <c r="A17" s="13" t="s">
        <v>238</v>
      </c>
      <c r="B17" s="13" t="s">
        <v>187</v>
      </c>
      <c r="C17" s="13" t="s">
        <v>187</v>
      </c>
      <c r="D17" s="26" t="s">
        <v>381</v>
      </c>
      <c r="E17" s="9" t="s">
        <v>242</v>
      </c>
      <c r="F17" s="10">
        <v>71.06</v>
      </c>
      <c r="G17" s="10">
        <v>71.06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="1" customFormat="1" ht="19.9" customHeight="1" spans="1:20">
      <c r="A18" s="13" t="s">
        <v>175</v>
      </c>
      <c r="B18" s="13" t="s">
        <v>187</v>
      </c>
      <c r="C18" s="13" t="s">
        <v>187</v>
      </c>
      <c r="D18" s="26" t="s">
        <v>381</v>
      </c>
      <c r="E18" s="9" t="s">
        <v>189</v>
      </c>
      <c r="F18" s="10">
        <v>82.89</v>
      </c>
      <c r="G18" s="10">
        <v>82.89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="1" customFormat="1" ht="19.9" customHeight="1" spans="1:20">
      <c r="A19" s="13" t="s">
        <v>245</v>
      </c>
      <c r="B19" s="13" t="s">
        <v>181</v>
      </c>
      <c r="C19" s="13" t="s">
        <v>187</v>
      </c>
      <c r="D19" s="26" t="s">
        <v>381</v>
      </c>
      <c r="E19" s="9" t="s">
        <v>388</v>
      </c>
      <c r="F19" s="10">
        <v>450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>
        <v>450</v>
      </c>
    </row>
    <row r="20" s="1" customFormat="1" ht="19.9" customHeight="1" spans="1:20">
      <c r="A20" s="13" t="s">
        <v>222</v>
      </c>
      <c r="B20" s="13" t="s">
        <v>187</v>
      </c>
      <c r="C20" s="13" t="s">
        <v>187</v>
      </c>
      <c r="D20" s="26" t="s">
        <v>381</v>
      </c>
      <c r="E20" s="9" t="s">
        <v>235</v>
      </c>
      <c r="F20" s="10">
        <v>300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>
        <v>300</v>
      </c>
    </row>
    <row r="21" s="1" customFormat="1" ht="19.9" customHeight="1" spans="1:20">
      <c r="A21" s="13" t="s">
        <v>252</v>
      </c>
      <c r="B21" s="13" t="s">
        <v>181</v>
      </c>
      <c r="C21" s="13" t="s">
        <v>187</v>
      </c>
      <c r="D21" s="26" t="s">
        <v>381</v>
      </c>
      <c r="E21" s="9" t="s">
        <v>389</v>
      </c>
      <c r="F21" s="10">
        <v>100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v>100</v>
      </c>
    </row>
    <row r="22" s="1" customFormat="1" ht="19.9" customHeight="1" spans="1:20">
      <c r="A22" s="13" t="s">
        <v>259</v>
      </c>
      <c r="B22" s="13" t="s">
        <v>262</v>
      </c>
      <c r="C22" s="13" t="s">
        <v>187</v>
      </c>
      <c r="D22" s="26" t="s">
        <v>381</v>
      </c>
      <c r="E22" s="9" t="s">
        <v>390</v>
      </c>
      <c r="F22" s="10">
        <v>50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50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E4" sqref="E4:J5"/>
    </sheetView>
  </sheetViews>
  <sheetFormatPr defaultColWidth="9" defaultRowHeight="14.4"/>
  <cols>
    <col min="1" max="2" width="4.06481481481481" style="2" customWidth="1"/>
    <col min="3" max="3" width="4.21296296296296" style="2" customWidth="1"/>
    <col min="4" max="4" width="9.88888888888889" style="2" customWidth="1"/>
    <col min="5" max="5" width="28.3333333333333" style="2" customWidth="1"/>
    <col min="6" max="6" width="8.9537037037037" style="2" customWidth="1"/>
    <col min="7" max="7" width="7.18518518518519" style="2" customWidth="1"/>
    <col min="8" max="8" width="6.24074074074074" style="2" customWidth="1"/>
    <col min="9" max="10" width="7.18518518518519" style="2" customWidth="1"/>
    <col min="11" max="11" width="9.58333333333333" style="2" customWidth="1"/>
    <col min="12" max="16" width="7.18518518518519" style="2" customWidth="1"/>
    <col min="17" max="17" width="5.83333333333333" style="2" customWidth="1"/>
    <col min="18" max="20" width="7.18518518518519" style="2" customWidth="1"/>
    <col min="21" max="21" width="8.9537037037037" style="2" customWidth="1"/>
    <col min="22" max="23" width="9.76851851851852" style="2" customWidth="1"/>
    <col min="24" max="16384" width="9" style="2"/>
  </cols>
  <sheetData>
    <row r="1" ht="14.3" customHeight="1" spans="1:21">
      <c r="A1" s="3"/>
      <c r="T1" s="15" t="s">
        <v>391</v>
      </c>
      <c r="U1" s="15"/>
    </row>
    <row r="2" ht="32.4" customHeight="1" spans="1:2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1.1" customHeight="1" spans="1:21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37</v>
      </c>
      <c r="U3" s="53"/>
    </row>
    <row r="4" s="1" customFormat="1" ht="19.55" customHeight="1" spans="1:21">
      <c r="A4" s="12" t="s">
        <v>164</v>
      </c>
      <c r="B4" s="12"/>
      <c r="C4" s="12"/>
      <c r="D4" s="12" t="s">
        <v>365</v>
      </c>
      <c r="E4" s="12" t="s">
        <v>366</v>
      </c>
      <c r="F4" s="12" t="s">
        <v>392</v>
      </c>
      <c r="G4" s="12" t="s">
        <v>167</v>
      </c>
      <c r="H4" s="12"/>
      <c r="I4" s="12"/>
      <c r="J4" s="12"/>
      <c r="K4" s="12" t="s">
        <v>168</v>
      </c>
      <c r="L4" s="12"/>
      <c r="M4" s="12"/>
      <c r="N4" s="12"/>
      <c r="O4" s="12"/>
      <c r="P4" s="12"/>
      <c r="Q4" s="12"/>
      <c r="R4" s="12"/>
      <c r="S4" s="12"/>
      <c r="T4" s="12"/>
      <c r="U4" s="12"/>
    </row>
    <row r="5" s="1" customFormat="1" ht="33.15" customHeight="1" spans="1:2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141</v>
      </c>
      <c r="H5" s="12" t="s">
        <v>281</v>
      </c>
      <c r="I5" s="12" t="s">
        <v>393</v>
      </c>
      <c r="J5" s="12" t="s">
        <v>282</v>
      </c>
      <c r="K5" s="12" t="s">
        <v>141</v>
      </c>
      <c r="L5" s="12" t="s">
        <v>394</v>
      </c>
      <c r="M5" s="12" t="s">
        <v>395</v>
      </c>
      <c r="N5" s="12" t="s">
        <v>396</v>
      </c>
      <c r="O5" s="12" t="s">
        <v>377</v>
      </c>
      <c r="P5" s="12" t="s">
        <v>397</v>
      </c>
      <c r="Q5" s="12" t="s">
        <v>398</v>
      </c>
      <c r="R5" s="12" t="s">
        <v>399</v>
      </c>
      <c r="S5" s="12" t="s">
        <v>374</v>
      </c>
      <c r="T5" s="12" t="s">
        <v>376</v>
      </c>
      <c r="U5" s="12" t="s">
        <v>380</v>
      </c>
    </row>
    <row r="6" s="1" customFormat="1" ht="19.9" customHeight="1" spans="1:21">
      <c r="A6" s="21"/>
      <c r="B6" s="21"/>
      <c r="C6" s="21"/>
      <c r="D6" s="21"/>
      <c r="E6" s="21" t="s">
        <v>141</v>
      </c>
      <c r="F6" s="20">
        <v>2354.95</v>
      </c>
      <c r="G6" s="20">
        <v>577.45</v>
      </c>
      <c r="H6" s="20">
        <v>424.85</v>
      </c>
      <c r="I6" s="20">
        <v>148.53</v>
      </c>
      <c r="J6" s="20">
        <v>4.07</v>
      </c>
      <c r="K6" s="20">
        <v>1777.5</v>
      </c>
      <c r="L6" s="20">
        <v>433.58</v>
      </c>
      <c r="M6" s="20"/>
      <c r="N6" s="20"/>
      <c r="O6" s="20"/>
      <c r="P6" s="20"/>
      <c r="Q6" s="20"/>
      <c r="R6" s="20"/>
      <c r="S6" s="20"/>
      <c r="T6" s="20"/>
      <c r="U6" s="20">
        <v>1343.92</v>
      </c>
    </row>
    <row r="7" s="1" customFormat="1" ht="19.9" customHeight="1" spans="1:21">
      <c r="A7" s="21"/>
      <c r="B7" s="21"/>
      <c r="C7" s="21"/>
      <c r="D7" s="19" t="s">
        <v>159</v>
      </c>
      <c r="E7" s="19" t="s">
        <v>160</v>
      </c>
      <c r="F7" s="51">
        <v>2354.95</v>
      </c>
      <c r="G7" s="20">
        <v>577.45</v>
      </c>
      <c r="H7" s="20">
        <v>424.85</v>
      </c>
      <c r="I7" s="20">
        <v>148.53</v>
      </c>
      <c r="J7" s="20">
        <v>4.07</v>
      </c>
      <c r="K7" s="20">
        <v>1777.5</v>
      </c>
      <c r="L7" s="20">
        <v>433.58</v>
      </c>
      <c r="M7" s="20"/>
      <c r="N7" s="20"/>
      <c r="O7" s="20"/>
      <c r="P7" s="20"/>
      <c r="Q7" s="20"/>
      <c r="R7" s="20"/>
      <c r="S7" s="20"/>
      <c r="T7" s="20"/>
      <c r="U7" s="20">
        <v>1343.92</v>
      </c>
    </row>
    <row r="8" s="1" customFormat="1" ht="19.9" customHeight="1" spans="1:21">
      <c r="A8" s="21"/>
      <c r="B8" s="21"/>
      <c r="C8" s="21"/>
      <c r="D8" s="19" t="s">
        <v>161</v>
      </c>
      <c r="E8" s="19" t="s">
        <v>162</v>
      </c>
      <c r="F8" s="51">
        <v>2354.95</v>
      </c>
      <c r="G8" s="20">
        <v>577.45</v>
      </c>
      <c r="H8" s="20">
        <v>424.85</v>
      </c>
      <c r="I8" s="20">
        <v>148.53</v>
      </c>
      <c r="J8" s="20">
        <v>4.07</v>
      </c>
      <c r="K8" s="20">
        <v>1777.5</v>
      </c>
      <c r="L8" s="20">
        <v>433.58</v>
      </c>
      <c r="M8" s="20"/>
      <c r="N8" s="20"/>
      <c r="O8" s="20"/>
      <c r="P8" s="20"/>
      <c r="Q8" s="20"/>
      <c r="R8" s="20"/>
      <c r="S8" s="20"/>
      <c r="T8" s="20"/>
      <c r="U8" s="20">
        <v>1343.92</v>
      </c>
    </row>
    <row r="9" s="1" customFormat="1" ht="19.9" customHeight="1" spans="1:21">
      <c r="A9" s="13" t="s">
        <v>175</v>
      </c>
      <c r="B9" s="13" t="s">
        <v>178</v>
      </c>
      <c r="C9" s="13" t="s">
        <v>181</v>
      </c>
      <c r="D9" s="26" t="s">
        <v>381</v>
      </c>
      <c r="E9" s="9" t="s">
        <v>382</v>
      </c>
      <c r="F9" s="45">
        <v>486.26</v>
      </c>
      <c r="G9" s="10">
        <v>486.26</v>
      </c>
      <c r="H9" s="10">
        <v>343.66</v>
      </c>
      <c r="I9" s="10">
        <v>138.53</v>
      </c>
      <c r="J9" s="10">
        <v>4.07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="1" customFormat="1" ht="19.9" customHeight="1" spans="1:21">
      <c r="A10" s="13" t="s">
        <v>192</v>
      </c>
      <c r="B10" s="13" t="s">
        <v>195</v>
      </c>
      <c r="C10" s="13" t="s">
        <v>195</v>
      </c>
      <c r="D10" s="26" t="s">
        <v>381</v>
      </c>
      <c r="E10" s="9" t="s">
        <v>383</v>
      </c>
      <c r="F10" s="45">
        <v>40.27</v>
      </c>
      <c r="G10" s="10">
        <v>40.27</v>
      </c>
      <c r="H10" s="10">
        <v>40.27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="1" customFormat="1" ht="19.9" customHeight="1" spans="1:21">
      <c r="A11" s="13" t="s">
        <v>206</v>
      </c>
      <c r="B11" s="13" t="s">
        <v>209</v>
      </c>
      <c r="C11" s="13" t="s">
        <v>181</v>
      </c>
      <c r="D11" s="26" t="s">
        <v>381</v>
      </c>
      <c r="E11" s="9" t="s">
        <v>384</v>
      </c>
      <c r="F11" s="45">
        <v>16.69</v>
      </c>
      <c r="G11" s="10">
        <v>16.69</v>
      </c>
      <c r="H11" s="10">
        <v>16.69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="1" customFormat="1" ht="19.9" customHeight="1" spans="1:21">
      <c r="A12" s="13" t="s">
        <v>214</v>
      </c>
      <c r="B12" s="13" t="s">
        <v>217</v>
      </c>
      <c r="C12" s="13" t="s">
        <v>181</v>
      </c>
      <c r="D12" s="26" t="s">
        <v>381</v>
      </c>
      <c r="E12" s="9" t="s">
        <v>385</v>
      </c>
      <c r="F12" s="45">
        <v>24.23</v>
      </c>
      <c r="G12" s="10">
        <v>24.23</v>
      </c>
      <c r="H12" s="10">
        <v>24.23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="1" customFormat="1" ht="19.9" customHeight="1" spans="1:21">
      <c r="A13" s="13" t="s">
        <v>175</v>
      </c>
      <c r="B13" s="13" t="s">
        <v>181</v>
      </c>
      <c r="C13" s="13" t="s">
        <v>181</v>
      </c>
      <c r="D13" s="26" t="s">
        <v>381</v>
      </c>
      <c r="E13" s="9" t="s">
        <v>382</v>
      </c>
      <c r="F13" s="45">
        <v>10</v>
      </c>
      <c r="G13" s="10">
        <v>10</v>
      </c>
      <c r="H13" s="10"/>
      <c r="I13" s="10">
        <v>10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="1" customFormat="1" ht="19.9" customHeight="1" spans="1:21">
      <c r="A14" s="13" t="s">
        <v>222</v>
      </c>
      <c r="B14" s="13" t="s">
        <v>225</v>
      </c>
      <c r="C14" s="13" t="s">
        <v>195</v>
      </c>
      <c r="D14" s="26" t="s">
        <v>381</v>
      </c>
      <c r="E14" s="9" t="s">
        <v>386</v>
      </c>
      <c r="F14" s="45">
        <v>443.92</v>
      </c>
      <c r="G14" s="10"/>
      <c r="H14" s="10"/>
      <c r="I14" s="10"/>
      <c r="J14" s="10"/>
      <c r="K14" s="10">
        <v>443.92</v>
      </c>
      <c r="L14" s="10"/>
      <c r="M14" s="10"/>
      <c r="N14" s="10"/>
      <c r="O14" s="10"/>
      <c r="P14" s="10"/>
      <c r="Q14" s="10"/>
      <c r="R14" s="10"/>
      <c r="S14" s="10"/>
      <c r="T14" s="10"/>
      <c r="U14" s="10">
        <v>443.92</v>
      </c>
    </row>
    <row r="15" s="1" customFormat="1" ht="19.9" customHeight="1" spans="1:21">
      <c r="A15" s="13" t="s">
        <v>222</v>
      </c>
      <c r="B15" s="13" t="s">
        <v>181</v>
      </c>
      <c r="C15" s="13" t="s">
        <v>232</v>
      </c>
      <c r="D15" s="26" t="s">
        <v>381</v>
      </c>
      <c r="E15" s="9" t="s">
        <v>387</v>
      </c>
      <c r="F15" s="45">
        <v>239.6</v>
      </c>
      <c r="G15" s="10"/>
      <c r="H15" s="10"/>
      <c r="I15" s="10"/>
      <c r="J15" s="10"/>
      <c r="K15" s="10">
        <v>239.6</v>
      </c>
      <c r="L15" s="10">
        <v>239.6</v>
      </c>
      <c r="M15" s="10"/>
      <c r="N15" s="10"/>
      <c r="O15" s="10"/>
      <c r="P15" s="10"/>
      <c r="Q15" s="10"/>
      <c r="R15" s="10"/>
      <c r="S15" s="10"/>
      <c r="T15" s="10"/>
      <c r="U15" s="10"/>
    </row>
    <row r="16" s="1" customFormat="1" ht="19.9" customHeight="1" spans="1:21">
      <c r="A16" s="13" t="s">
        <v>192</v>
      </c>
      <c r="B16" s="13" t="s">
        <v>200</v>
      </c>
      <c r="C16" s="13" t="s">
        <v>203</v>
      </c>
      <c r="D16" s="26" t="s">
        <v>381</v>
      </c>
      <c r="E16" s="9" t="s">
        <v>387</v>
      </c>
      <c r="F16" s="45">
        <v>40.03</v>
      </c>
      <c r="G16" s="10"/>
      <c r="H16" s="10"/>
      <c r="I16" s="10"/>
      <c r="J16" s="10"/>
      <c r="K16" s="10">
        <v>40.03</v>
      </c>
      <c r="L16" s="10">
        <v>40.03</v>
      </c>
      <c r="M16" s="10"/>
      <c r="N16" s="10"/>
      <c r="O16" s="10"/>
      <c r="P16" s="10"/>
      <c r="Q16" s="10"/>
      <c r="R16" s="10"/>
      <c r="S16" s="10"/>
      <c r="T16" s="10"/>
      <c r="U16" s="10"/>
    </row>
    <row r="17" s="1" customFormat="1" ht="19.9" customHeight="1" spans="1:21">
      <c r="A17" s="13" t="s">
        <v>238</v>
      </c>
      <c r="B17" s="13" t="s">
        <v>187</v>
      </c>
      <c r="C17" s="13" t="s">
        <v>187</v>
      </c>
      <c r="D17" s="26" t="s">
        <v>381</v>
      </c>
      <c r="E17" s="9" t="s">
        <v>242</v>
      </c>
      <c r="F17" s="45">
        <v>71.06</v>
      </c>
      <c r="G17" s="10"/>
      <c r="H17" s="10"/>
      <c r="I17" s="10"/>
      <c r="J17" s="10"/>
      <c r="K17" s="10">
        <v>71.06</v>
      </c>
      <c r="L17" s="10">
        <v>71.06</v>
      </c>
      <c r="M17" s="10"/>
      <c r="N17" s="10"/>
      <c r="O17" s="10"/>
      <c r="P17" s="10"/>
      <c r="Q17" s="10"/>
      <c r="R17" s="10"/>
      <c r="S17" s="10"/>
      <c r="T17" s="10"/>
      <c r="U17" s="10"/>
    </row>
    <row r="18" s="1" customFormat="1" ht="19.9" customHeight="1" spans="1:21">
      <c r="A18" s="13" t="s">
        <v>175</v>
      </c>
      <c r="B18" s="13" t="s">
        <v>187</v>
      </c>
      <c r="C18" s="13" t="s">
        <v>187</v>
      </c>
      <c r="D18" s="26" t="s">
        <v>381</v>
      </c>
      <c r="E18" s="9" t="s">
        <v>189</v>
      </c>
      <c r="F18" s="45">
        <v>82.89</v>
      </c>
      <c r="G18" s="10"/>
      <c r="H18" s="10"/>
      <c r="I18" s="10"/>
      <c r="J18" s="10"/>
      <c r="K18" s="10">
        <v>82.89</v>
      </c>
      <c r="L18" s="10">
        <v>82.89</v>
      </c>
      <c r="M18" s="10"/>
      <c r="N18" s="10"/>
      <c r="O18" s="10"/>
      <c r="P18" s="10"/>
      <c r="Q18" s="10"/>
      <c r="R18" s="10"/>
      <c r="S18" s="10"/>
      <c r="T18" s="10"/>
      <c r="U18" s="10"/>
    </row>
    <row r="19" s="1" customFormat="1" ht="19.9" customHeight="1" spans="1:21">
      <c r="A19" s="13" t="s">
        <v>245</v>
      </c>
      <c r="B19" s="13" t="s">
        <v>181</v>
      </c>
      <c r="C19" s="13" t="s">
        <v>187</v>
      </c>
      <c r="D19" s="26" t="s">
        <v>381</v>
      </c>
      <c r="E19" s="9" t="s">
        <v>388</v>
      </c>
      <c r="F19" s="45">
        <v>450</v>
      </c>
      <c r="G19" s="10"/>
      <c r="H19" s="10"/>
      <c r="I19" s="10"/>
      <c r="J19" s="10"/>
      <c r="K19" s="10">
        <v>450</v>
      </c>
      <c r="L19" s="10"/>
      <c r="M19" s="10"/>
      <c r="N19" s="10"/>
      <c r="O19" s="10"/>
      <c r="P19" s="10"/>
      <c r="Q19" s="10"/>
      <c r="R19" s="10"/>
      <c r="S19" s="10"/>
      <c r="T19" s="10"/>
      <c r="U19" s="10">
        <v>450</v>
      </c>
    </row>
    <row r="20" s="1" customFormat="1" ht="19.9" customHeight="1" spans="1:21">
      <c r="A20" s="13" t="s">
        <v>222</v>
      </c>
      <c r="B20" s="13" t="s">
        <v>187</v>
      </c>
      <c r="C20" s="13" t="s">
        <v>187</v>
      </c>
      <c r="D20" s="26" t="s">
        <v>381</v>
      </c>
      <c r="E20" s="9" t="s">
        <v>235</v>
      </c>
      <c r="F20" s="45">
        <v>300</v>
      </c>
      <c r="G20" s="10"/>
      <c r="H20" s="10"/>
      <c r="I20" s="10"/>
      <c r="J20" s="10"/>
      <c r="K20" s="10">
        <v>300</v>
      </c>
      <c r="L20" s="10"/>
      <c r="M20" s="10"/>
      <c r="N20" s="10"/>
      <c r="O20" s="10"/>
      <c r="P20" s="10"/>
      <c r="Q20" s="10"/>
      <c r="R20" s="10"/>
      <c r="S20" s="10"/>
      <c r="T20" s="10"/>
      <c r="U20" s="10">
        <v>300</v>
      </c>
    </row>
    <row r="21" s="1" customFormat="1" ht="19.9" customHeight="1" spans="1:21">
      <c r="A21" s="13" t="s">
        <v>252</v>
      </c>
      <c r="B21" s="13" t="s">
        <v>181</v>
      </c>
      <c r="C21" s="13" t="s">
        <v>187</v>
      </c>
      <c r="D21" s="26" t="s">
        <v>381</v>
      </c>
      <c r="E21" s="9" t="s">
        <v>389</v>
      </c>
      <c r="F21" s="45">
        <v>100</v>
      </c>
      <c r="G21" s="10"/>
      <c r="H21" s="10"/>
      <c r="I21" s="10"/>
      <c r="J21" s="10"/>
      <c r="K21" s="10">
        <v>100</v>
      </c>
      <c r="L21" s="10"/>
      <c r="M21" s="10"/>
      <c r="N21" s="10"/>
      <c r="O21" s="10"/>
      <c r="P21" s="10"/>
      <c r="Q21" s="10"/>
      <c r="R21" s="10"/>
      <c r="S21" s="10"/>
      <c r="T21" s="10"/>
      <c r="U21" s="10">
        <v>100</v>
      </c>
    </row>
    <row r="22" s="1" customFormat="1" ht="19.9" customHeight="1" spans="1:21">
      <c r="A22" s="13" t="s">
        <v>259</v>
      </c>
      <c r="B22" s="13" t="s">
        <v>262</v>
      </c>
      <c r="C22" s="13" t="s">
        <v>187</v>
      </c>
      <c r="D22" s="26" t="s">
        <v>381</v>
      </c>
      <c r="E22" s="9" t="s">
        <v>390</v>
      </c>
      <c r="F22" s="45">
        <v>50</v>
      </c>
      <c r="G22" s="10"/>
      <c r="H22" s="10"/>
      <c r="I22" s="10"/>
      <c r="J22" s="10"/>
      <c r="K22" s="10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>
        <v>50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4" sqref="E4:K5"/>
    </sheetView>
  </sheetViews>
  <sheetFormatPr defaultColWidth="9" defaultRowHeight="14.4"/>
  <cols>
    <col min="1" max="1" width="4.34259259259259" style="2" customWidth="1"/>
    <col min="2" max="2" width="4.75" style="2" customWidth="1"/>
    <col min="3" max="3" width="5.42592592592593" style="2" customWidth="1"/>
    <col min="4" max="4" width="9.62962962962963" style="2" customWidth="1"/>
    <col min="5" max="5" width="30.25" style="2" customWidth="1"/>
    <col min="6" max="6" width="13.4351851851852" style="2" customWidth="1"/>
    <col min="7" max="7" width="12.4814814814815" style="2" customWidth="1"/>
    <col min="8" max="9" width="10.2592592592593" style="2" customWidth="1"/>
    <col min="10" max="10" width="9.09259259259259" style="2" customWidth="1"/>
    <col min="11" max="11" width="10.2592592592593" style="2" customWidth="1"/>
    <col min="12" max="12" width="12.4814814814815" style="2" customWidth="1"/>
    <col min="13" max="13" width="9.62962962962963" style="2" customWidth="1"/>
    <col min="14" max="14" width="9.90740740740741" style="2" customWidth="1"/>
    <col min="15" max="16" width="9.76851851851852" style="2" customWidth="1"/>
    <col min="17" max="16384" width="9" style="2"/>
  </cols>
  <sheetData>
    <row r="1" ht="14.3" customHeight="1" spans="1:14">
      <c r="A1" s="3"/>
      <c r="M1" s="15" t="s">
        <v>400</v>
      </c>
      <c r="N1" s="15"/>
    </row>
    <row r="2" ht="39.15" customHeight="1" spans="1:14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9.55" customHeight="1" spans="1:1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6" t="s">
        <v>37</v>
      </c>
      <c r="N3" s="16"/>
    </row>
    <row r="4" s="1" customFormat="1" ht="36.9" customHeight="1" spans="1:14">
      <c r="A4" s="12" t="s">
        <v>164</v>
      </c>
      <c r="B4" s="12"/>
      <c r="C4" s="12"/>
      <c r="D4" s="12" t="s">
        <v>365</v>
      </c>
      <c r="E4" s="12" t="s">
        <v>366</v>
      </c>
      <c r="F4" s="12" t="s">
        <v>392</v>
      </c>
      <c r="G4" s="12" t="s">
        <v>368</v>
      </c>
      <c r="H4" s="12"/>
      <c r="I4" s="12"/>
      <c r="J4" s="12"/>
      <c r="K4" s="12"/>
      <c r="L4" s="12" t="s">
        <v>372</v>
      </c>
      <c r="M4" s="12"/>
      <c r="N4" s="12"/>
    </row>
    <row r="5" s="1" customFormat="1" ht="34.65" customHeight="1" spans="1:14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141</v>
      </c>
      <c r="H5" s="12" t="s">
        <v>401</v>
      </c>
      <c r="I5" s="12" t="s">
        <v>402</v>
      </c>
      <c r="J5" s="12" t="s">
        <v>403</v>
      </c>
      <c r="K5" s="12" t="s">
        <v>404</v>
      </c>
      <c r="L5" s="12" t="s">
        <v>141</v>
      </c>
      <c r="M5" s="12" t="s">
        <v>281</v>
      </c>
      <c r="N5" s="12" t="s">
        <v>405</v>
      </c>
    </row>
    <row r="6" s="1" customFormat="1" ht="19.9" customHeight="1" spans="1:14">
      <c r="A6" s="21"/>
      <c r="B6" s="21"/>
      <c r="C6" s="21"/>
      <c r="D6" s="21"/>
      <c r="E6" s="21" t="s">
        <v>141</v>
      </c>
      <c r="F6" s="51">
        <v>424.85</v>
      </c>
      <c r="G6" s="51">
        <v>424.85</v>
      </c>
      <c r="H6" s="51">
        <v>314.9</v>
      </c>
      <c r="I6" s="51">
        <v>60.78</v>
      </c>
      <c r="J6" s="51">
        <v>24.23</v>
      </c>
      <c r="K6" s="51">
        <v>24.94</v>
      </c>
      <c r="L6" s="51"/>
      <c r="M6" s="51"/>
      <c r="N6" s="51"/>
    </row>
    <row r="7" s="1" customFormat="1" ht="19.9" customHeight="1" spans="1:14">
      <c r="A7" s="21"/>
      <c r="B7" s="21"/>
      <c r="C7" s="21"/>
      <c r="D7" s="19" t="s">
        <v>159</v>
      </c>
      <c r="E7" s="19" t="s">
        <v>160</v>
      </c>
      <c r="F7" s="51">
        <v>424.85</v>
      </c>
      <c r="G7" s="51">
        <v>424.85</v>
      </c>
      <c r="H7" s="51">
        <v>314.9</v>
      </c>
      <c r="I7" s="51">
        <v>60.78</v>
      </c>
      <c r="J7" s="51">
        <v>24.23</v>
      </c>
      <c r="K7" s="51">
        <v>24.94</v>
      </c>
      <c r="L7" s="51"/>
      <c r="M7" s="51"/>
      <c r="N7" s="51"/>
    </row>
    <row r="8" s="1" customFormat="1" ht="19.9" customHeight="1" spans="1:14">
      <c r="A8" s="21"/>
      <c r="B8" s="21"/>
      <c r="C8" s="21"/>
      <c r="D8" s="19" t="s">
        <v>161</v>
      </c>
      <c r="E8" s="19" t="s">
        <v>162</v>
      </c>
      <c r="F8" s="51">
        <v>424.85</v>
      </c>
      <c r="G8" s="51">
        <v>424.85</v>
      </c>
      <c r="H8" s="51">
        <v>314.9</v>
      </c>
      <c r="I8" s="51">
        <v>60.78</v>
      </c>
      <c r="J8" s="51">
        <v>24.23</v>
      </c>
      <c r="K8" s="51">
        <v>24.94</v>
      </c>
      <c r="L8" s="51"/>
      <c r="M8" s="51"/>
      <c r="N8" s="51"/>
    </row>
    <row r="9" s="1" customFormat="1" ht="19.9" customHeight="1" spans="1:14">
      <c r="A9" s="13" t="s">
        <v>175</v>
      </c>
      <c r="B9" s="13" t="s">
        <v>178</v>
      </c>
      <c r="C9" s="13" t="s">
        <v>181</v>
      </c>
      <c r="D9" s="26" t="s">
        <v>381</v>
      </c>
      <c r="E9" s="9" t="s">
        <v>382</v>
      </c>
      <c r="F9" s="10">
        <v>343.66</v>
      </c>
      <c r="G9" s="10">
        <v>343.66</v>
      </c>
      <c r="H9" s="45">
        <v>314.9</v>
      </c>
      <c r="I9" s="45">
        <v>3.82</v>
      </c>
      <c r="J9" s="45"/>
      <c r="K9" s="45">
        <v>24.94</v>
      </c>
      <c r="L9" s="10"/>
      <c r="M9" s="45"/>
      <c r="N9" s="45"/>
    </row>
    <row r="10" s="1" customFormat="1" ht="19.9" customHeight="1" spans="1:14">
      <c r="A10" s="13" t="s">
        <v>192</v>
      </c>
      <c r="B10" s="13" t="s">
        <v>195</v>
      </c>
      <c r="C10" s="13" t="s">
        <v>195</v>
      </c>
      <c r="D10" s="26" t="s">
        <v>381</v>
      </c>
      <c r="E10" s="9" t="s">
        <v>383</v>
      </c>
      <c r="F10" s="10">
        <v>40.27</v>
      </c>
      <c r="G10" s="10">
        <v>40.27</v>
      </c>
      <c r="H10" s="45"/>
      <c r="I10" s="45">
        <v>40.27</v>
      </c>
      <c r="J10" s="45"/>
      <c r="K10" s="45"/>
      <c r="L10" s="10"/>
      <c r="M10" s="45"/>
      <c r="N10" s="45"/>
    </row>
    <row r="11" s="1" customFormat="1" ht="19.9" customHeight="1" spans="1:14">
      <c r="A11" s="13" t="s">
        <v>206</v>
      </c>
      <c r="B11" s="13" t="s">
        <v>209</v>
      </c>
      <c r="C11" s="13" t="s">
        <v>181</v>
      </c>
      <c r="D11" s="26" t="s">
        <v>381</v>
      </c>
      <c r="E11" s="9" t="s">
        <v>384</v>
      </c>
      <c r="F11" s="10">
        <v>16.69</v>
      </c>
      <c r="G11" s="10">
        <v>16.69</v>
      </c>
      <c r="H11" s="45"/>
      <c r="I11" s="45">
        <v>16.69</v>
      </c>
      <c r="J11" s="45"/>
      <c r="K11" s="45"/>
      <c r="L11" s="10"/>
      <c r="M11" s="45"/>
      <c r="N11" s="45"/>
    </row>
    <row r="12" s="1" customFormat="1" ht="19.9" customHeight="1" spans="1:14">
      <c r="A12" s="13" t="s">
        <v>214</v>
      </c>
      <c r="B12" s="13" t="s">
        <v>217</v>
      </c>
      <c r="C12" s="13" t="s">
        <v>181</v>
      </c>
      <c r="D12" s="26" t="s">
        <v>381</v>
      </c>
      <c r="E12" s="9" t="s">
        <v>385</v>
      </c>
      <c r="F12" s="10">
        <v>24.23</v>
      </c>
      <c r="G12" s="10">
        <v>24.23</v>
      </c>
      <c r="H12" s="45"/>
      <c r="I12" s="45"/>
      <c r="J12" s="45">
        <v>24.23</v>
      </c>
      <c r="K12" s="45"/>
      <c r="L12" s="10"/>
      <c r="M12" s="45"/>
      <c r="N12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4" sqref="E4:K5"/>
    </sheetView>
  </sheetViews>
  <sheetFormatPr defaultColWidth="9" defaultRowHeight="14.4"/>
  <cols>
    <col min="1" max="1" width="5.01851851851852" style="2" customWidth="1"/>
    <col min="2" max="2" width="5.15740740740741" style="2" customWidth="1"/>
    <col min="3" max="3" width="5.7037037037037" style="2" customWidth="1"/>
    <col min="4" max="4" width="9.62962962962963" style="2" customWidth="1"/>
    <col min="5" max="5" width="29.25" style="2" customWidth="1"/>
    <col min="6" max="6" width="13.9722222222222" style="2" customWidth="1"/>
    <col min="7" max="22" width="7.69444444444444" style="2" customWidth="1"/>
    <col min="23" max="24" width="9.76851851851852" style="2" customWidth="1"/>
    <col min="25" max="16384" width="9" style="2"/>
  </cols>
  <sheetData>
    <row r="1" ht="14.3" customHeight="1" spans="1:22">
      <c r="A1" s="3"/>
      <c r="U1" s="15" t="s">
        <v>406</v>
      </c>
      <c r="V1" s="15"/>
    </row>
    <row r="2" ht="43.7" customHeight="1" spans="1:22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21.1" customHeight="1" spans="1:22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6" t="s">
        <v>37</v>
      </c>
      <c r="V3" s="16"/>
    </row>
    <row r="4" s="1" customFormat="1" ht="23.35" customHeight="1" spans="1:22">
      <c r="A4" s="12" t="s">
        <v>164</v>
      </c>
      <c r="B4" s="12"/>
      <c r="C4" s="12"/>
      <c r="D4" s="12" t="s">
        <v>365</v>
      </c>
      <c r="E4" s="12" t="s">
        <v>366</v>
      </c>
      <c r="F4" s="12" t="s">
        <v>392</v>
      </c>
      <c r="G4" s="12" t="s">
        <v>407</v>
      </c>
      <c r="H4" s="12"/>
      <c r="I4" s="12"/>
      <c r="J4" s="12"/>
      <c r="K4" s="12"/>
      <c r="L4" s="12" t="s">
        <v>408</v>
      </c>
      <c r="M4" s="12"/>
      <c r="N4" s="12"/>
      <c r="O4" s="12"/>
      <c r="P4" s="12"/>
      <c r="Q4" s="12"/>
      <c r="R4" s="12" t="s">
        <v>403</v>
      </c>
      <c r="S4" s="12" t="s">
        <v>409</v>
      </c>
      <c r="T4" s="12"/>
      <c r="U4" s="12"/>
      <c r="V4" s="12"/>
    </row>
    <row r="5" s="1" customFormat="1" ht="48.95" customHeight="1" spans="1:22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141</v>
      </c>
      <c r="H5" s="12" t="s">
        <v>410</v>
      </c>
      <c r="I5" s="12" t="s">
        <v>411</v>
      </c>
      <c r="J5" s="12" t="s">
        <v>412</v>
      </c>
      <c r="K5" s="12" t="s">
        <v>413</v>
      </c>
      <c r="L5" s="12" t="s">
        <v>141</v>
      </c>
      <c r="M5" s="12" t="s">
        <v>414</v>
      </c>
      <c r="N5" s="12" t="s">
        <v>415</v>
      </c>
      <c r="O5" s="12" t="s">
        <v>416</v>
      </c>
      <c r="P5" s="12" t="s">
        <v>417</v>
      </c>
      <c r="Q5" s="12" t="s">
        <v>418</v>
      </c>
      <c r="R5" s="12"/>
      <c r="S5" s="12" t="s">
        <v>141</v>
      </c>
      <c r="T5" s="12" t="s">
        <v>419</v>
      </c>
      <c r="U5" s="12" t="s">
        <v>420</v>
      </c>
      <c r="V5" s="12" t="s">
        <v>404</v>
      </c>
    </row>
    <row r="6" s="1" customFormat="1" ht="19.9" customHeight="1" spans="1:22">
      <c r="A6" s="21"/>
      <c r="B6" s="21"/>
      <c r="C6" s="21"/>
      <c r="D6" s="21"/>
      <c r="E6" s="21" t="s">
        <v>141</v>
      </c>
      <c r="F6" s="20">
        <v>424.85</v>
      </c>
      <c r="G6" s="20">
        <v>314.9</v>
      </c>
      <c r="H6" s="20">
        <v>123.5</v>
      </c>
      <c r="I6" s="20">
        <v>78.41</v>
      </c>
      <c r="J6" s="20">
        <v>9.86</v>
      </c>
      <c r="K6" s="20">
        <v>103.13</v>
      </c>
      <c r="L6" s="20">
        <v>60.78</v>
      </c>
      <c r="M6" s="20">
        <v>40.27</v>
      </c>
      <c r="N6" s="20"/>
      <c r="O6" s="20">
        <v>16.15</v>
      </c>
      <c r="P6" s="20"/>
      <c r="Q6" s="20">
        <v>4.36</v>
      </c>
      <c r="R6" s="20">
        <v>24.23</v>
      </c>
      <c r="S6" s="20">
        <v>24.94</v>
      </c>
      <c r="T6" s="20"/>
      <c r="U6" s="20"/>
      <c r="V6" s="20">
        <v>24.94</v>
      </c>
    </row>
    <row r="7" s="1" customFormat="1" ht="19.9" customHeight="1" spans="1:22">
      <c r="A7" s="21"/>
      <c r="B7" s="21"/>
      <c r="C7" s="21"/>
      <c r="D7" s="19" t="s">
        <v>159</v>
      </c>
      <c r="E7" s="19" t="s">
        <v>160</v>
      </c>
      <c r="F7" s="20">
        <v>424.85</v>
      </c>
      <c r="G7" s="20">
        <v>314.9</v>
      </c>
      <c r="H7" s="20">
        <v>123.5</v>
      </c>
      <c r="I7" s="20">
        <v>78.41</v>
      </c>
      <c r="J7" s="20">
        <v>9.86</v>
      </c>
      <c r="K7" s="20">
        <v>103.13</v>
      </c>
      <c r="L7" s="20">
        <v>60.78</v>
      </c>
      <c r="M7" s="20">
        <v>40.27</v>
      </c>
      <c r="N7" s="20"/>
      <c r="O7" s="20">
        <v>16.15</v>
      </c>
      <c r="P7" s="20"/>
      <c r="Q7" s="20">
        <v>4.36</v>
      </c>
      <c r="R7" s="20">
        <v>24.23</v>
      </c>
      <c r="S7" s="20">
        <v>24.94</v>
      </c>
      <c r="T7" s="20"/>
      <c r="U7" s="20"/>
      <c r="V7" s="20">
        <v>24.94</v>
      </c>
    </row>
    <row r="8" s="1" customFormat="1" ht="19.9" customHeight="1" spans="1:22">
      <c r="A8" s="21"/>
      <c r="B8" s="21"/>
      <c r="C8" s="21"/>
      <c r="D8" s="19" t="s">
        <v>161</v>
      </c>
      <c r="E8" s="19" t="s">
        <v>162</v>
      </c>
      <c r="F8" s="20">
        <v>424.85</v>
      </c>
      <c r="G8" s="20">
        <v>314.9</v>
      </c>
      <c r="H8" s="20">
        <v>123.5</v>
      </c>
      <c r="I8" s="20">
        <v>78.41</v>
      </c>
      <c r="J8" s="20">
        <v>9.86</v>
      </c>
      <c r="K8" s="20">
        <v>103.13</v>
      </c>
      <c r="L8" s="20">
        <v>60.78</v>
      </c>
      <c r="M8" s="20">
        <v>40.27</v>
      </c>
      <c r="N8" s="20"/>
      <c r="O8" s="20">
        <v>16.15</v>
      </c>
      <c r="P8" s="20"/>
      <c r="Q8" s="20">
        <v>4.36</v>
      </c>
      <c r="R8" s="20">
        <v>24.23</v>
      </c>
      <c r="S8" s="20">
        <v>24.94</v>
      </c>
      <c r="T8" s="20"/>
      <c r="U8" s="20"/>
      <c r="V8" s="20">
        <v>24.94</v>
      </c>
    </row>
    <row r="9" s="1" customFormat="1" ht="19.9" customHeight="1" spans="1:22">
      <c r="A9" s="13" t="s">
        <v>175</v>
      </c>
      <c r="B9" s="13" t="s">
        <v>178</v>
      </c>
      <c r="C9" s="13" t="s">
        <v>181</v>
      </c>
      <c r="D9" s="26" t="s">
        <v>381</v>
      </c>
      <c r="E9" s="9" t="s">
        <v>382</v>
      </c>
      <c r="F9" s="10">
        <v>343.66</v>
      </c>
      <c r="G9" s="45">
        <v>314.9</v>
      </c>
      <c r="H9" s="45">
        <v>123.5</v>
      </c>
      <c r="I9" s="45">
        <v>78.41</v>
      </c>
      <c r="J9" s="45">
        <v>9.86</v>
      </c>
      <c r="K9" s="45">
        <v>103.13</v>
      </c>
      <c r="L9" s="10">
        <v>3.82</v>
      </c>
      <c r="M9" s="45"/>
      <c r="N9" s="45"/>
      <c r="O9" s="45"/>
      <c r="P9" s="45"/>
      <c r="Q9" s="45">
        <v>3.82</v>
      </c>
      <c r="R9" s="45"/>
      <c r="S9" s="10">
        <v>24.94</v>
      </c>
      <c r="T9" s="45"/>
      <c r="U9" s="45"/>
      <c r="V9" s="45">
        <v>24.94</v>
      </c>
    </row>
    <row r="10" s="1" customFormat="1" ht="19.9" customHeight="1" spans="1:22">
      <c r="A10" s="13" t="s">
        <v>192</v>
      </c>
      <c r="B10" s="13" t="s">
        <v>195</v>
      </c>
      <c r="C10" s="13" t="s">
        <v>195</v>
      </c>
      <c r="D10" s="26" t="s">
        <v>381</v>
      </c>
      <c r="E10" s="9" t="s">
        <v>383</v>
      </c>
      <c r="F10" s="10">
        <v>40.27</v>
      </c>
      <c r="G10" s="45"/>
      <c r="H10" s="45"/>
      <c r="I10" s="45"/>
      <c r="J10" s="45"/>
      <c r="K10" s="45"/>
      <c r="L10" s="10">
        <v>40.27</v>
      </c>
      <c r="M10" s="45">
        <v>40.27</v>
      </c>
      <c r="N10" s="45"/>
      <c r="O10" s="45"/>
      <c r="P10" s="45"/>
      <c r="Q10" s="45"/>
      <c r="R10" s="45"/>
      <c r="S10" s="10"/>
      <c r="T10" s="45"/>
      <c r="U10" s="45"/>
      <c r="V10" s="45"/>
    </row>
    <row r="11" s="1" customFormat="1" ht="19.9" customHeight="1" spans="1:22">
      <c r="A11" s="13" t="s">
        <v>206</v>
      </c>
      <c r="B11" s="13" t="s">
        <v>209</v>
      </c>
      <c r="C11" s="13" t="s">
        <v>181</v>
      </c>
      <c r="D11" s="26" t="s">
        <v>381</v>
      </c>
      <c r="E11" s="9" t="s">
        <v>384</v>
      </c>
      <c r="F11" s="10">
        <v>16.69</v>
      </c>
      <c r="G11" s="45"/>
      <c r="H11" s="45"/>
      <c r="I11" s="45"/>
      <c r="J11" s="45"/>
      <c r="K11" s="45"/>
      <c r="L11" s="10">
        <v>16.69</v>
      </c>
      <c r="M11" s="45"/>
      <c r="N11" s="45"/>
      <c r="O11" s="45">
        <v>16.15</v>
      </c>
      <c r="P11" s="45"/>
      <c r="Q11" s="45">
        <v>0.54</v>
      </c>
      <c r="R11" s="45"/>
      <c r="S11" s="10"/>
      <c r="T11" s="45"/>
      <c r="U11" s="45"/>
      <c r="V11" s="45"/>
    </row>
    <row r="12" s="1" customFormat="1" ht="19.9" customHeight="1" spans="1:22">
      <c r="A12" s="13" t="s">
        <v>214</v>
      </c>
      <c r="B12" s="13" t="s">
        <v>217</v>
      </c>
      <c r="C12" s="13" t="s">
        <v>181</v>
      </c>
      <c r="D12" s="26" t="s">
        <v>381</v>
      </c>
      <c r="E12" s="9" t="s">
        <v>385</v>
      </c>
      <c r="F12" s="10">
        <v>24.23</v>
      </c>
      <c r="G12" s="45"/>
      <c r="H12" s="45"/>
      <c r="I12" s="45"/>
      <c r="J12" s="45"/>
      <c r="K12" s="45"/>
      <c r="L12" s="10"/>
      <c r="M12" s="45"/>
      <c r="N12" s="45"/>
      <c r="O12" s="45"/>
      <c r="P12" s="45"/>
      <c r="Q12" s="45"/>
      <c r="R12" s="45">
        <v>24.23</v>
      </c>
      <c r="S12" s="10"/>
      <c r="T12" s="45"/>
      <c r="U12" s="45"/>
      <c r="V12" s="4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4" sqref="E4:H5"/>
    </sheetView>
  </sheetViews>
  <sheetFormatPr defaultColWidth="9" defaultRowHeight="14.4"/>
  <cols>
    <col min="1" max="1" width="4.75" style="2" customWidth="1"/>
    <col min="2" max="2" width="5.83333333333333" style="2" customWidth="1"/>
    <col min="3" max="3" width="7.60185185185185" style="2" customWidth="1"/>
    <col min="4" max="4" width="12.4814814814815" style="2" customWidth="1"/>
    <col min="5" max="5" width="29.8611111111111" style="2" customWidth="1"/>
    <col min="6" max="6" width="16.4166666666667" style="2" customWidth="1"/>
    <col min="7" max="7" width="13.4351851851852" style="2" customWidth="1"/>
    <col min="8" max="8" width="11.1296296296296" style="2" customWidth="1"/>
    <col min="9" max="9" width="12.0740740740741" style="2" customWidth="1"/>
    <col min="10" max="10" width="11.9444444444444" style="2" customWidth="1"/>
    <col min="11" max="11" width="11.537037037037" style="2" customWidth="1"/>
    <col min="12" max="13" width="9.76851851851852" style="2" customWidth="1"/>
    <col min="14" max="16384" width="9" style="2"/>
  </cols>
  <sheetData>
    <row r="1" ht="14.3" customHeight="1" spans="1:11">
      <c r="A1" s="3"/>
      <c r="K1" s="15" t="s">
        <v>421</v>
      </c>
    </row>
    <row r="2" ht="40.7" customHeight="1" spans="1:1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5.8" customHeight="1" spans="1:1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6" t="s">
        <v>37</v>
      </c>
      <c r="K3" s="16"/>
    </row>
    <row r="4" s="1" customFormat="1" ht="20.35" customHeight="1" spans="1:11">
      <c r="A4" s="12" t="s">
        <v>164</v>
      </c>
      <c r="B4" s="12"/>
      <c r="C4" s="12"/>
      <c r="D4" s="12" t="s">
        <v>365</v>
      </c>
      <c r="E4" s="12" t="s">
        <v>366</v>
      </c>
      <c r="F4" s="12" t="s">
        <v>422</v>
      </c>
      <c r="G4" s="12" t="s">
        <v>423</v>
      </c>
      <c r="H4" s="12" t="s">
        <v>424</v>
      </c>
      <c r="I4" s="12" t="s">
        <v>425</v>
      </c>
      <c r="J4" s="12" t="s">
        <v>426</v>
      </c>
      <c r="K4" s="12" t="s">
        <v>427</v>
      </c>
    </row>
    <row r="5" s="1" customFormat="1" ht="20.35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s="1" customFormat="1" ht="19.9" customHeight="1" spans="1:11">
      <c r="A6" s="21"/>
      <c r="B6" s="21"/>
      <c r="C6" s="21"/>
      <c r="D6" s="21"/>
      <c r="E6" s="21" t="s">
        <v>141</v>
      </c>
      <c r="F6" s="20">
        <v>4.07</v>
      </c>
      <c r="G6" s="20">
        <v>4.07</v>
      </c>
      <c r="H6" s="20"/>
      <c r="I6" s="20"/>
      <c r="J6" s="20"/>
      <c r="K6" s="20"/>
    </row>
    <row r="7" s="1" customFormat="1" ht="19.9" customHeight="1" spans="1:11">
      <c r="A7" s="21"/>
      <c r="B7" s="21"/>
      <c r="C7" s="21"/>
      <c r="D7" s="19" t="s">
        <v>159</v>
      </c>
      <c r="E7" s="19" t="s">
        <v>160</v>
      </c>
      <c r="F7" s="20">
        <v>4.07</v>
      </c>
      <c r="G7" s="20">
        <v>4.07</v>
      </c>
      <c r="H7" s="20"/>
      <c r="I7" s="20"/>
      <c r="J7" s="20"/>
      <c r="K7" s="20"/>
    </row>
    <row r="8" s="1" customFormat="1" ht="19.9" customHeight="1" spans="1:11">
      <c r="A8" s="21"/>
      <c r="B8" s="21"/>
      <c r="C8" s="21"/>
      <c r="D8" s="19" t="s">
        <v>161</v>
      </c>
      <c r="E8" s="19" t="s">
        <v>162</v>
      </c>
      <c r="F8" s="20">
        <v>4.07</v>
      </c>
      <c r="G8" s="20">
        <v>4.07</v>
      </c>
      <c r="H8" s="20"/>
      <c r="I8" s="20"/>
      <c r="J8" s="20"/>
      <c r="K8" s="20"/>
    </row>
    <row r="9" s="1" customFormat="1" ht="19.9" customHeight="1" spans="1:11">
      <c r="A9" s="13" t="s">
        <v>175</v>
      </c>
      <c r="B9" s="13" t="s">
        <v>178</v>
      </c>
      <c r="C9" s="13" t="s">
        <v>181</v>
      </c>
      <c r="D9" s="26" t="s">
        <v>381</v>
      </c>
      <c r="E9" s="9" t="s">
        <v>382</v>
      </c>
      <c r="F9" s="10">
        <v>4.07</v>
      </c>
      <c r="G9" s="45">
        <v>4.07</v>
      </c>
      <c r="H9" s="45"/>
      <c r="I9" s="45"/>
      <c r="J9" s="45"/>
      <c r="K9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4" sqref="E4:H5"/>
    </sheetView>
  </sheetViews>
  <sheetFormatPr defaultColWidth="9" defaultRowHeight="14.4"/>
  <cols>
    <col min="1" max="1" width="4.75" style="2" customWidth="1"/>
    <col min="2" max="2" width="5.42592592592593" style="2" customWidth="1"/>
    <col min="3" max="3" width="5.96296296296296" style="2" customWidth="1"/>
    <col min="4" max="4" width="10.3796296296296" style="2" customWidth="1"/>
    <col min="5" max="5" width="23.1296296296296" style="2" customWidth="1"/>
    <col min="6" max="18" width="7.69444444444444" style="2" customWidth="1"/>
    <col min="19" max="20" width="9.76851851851852" style="2" customWidth="1"/>
    <col min="21" max="16384" width="9" style="2"/>
  </cols>
  <sheetData>
    <row r="1" ht="14.3" customHeight="1" spans="1:18">
      <c r="A1" s="3"/>
      <c r="Q1" s="15" t="s">
        <v>428</v>
      </c>
      <c r="R1" s="15"/>
    </row>
    <row r="2" ht="35.4" customHeight="1" spans="1:18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1" customHeight="1" spans="1:18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6" t="s">
        <v>37</v>
      </c>
      <c r="R3" s="16"/>
    </row>
    <row r="4" s="1" customFormat="1" ht="21.1" customHeight="1" spans="1:18">
      <c r="A4" s="12" t="s">
        <v>164</v>
      </c>
      <c r="B4" s="12"/>
      <c r="C4" s="12"/>
      <c r="D4" s="12" t="s">
        <v>365</v>
      </c>
      <c r="E4" s="12" t="s">
        <v>366</v>
      </c>
      <c r="F4" s="12" t="s">
        <v>422</v>
      </c>
      <c r="G4" s="12" t="s">
        <v>429</v>
      </c>
      <c r="H4" s="12" t="s">
        <v>430</v>
      </c>
      <c r="I4" s="12" t="s">
        <v>431</v>
      </c>
      <c r="J4" s="12" t="s">
        <v>432</v>
      </c>
      <c r="K4" s="12" t="s">
        <v>433</v>
      </c>
      <c r="L4" s="12" t="s">
        <v>434</v>
      </c>
      <c r="M4" s="12" t="s">
        <v>435</v>
      </c>
      <c r="N4" s="12" t="s">
        <v>424</v>
      </c>
      <c r="O4" s="12" t="s">
        <v>436</v>
      </c>
      <c r="P4" s="12" t="s">
        <v>437</v>
      </c>
      <c r="Q4" s="12" t="s">
        <v>425</v>
      </c>
      <c r="R4" s="12" t="s">
        <v>427</v>
      </c>
    </row>
    <row r="5" s="1" customFormat="1" ht="18.8" customHeight="1" spans="1:18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="1" customFormat="1" ht="19.9" customHeight="1" spans="1:18">
      <c r="A6" s="21"/>
      <c r="B6" s="21"/>
      <c r="C6" s="21"/>
      <c r="D6" s="21"/>
      <c r="E6" s="21" t="s">
        <v>141</v>
      </c>
      <c r="F6" s="20">
        <v>4.07</v>
      </c>
      <c r="G6" s="20"/>
      <c r="H6" s="20"/>
      <c r="I6" s="20"/>
      <c r="J6" s="20"/>
      <c r="K6" s="20">
        <v>4.07</v>
      </c>
      <c r="L6" s="20"/>
      <c r="M6" s="20"/>
      <c r="N6" s="20"/>
      <c r="O6" s="20"/>
      <c r="P6" s="20"/>
      <c r="Q6" s="20"/>
      <c r="R6" s="20"/>
    </row>
    <row r="7" s="1" customFormat="1" ht="19.9" customHeight="1" spans="1:18">
      <c r="A7" s="21"/>
      <c r="B7" s="21"/>
      <c r="C7" s="21"/>
      <c r="D7" s="19" t="s">
        <v>159</v>
      </c>
      <c r="E7" s="19" t="s">
        <v>160</v>
      </c>
      <c r="F7" s="20">
        <v>4.07</v>
      </c>
      <c r="G7" s="20"/>
      <c r="H7" s="20"/>
      <c r="I7" s="20"/>
      <c r="J7" s="20"/>
      <c r="K7" s="20">
        <v>4.07</v>
      </c>
      <c r="L7" s="20"/>
      <c r="M7" s="20"/>
      <c r="N7" s="20"/>
      <c r="O7" s="20"/>
      <c r="P7" s="20"/>
      <c r="Q7" s="20"/>
      <c r="R7" s="20"/>
    </row>
    <row r="8" s="1" customFormat="1" ht="19.9" customHeight="1" spans="1:18">
      <c r="A8" s="21"/>
      <c r="B8" s="21"/>
      <c r="C8" s="21"/>
      <c r="D8" s="19" t="s">
        <v>161</v>
      </c>
      <c r="E8" s="19" t="s">
        <v>162</v>
      </c>
      <c r="F8" s="20">
        <v>4.07</v>
      </c>
      <c r="G8" s="20"/>
      <c r="H8" s="20"/>
      <c r="I8" s="20"/>
      <c r="J8" s="20"/>
      <c r="K8" s="20">
        <v>4.07</v>
      </c>
      <c r="L8" s="20"/>
      <c r="M8" s="20"/>
      <c r="N8" s="20"/>
      <c r="O8" s="20"/>
      <c r="P8" s="20"/>
      <c r="Q8" s="20"/>
      <c r="R8" s="20"/>
    </row>
    <row r="9" s="1" customFormat="1" ht="19.9" customHeight="1" spans="1:18">
      <c r="A9" s="13" t="s">
        <v>175</v>
      </c>
      <c r="B9" s="13" t="s">
        <v>178</v>
      </c>
      <c r="C9" s="13" t="s">
        <v>181</v>
      </c>
      <c r="D9" s="26" t="s">
        <v>381</v>
      </c>
      <c r="E9" s="9" t="s">
        <v>382</v>
      </c>
      <c r="F9" s="10">
        <v>4.07</v>
      </c>
      <c r="G9" s="45"/>
      <c r="H9" s="45"/>
      <c r="I9" s="45"/>
      <c r="J9" s="45"/>
      <c r="K9" s="45">
        <v>4.07</v>
      </c>
      <c r="L9" s="45"/>
      <c r="M9" s="45"/>
      <c r="N9" s="45"/>
      <c r="O9" s="45"/>
      <c r="P9" s="45"/>
      <c r="Q9" s="45"/>
      <c r="R9" s="4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4" sqref="E4:Q5"/>
    </sheetView>
  </sheetViews>
  <sheetFormatPr defaultColWidth="9" defaultRowHeight="14.4"/>
  <cols>
    <col min="1" max="1" width="3.66666666666667" style="2" customWidth="1"/>
    <col min="2" max="2" width="4.62037037037037" style="2" customWidth="1"/>
    <col min="3" max="3" width="5.28703703703704" style="2" customWidth="1"/>
    <col min="4" max="4" width="9.12962962962963" style="2" customWidth="1"/>
    <col min="5" max="5" width="21.5" style="2" customWidth="1"/>
    <col min="6" max="6" width="9.62962962962963" style="2" customWidth="1"/>
    <col min="7" max="7" width="8.41666666666667" style="2" customWidth="1"/>
    <col min="8" max="13" width="7.18518518518519" style="2" customWidth="1"/>
    <col min="14" max="15" width="9.75" style="2" customWidth="1"/>
    <col min="16" max="16" width="9.5" style="2" customWidth="1"/>
    <col min="17" max="17" width="9.75" style="2" customWidth="1"/>
    <col min="18" max="18" width="8.5462962962963" style="2" customWidth="1"/>
    <col min="19" max="19" width="7.18518518518519" style="2" customWidth="1"/>
    <col min="20" max="20" width="9.37962962962963" style="2" customWidth="1"/>
    <col min="21" max="22" width="9.76851851851852" style="2" customWidth="1"/>
    <col min="23" max="16384" width="9" style="2"/>
  </cols>
  <sheetData>
    <row r="1" ht="14.3" customHeight="1" spans="1:20">
      <c r="A1" s="3"/>
      <c r="S1" s="15" t="s">
        <v>438</v>
      </c>
      <c r="T1" s="15"/>
    </row>
    <row r="2" ht="31.65" customHeight="1" spans="1:20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1" customHeight="1" spans="1:20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37</v>
      </c>
      <c r="T3" s="16"/>
    </row>
    <row r="4" s="1" customFormat="1" ht="24.85" customHeight="1" spans="1:20">
      <c r="A4" s="12" t="s">
        <v>164</v>
      </c>
      <c r="B4" s="12"/>
      <c r="C4" s="12"/>
      <c r="D4" s="12" t="s">
        <v>365</v>
      </c>
      <c r="E4" s="12" t="s">
        <v>366</v>
      </c>
      <c r="F4" s="12" t="s">
        <v>422</v>
      </c>
      <c r="G4" s="12" t="s">
        <v>369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372</v>
      </c>
      <c r="S4" s="12"/>
      <c r="T4" s="12"/>
    </row>
    <row r="5" s="1" customFormat="1" ht="31.65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141</v>
      </c>
      <c r="H5" s="12" t="s">
        <v>439</v>
      </c>
      <c r="I5" s="12" t="s">
        <v>440</v>
      </c>
      <c r="J5" s="12" t="s">
        <v>441</v>
      </c>
      <c r="K5" s="12" t="s">
        <v>442</v>
      </c>
      <c r="L5" s="12" t="s">
        <v>443</v>
      </c>
      <c r="M5" s="12" t="s">
        <v>444</v>
      </c>
      <c r="N5" s="12" t="s">
        <v>445</v>
      </c>
      <c r="O5" s="12" t="s">
        <v>446</v>
      </c>
      <c r="P5" s="12" t="s">
        <v>447</v>
      </c>
      <c r="Q5" s="12" t="s">
        <v>448</v>
      </c>
      <c r="R5" s="12" t="s">
        <v>141</v>
      </c>
      <c r="S5" s="12" t="s">
        <v>313</v>
      </c>
      <c r="T5" s="12" t="s">
        <v>405</v>
      </c>
    </row>
    <row r="6" s="1" customFormat="1" ht="19.9" customHeight="1" spans="1:20">
      <c r="A6" s="21"/>
      <c r="B6" s="21"/>
      <c r="C6" s="21"/>
      <c r="D6" s="21"/>
      <c r="E6" s="21" t="s">
        <v>141</v>
      </c>
      <c r="F6" s="51">
        <v>148.53</v>
      </c>
      <c r="G6" s="51">
        <v>148.53</v>
      </c>
      <c r="H6" s="51">
        <v>91.12</v>
      </c>
      <c r="I6" s="51">
        <v>10</v>
      </c>
      <c r="J6" s="51"/>
      <c r="K6" s="51"/>
      <c r="L6" s="51">
        <v>3</v>
      </c>
      <c r="M6" s="51">
        <v>5</v>
      </c>
      <c r="N6" s="51"/>
      <c r="O6" s="51"/>
      <c r="P6" s="51"/>
      <c r="Q6" s="51">
        <v>39.41</v>
      </c>
      <c r="R6" s="51"/>
      <c r="S6" s="51"/>
      <c r="T6" s="51"/>
    </row>
    <row r="7" s="1" customFormat="1" ht="19.9" customHeight="1" spans="1:20">
      <c r="A7" s="21"/>
      <c r="B7" s="21"/>
      <c r="C7" s="21"/>
      <c r="D7" s="19" t="s">
        <v>159</v>
      </c>
      <c r="E7" s="19" t="s">
        <v>160</v>
      </c>
      <c r="F7" s="51">
        <v>148.53</v>
      </c>
      <c r="G7" s="51">
        <v>148.53</v>
      </c>
      <c r="H7" s="51">
        <v>91.12</v>
      </c>
      <c r="I7" s="51">
        <v>10</v>
      </c>
      <c r="J7" s="51"/>
      <c r="K7" s="51"/>
      <c r="L7" s="51">
        <v>3</v>
      </c>
      <c r="M7" s="51">
        <v>5</v>
      </c>
      <c r="N7" s="51"/>
      <c r="O7" s="51"/>
      <c r="P7" s="51"/>
      <c r="Q7" s="51">
        <v>39.41</v>
      </c>
      <c r="R7" s="51"/>
      <c r="S7" s="51"/>
      <c r="T7" s="51"/>
    </row>
    <row r="8" s="1" customFormat="1" ht="19.9" customHeight="1" spans="1:20">
      <c r="A8" s="21"/>
      <c r="B8" s="21"/>
      <c r="C8" s="21"/>
      <c r="D8" s="19" t="s">
        <v>161</v>
      </c>
      <c r="E8" s="19" t="s">
        <v>162</v>
      </c>
      <c r="F8" s="51">
        <v>148.53</v>
      </c>
      <c r="G8" s="51">
        <v>148.53</v>
      </c>
      <c r="H8" s="51">
        <v>91.12</v>
      </c>
      <c r="I8" s="51">
        <v>10</v>
      </c>
      <c r="J8" s="51"/>
      <c r="K8" s="51"/>
      <c r="L8" s="51">
        <v>3</v>
      </c>
      <c r="M8" s="51">
        <v>5</v>
      </c>
      <c r="N8" s="51"/>
      <c r="O8" s="51"/>
      <c r="P8" s="51"/>
      <c r="Q8" s="51">
        <v>39.41</v>
      </c>
      <c r="R8" s="51"/>
      <c r="S8" s="51"/>
      <c r="T8" s="51"/>
    </row>
    <row r="9" s="1" customFormat="1" ht="19.9" customHeight="1" spans="1:20">
      <c r="A9" s="13" t="s">
        <v>175</v>
      </c>
      <c r="B9" s="13" t="s">
        <v>181</v>
      </c>
      <c r="C9" s="13" t="s">
        <v>181</v>
      </c>
      <c r="D9" s="26" t="s">
        <v>381</v>
      </c>
      <c r="E9" s="9" t="s">
        <v>382</v>
      </c>
      <c r="F9" s="10">
        <v>10</v>
      </c>
      <c r="G9" s="45">
        <v>10</v>
      </c>
      <c r="H9" s="45"/>
      <c r="I9" s="45">
        <v>10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="1" customFormat="1" ht="19.9" customHeight="1" spans="1:20">
      <c r="A10" s="13" t="s">
        <v>175</v>
      </c>
      <c r="B10" s="13" t="s">
        <v>178</v>
      </c>
      <c r="C10" s="13" t="s">
        <v>181</v>
      </c>
      <c r="D10" s="26" t="s">
        <v>381</v>
      </c>
      <c r="E10" s="9" t="s">
        <v>382</v>
      </c>
      <c r="F10" s="10">
        <v>138.53</v>
      </c>
      <c r="G10" s="45">
        <v>138.53</v>
      </c>
      <c r="H10" s="45">
        <v>91.12</v>
      </c>
      <c r="I10" s="45"/>
      <c r="J10" s="45"/>
      <c r="K10" s="45"/>
      <c r="L10" s="45">
        <v>3</v>
      </c>
      <c r="M10" s="45">
        <v>5</v>
      </c>
      <c r="N10" s="45"/>
      <c r="O10" s="45"/>
      <c r="P10" s="45"/>
      <c r="Q10" s="45">
        <v>39.41</v>
      </c>
      <c r="R10" s="45"/>
      <c r="S10" s="45"/>
      <c r="T10" s="4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E4" sqref="E4:H5"/>
    </sheetView>
  </sheetViews>
  <sheetFormatPr defaultColWidth="9" defaultRowHeight="14.4"/>
  <cols>
    <col min="1" max="1" width="5.28703703703704" style="2" customWidth="1"/>
    <col min="2" max="2" width="5.56481481481481" style="2" customWidth="1"/>
    <col min="3" max="3" width="5.83333333333333" style="2" customWidth="1"/>
    <col min="4" max="4" width="10.1759259259259" style="2" customWidth="1"/>
    <col min="5" max="5" width="22.1296296296296" style="2" customWidth="1"/>
    <col min="6" max="6" width="10.712962962963" style="2" customWidth="1"/>
    <col min="7" max="33" width="7.18518518518519" style="2" customWidth="1"/>
    <col min="34" max="35" width="9.76851851851852" style="2" customWidth="1"/>
    <col min="36" max="16384" width="9" style="2"/>
  </cols>
  <sheetData>
    <row r="1" ht="12.05" customHeight="1" spans="1:33">
      <c r="A1" s="3"/>
      <c r="F1" s="3"/>
      <c r="AF1" s="15" t="s">
        <v>449</v>
      </c>
      <c r="AG1" s="15"/>
    </row>
    <row r="2" ht="38.4" customHeight="1" spans="1:33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1.1" customHeight="1" spans="1:33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6" t="s">
        <v>37</v>
      </c>
      <c r="AG3" s="16"/>
    </row>
    <row r="4" s="1" customFormat="1" ht="21.85" customHeight="1" spans="1:33">
      <c r="A4" s="12" t="s">
        <v>164</v>
      </c>
      <c r="B4" s="12"/>
      <c r="C4" s="12"/>
      <c r="D4" s="12" t="s">
        <v>365</v>
      </c>
      <c r="E4" s="12" t="s">
        <v>366</v>
      </c>
      <c r="F4" s="12" t="s">
        <v>450</v>
      </c>
      <c r="G4" s="12" t="s">
        <v>451</v>
      </c>
      <c r="H4" s="12" t="s">
        <v>452</v>
      </c>
      <c r="I4" s="12" t="s">
        <v>453</v>
      </c>
      <c r="J4" s="12" t="s">
        <v>454</v>
      </c>
      <c r="K4" s="12" t="s">
        <v>455</v>
      </c>
      <c r="L4" s="12" t="s">
        <v>456</v>
      </c>
      <c r="M4" s="12" t="s">
        <v>457</v>
      </c>
      <c r="N4" s="12" t="s">
        <v>458</v>
      </c>
      <c r="O4" s="12" t="s">
        <v>459</v>
      </c>
      <c r="P4" s="12" t="s">
        <v>460</v>
      </c>
      <c r="Q4" s="12" t="s">
        <v>445</v>
      </c>
      <c r="R4" s="12" t="s">
        <v>447</v>
      </c>
      <c r="S4" s="12" t="s">
        <v>461</v>
      </c>
      <c r="T4" s="12" t="s">
        <v>440</v>
      </c>
      <c r="U4" s="12" t="s">
        <v>441</v>
      </c>
      <c r="V4" s="12" t="s">
        <v>444</v>
      </c>
      <c r="W4" s="12" t="s">
        <v>462</v>
      </c>
      <c r="X4" s="12" t="s">
        <v>463</v>
      </c>
      <c r="Y4" s="12" t="s">
        <v>464</v>
      </c>
      <c r="Z4" s="12" t="s">
        <v>465</v>
      </c>
      <c r="AA4" s="12" t="s">
        <v>443</v>
      </c>
      <c r="AB4" s="12" t="s">
        <v>466</v>
      </c>
      <c r="AC4" s="12" t="s">
        <v>467</v>
      </c>
      <c r="AD4" s="12" t="s">
        <v>446</v>
      </c>
      <c r="AE4" s="12" t="s">
        <v>468</v>
      </c>
      <c r="AF4" s="12" t="s">
        <v>469</v>
      </c>
      <c r="AG4" s="12" t="s">
        <v>448</v>
      </c>
    </row>
    <row r="5" s="1" customFormat="1" ht="18.8" customHeight="1" spans="1:33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="1" customFormat="1" ht="19.9" customHeight="1" spans="1:33">
      <c r="A6" s="12"/>
      <c r="B6" s="9"/>
      <c r="C6" s="9"/>
      <c r="D6" s="9"/>
      <c r="E6" s="9" t="s">
        <v>141</v>
      </c>
      <c r="F6" s="51">
        <v>148.53</v>
      </c>
      <c r="G6" s="51">
        <v>18</v>
      </c>
      <c r="H6" s="51"/>
      <c r="I6" s="51"/>
      <c r="J6" s="51"/>
      <c r="K6" s="51"/>
      <c r="L6" s="51">
        <v>16</v>
      </c>
      <c r="M6" s="51">
        <v>15</v>
      </c>
      <c r="N6" s="51"/>
      <c r="O6" s="51"/>
      <c r="P6" s="51">
        <v>15</v>
      </c>
      <c r="Q6" s="51"/>
      <c r="R6" s="51"/>
      <c r="S6" s="51"/>
      <c r="T6" s="51">
        <v>10</v>
      </c>
      <c r="U6" s="51"/>
      <c r="V6" s="51">
        <v>5</v>
      </c>
      <c r="W6" s="51"/>
      <c r="X6" s="51"/>
      <c r="Y6" s="51"/>
      <c r="Z6" s="51">
        <v>3</v>
      </c>
      <c r="AA6" s="51"/>
      <c r="AB6" s="51">
        <v>2.47</v>
      </c>
      <c r="AC6" s="51"/>
      <c r="AD6" s="51"/>
      <c r="AE6" s="51">
        <v>24.65</v>
      </c>
      <c r="AF6" s="51"/>
      <c r="AG6" s="51">
        <v>39.41</v>
      </c>
    </row>
    <row r="7" s="1" customFormat="1" ht="19.9" customHeight="1" spans="1:33">
      <c r="A7" s="21"/>
      <c r="B7" s="21"/>
      <c r="C7" s="21"/>
      <c r="D7" s="19" t="s">
        <v>159</v>
      </c>
      <c r="E7" s="19" t="s">
        <v>160</v>
      </c>
      <c r="F7" s="51">
        <v>148.53</v>
      </c>
      <c r="G7" s="51">
        <v>18</v>
      </c>
      <c r="H7" s="51"/>
      <c r="I7" s="51"/>
      <c r="J7" s="51"/>
      <c r="K7" s="51"/>
      <c r="L7" s="51">
        <v>16</v>
      </c>
      <c r="M7" s="51">
        <v>15</v>
      </c>
      <c r="N7" s="51"/>
      <c r="O7" s="51"/>
      <c r="P7" s="51">
        <v>15</v>
      </c>
      <c r="Q7" s="51"/>
      <c r="R7" s="51"/>
      <c r="S7" s="51"/>
      <c r="T7" s="51">
        <v>10</v>
      </c>
      <c r="U7" s="51"/>
      <c r="V7" s="51">
        <v>5</v>
      </c>
      <c r="W7" s="51"/>
      <c r="X7" s="51"/>
      <c r="Y7" s="51"/>
      <c r="Z7" s="51">
        <v>3</v>
      </c>
      <c r="AA7" s="51"/>
      <c r="AB7" s="51">
        <v>2.47</v>
      </c>
      <c r="AC7" s="51"/>
      <c r="AD7" s="51"/>
      <c r="AE7" s="51">
        <v>24.65</v>
      </c>
      <c r="AF7" s="51"/>
      <c r="AG7" s="51">
        <v>39.41</v>
      </c>
    </row>
    <row r="8" s="1" customFormat="1" ht="19.9" customHeight="1" spans="1:33">
      <c r="A8" s="21"/>
      <c r="B8" s="21"/>
      <c r="C8" s="21"/>
      <c r="D8" s="19" t="s">
        <v>161</v>
      </c>
      <c r="E8" s="19" t="s">
        <v>162</v>
      </c>
      <c r="F8" s="51">
        <v>148.53</v>
      </c>
      <c r="G8" s="51">
        <v>18</v>
      </c>
      <c r="H8" s="51"/>
      <c r="I8" s="51"/>
      <c r="J8" s="51"/>
      <c r="K8" s="51"/>
      <c r="L8" s="51">
        <v>16</v>
      </c>
      <c r="M8" s="51">
        <v>15</v>
      </c>
      <c r="N8" s="51"/>
      <c r="O8" s="51"/>
      <c r="P8" s="51">
        <v>15</v>
      </c>
      <c r="Q8" s="51"/>
      <c r="R8" s="51"/>
      <c r="S8" s="51"/>
      <c r="T8" s="51">
        <v>10</v>
      </c>
      <c r="U8" s="51"/>
      <c r="V8" s="51">
        <v>5</v>
      </c>
      <c r="W8" s="51"/>
      <c r="X8" s="51"/>
      <c r="Y8" s="51"/>
      <c r="Z8" s="51">
        <v>3</v>
      </c>
      <c r="AA8" s="51"/>
      <c r="AB8" s="51">
        <v>2.47</v>
      </c>
      <c r="AC8" s="51"/>
      <c r="AD8" s="51"/>
      <c r="AE8" s="51">
        <v>24.65</v>
      </c>
      <c r="AF8" s="51"/>
      <c r="AG8" s="51">
        <v>39.41</v>
      </c>
    </row>
    <row r="9" s="1" customFormat="1" ht="19.9" customHeight="1" spans="1:33">
      <c r="A9" s="13" t="s">
        <v>175</v>
      </c>
      <c r="B9" s="13" t="s">
        <v>181</v>
      </c>
      <c r="C9" s="13" t="s">
        <v>181</v>
      </c>
      <c r="D9" s="26" t="s">
        <v>381</v>
      </c>
      <c r="E9" s="9" t="s">
        <v>382</v>
      </c>
      <c r="F9" s="45">
        <v>10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>
        <v>10</v>
      </c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="1" customFormat="1" ht="19.9" customHeight="1" spans="1:33">
      <c r="A10" s="13" t="s">
        <v>175</v>
      </c>
      <c r="B10" s="13" t="s">
        <v>178</v>
      </c>
      <c r="C10" s="13" t="s">
        <v>181</v>
      </c>
      <c r="D10" s="26" t="s">
        <v>381</v>
      </c>
      <c r="E10" s="9" t="s">
        <v>382</v>
      </c>
      <c r="F10" s="45">
        <v>138.53</v>
      </c>
      <c r="G10" s="45">
        <v>18</v>
      </c>
      <c r="H10" s="45"/>
      <c r="I10" s="45"/>
      <c r="J10" s="45"/>
      <c r="K10" s="45"/>
      <c r="L10" s="45">
        <v>16</v>
      </c>
      <c r="M10" s="45">
        <v>15</v>
      </c>
      <c r="N10" s="45"/>
      <c r="O10" s="45"/>
      <c r="P10" s="45">
        <v>15</v>
      </c>
      <c r="Q10" s="45"/>
      <c r="R10" s="45"/>
      <c r="S10" s="45"/>
      <c r="T10" s="45"/>
      <c r="U10" s="45"/>
      <c r="V10" s="45">
        <v>5</v>
      </c>
      <c r="W10" s="45"/>
      <c r="X10" s="45"/>
      <c r="Y10" s="45"/>
      <c r="Z10" s="45">
        <v>3</v>
      </c>
      <c r="AA10" s="45"/>
      <c r="AB10" s="45">
        <v>2.47</v>
      </c>
      <c r="AC10" s="45"/>
      <c r="AD10" s="45"/>
      <c r="AE10" s="45">
        <v>24.65</v>
      </c>
      <c r="AF10" s="45"/>
      <c r="AG10" s="45">
        <v>39.41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4" sqref="E4:H5"/>
    </sheetView>
  </sheetViews>
  <sheetFormatPr defaultColWidth="9" defaultRowHeight="14.4"/>
  <cols>
    <col min="1" max="1" width="4.47222222222222" style="2" customWidth="1"/>
    <col min="2" max="2" width="4.75" style="2" customWidth="1"/>
    <col min="3" max="3" width="5.01851851851852" style="2" customWidth="1"/>
    <col min="4" max="4" width="9.87962962962963" style="2" customWidth="1"/>
    <col min="5" max="5" width="22.25" style="2" customWidth="1"/>
    <col min="6" max="6" width="11.8055555555556" style="2" customWidth="1"/>
    <col min="7" max="20" width="7.18518518518519" style="2" customWidth="1"/>
    <col min="21" max="22" width="9.76851851851852" style="2" customWidth="1"/>
    <col min="23" max="16384" width="9" style="2"/>
  </cols>
  <sheetData>
    <row r="1" ht="14.3" customHeight="1" spans="1:20">
      <c r="A1" s="3"/>
      <c r="S1" s="15" t="s">
        <v>470</v>
      </c>
      <c r="T1" s="15"/>
    </row>
    <row r="2" ht="41.45" customHeight="1" spans="1:17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1.1" customHeight="1" spans="1:20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37</v>
      </c>
      <c r="T3" s="16"/>
    </row>
    <row r="4" s="1" customFormat="1" ht="24.1" customHeight="1" spans="1:20">
      <c r="A4" s="12" t="s">
        <v>164</v>
      </c>
      <c r="B4" s="12"/>
      <c r="C4" s="12"/>
      <c r="D4" s="12" t="s">
        <v>365</v>
      </c>
      <c r="E4" s="12" t="s">
        <v>366</v>
      </c>
      <c r="F4" s="12" t="s">
        <v>367</v>
      </c>
      <c r="G4" s="12" t="s">
        <v>368</v>
      </c>
      <c r="H4" s="12" t="s">
        <v>369</v>
      </c>
      <c r="I4" s="12" t="s">
        <v>370</v>
      </c>
      <c r="J4" s="12" t="s">
        <v>371</v>
      </c>
      <c r="K4" s="12" t="s">
        <v>372</v>
      </c>
      <c r="L4" s="12" t="s">
        <v>373</v>
      </c>
      <c r="M4" s="12" t="s">
        <v>374</v>
      </c>
      <c r="N4" s="12" t="s">
        <v>375</v>
      </c>
      <c r="O4" s="12" t="s">
        <v>282</v>
      </c>
      <c r="P4" s="12" t="s">
        <v>376</v>
      </c>
      <c r="Q4" s="12" t="s">
        <v>377</v>
      </c>
      <c r="R4" s="12" t="s">
        <v>378</v>
      </c>
      <c r="S4" s="12" t="s">
        <v>379</v>
      </c>
      <c r="T4" s="12" t="s">
        <v>380</v>
      </c>
    </row>
    <row r="5" s="1" customFormat="1" ht="17.3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="1" customFormat="1" ht="19.9" customHeight="1" spans="1:20">
      <c r="A6" s="21"/>
      <c r="B6" s="21"/>
      <c r="C6" s="21"/>
      <c r="D6" s="9"/>
      <c r="E6" s="21" t="s">
        <v>141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="1" customFormat="1" ht="19.9" customHeight="1" spans="1:20">
      <c r="A7" s="21"/>
      <c r="B7" s="21"/>
      <c r="C7" s="21"/>
      <c r="D7" s="19" t="s">
        <v>159</v>
      </c>
      <c r="E7" s="19" t="s">
        <v>160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="1" customFormat="1" ht="19.9" customHeight="1" spans="1:20">
      <c r="A8" s="21"/>
      <c r="B8" s="21"/>
      <c r="C8" s="21"/>
      <c r="D8" s="19" t="s">
        <v>161</v>
      </c>
      <c r="E8" s="19" t="s">
        <v>162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="1" customFormat="1" ht="19.9" customHeight="1" spans="1:20">
      <c r="A9" s="13"/>
      <c r="B9" s="13"/>
      <c r="C9" s="13"/>
      <c r="D9" s="26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1">
      <c r="A10" s="2" t="s">
        <v>363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4" workbookViewId="0">
      <selection activeCell="E4" sqref="E4:H4"/>
    </sheetView>
  </sheetViews>
  <sheetFormatPr defaultColWidth="9" defaultRowHeight="14.4" outlineLevelCol="2"/>
  <cols>
    <col min="1" max="1" width="6.37962962962963" style="2" customWidth="1"/>
    <col min="2" max="2" width="9.90740740740741" style="2" customWidth="1"/>
    <col min="3" max="3" width="52.3796296296296" style="2" customWidth="1"/>
    <col min="4" max="4" width="9.76851851851852" style="2" customWidth="1"/>
    <col min="5" max="16384" width="9" style="2"/>
  </cols>
  <sheetData>
    <row r="1" ht="28.6" customHeight="1" spans="1:3">
      <c r="A1" s="3"/>
      <c r="B1" s="17" t="s">
        <v>5</v>
      </c>
      <c r="C1" s="17"/>
    </row>
    <row r="2" ht="21.85" customHeight="1" spans="2:3">
      <c r="B2" s="17"/>
      <c r="C2" s="17"/>
    </row>
    <row r="3" ht="27.1" customHeight="1" spans="2:3">
      <c r="B3" s="19" t="s">
        <v>6</v>
      </c>
      <c r="C3" s="19"/>
    </row>
    <row r="4" ht="28.45" customHeight="1" spans="2:3">
      <c r="B4" s="90">
        <v>1</v>
      </c>
      <c r="C4" s="91" t="s">
        <v>7</v>
      </c>
    </row>
    <row r="5" ht="28.45" customHeight="1" spans="2:3">
      <c r="B5" s="90">
        <v>2</v>
      </c>
      <c r="C5" s="91" t="s">
        <v>8</v>
      </c>
    </row>
    <row r="6" ht="28.45" customHeight="1" spans="2:3">
      <c r="B6" s="90">
        <v>3</v>
      </c>
      <c r="C6" s="91" t="s">
        <v>9</v>
      </c>
    </row>
    <row r="7" ht="28.45" customHeight="1" spans="2:3">
      <c r="B7" s="90">
        <v>4</v>
      </c>
      <c r="C7" s="91" t="s">
        <v>10</v>
      </c>
    </row>
    <row r="8" ht="28.45" customHeight="1" spans="2:3">
      <c r="B8" s="90">
        <v>5</v>
      </c>
      <c r="C8" s="91" t="s">
        <v>11</v>
      </c>
    </row>
    <row r="9" ht="28.45" customHeight="1" spans="2:3">
      <c r="B9" s="90">
        <v>6</v>
      </c>
      <c r="C9" s="91" t="s">
        <v>12</v>
      </c>
    </row>
    <row r="10" ht="28.45" customHeight="1" spans="2:3">
      <c r="B10" s="90">
        <v>7</v>
      </c>
      <c r="C10" s="91" t="s">
        <v>13</v>
      </c>
    </row>
    <row r="11" ht="28.45" customHeight="1" spans="2:3">
      <c r="B11" s="90">
        <v>8</v>
      </c>
      <c r="C11" s="91" t="s">
        <v>14</v>
      </c>
    </row>
    <row r="12" ht="28.45" customHeight="1" spans="2:3">
      <c r="B12" s="90">
        <v>9</v>
      </c>
      <c r="C12" s="91" t="s">
        <v>15</v>
      </c>
    </row>
    <row r="13" ht="28.45" customHeight="1" spans="2:3">
      <c r="B13" s="90">
        <v>10</v>
      </c>
      <c r="C13" s="91" t="s">
        <v>16</v>
      </c>
    </row>
    <row r="14" ht="28.45" customHeight="1" spans="2:3">
      <c r="B14" s="90">
        <v>11</v>
      </c>
      <c r="C14" s="91" t="s">
        <v>17</v>
      </c>
    </row>
    <row r="15" ht="28.45" customHeight="1" spans="2:3">
      <c r="B15" s="90">
        <v>12</v>
      </c>
      <c r="C15" s="91" t="s">
        <v>18</v>
      </c>
    </row>
    <row r="16" ht="28.45" customHeight="1" spans="2:3">
      <c r="B16" s="90">
        <v>13</v>
      </c>
      <c r="C16" s="91" t="s">
        <v>19</v>
      </c>
    </row>
    <row r="17" ht="28.45" customHeight="1" spans="2:3">
      <c r="B17" s="90">
        <v>14</v>
      </c>
      <c r="C17" s="91" t="s">
        <v>20</v>
      </c>
    </row>
    <row r="18" ht="28.45" customHeight="1" spans="2:3">
      <c r="B18" s="90">
        <v>15</v>
      </c>
      <c r="C18" s="91" t="s">
        <v>21</v>
      </c>
    </row>
    <row r="19" ht="28.45" customHeight="1" spans="2:3">
      <c r="B19" s="90">
        <v>16</v>
      </c>
      <c r="C19" s="91" t="s">
        <v>22</v>
      </c>
    </row>
    <row r="20" ht="28.45" customHeight="1" spans="2:3">
      <c r="B20" s="90">
        <v>17</v>
      </c>
      <c r="C20" s="91" t="s">
        <v>23</v>
      </c>
    </row>
    <row r="21" ht="28.45" customHeight="1" spans="2:3">
      <c r="B21" s="90">
        <v>18</v>
      </c>
      <c r="C21" s="91" t="s">
        <v>24</v>
      </c>
    </row>
    <row r="22" ht="28.45" customHeight="1" spans="2:3">
      <c r="B22" s="90">
        <v>19</v>
      </c>
      <c r="C22" s="91" t="s">
        <v>25</v>
      </c>
    </row>
    <row r="23" ht="28.45" customHeight="1" spans="2:3">
      <c r="B23" s="90">
        <v>20</v>
      </c>
      <c r="C23" s="91" t="s">
        <v>26</v>
      </c>
    </row>
    <row r="24" ht="28.45" customHeight="1" spans="2:3">
      <c r="B24" s="92">
        <v>21</v>
      </c>
      <c r="C24" s="91" t="s">
        <v>27</v>
      </c>
    </row>
    <row r="25" ht="28.45" customHeight="1" spans="2:3">
      <c r="B25" s="93">
        <v>22</v>
      </c>
      <c r="C25" s="91" t="s">
        <v>28</v>
      </c>
    </row>
    <row r="26" ht="28.45" customHeight="1" spans="2:3">
      <c r="B26" s="90">
        <v>23</v>
      </c>
      <c r="C26" s="91" t="s">
        <v>29</v>
      </c>
    </row>
    <row r="27" ht="28.45" customHeight="1" spans="2:3">
      <c r="B27" s="90">
        <v>24</v>
      </c>
      <c r="C27" s="91" t="s">
        <v>30</v>
      </c>
    </row>
    <row r="28" ht="28.45" customHeight="1" spans="2:3">
      <c r="B28" s="90">
        <v>25</v>
      </c>
      <c r="C28" s="91" t="s">
        <v>31</v>
      </c>
    </row>
    <row r="29" ht="28.45" customHeight="1" spans="2:3">
      <c r="B29" s="90">
        <v>26</v>
      </c>
      <c r="C29" s="91" t="s">
        <v>32</v>
      </c>
    </row>
    <row r="30" ht="28.45" customHeight="1" spans="2:3">
      <c r="B30" s="90">
        <v>27</v>
      </c>
      <c r="C30" s="91" t="s">
        <v>33</v>
      </c>
    </row>
    <row r="31" ht="28.45" customHeight="1" spans="2:3">
      <c r="B31" s="90">
        <v>28</v>
      </c>
      <c r="C31" s="91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4" sqref="E4:J5"/>
    </sheetView>
  </sheetViews>
  <sheetFormatPr defaultColWidth="9" defaultRowHeight="14.4"/>
  <cols>
    <col min="1" max="1" width="3.7962962962963" style="2" customWidth="1"/>
    <col min="2" max="3" width="3.93518518518518" style="2" customWidth="1"/>
    <col min="4" max="4" width="6.78703703703704" style="2" customWidth="1"/>
    <col min="5" max="5" width="20.3796296296296" style="2" customWidth="1"/>
    <col min="6" max="6" width="9.22222222222222" style="2" customWidth="1"/>
    <col min="7" max="11" width="7.5" style="2" customWidth="1"/>
    <col min="12" max="13" width="8.75" style="2" customWidth="1"/>
    <col min="14" max="20" width="7.5" style="2" customWidth="1"/>
    <col min="21" max="22" width="9.76851851851852" style="2" customWidth="1"/>
    <col min="23" max="16384" width="9" style="2"/>
  </cols>
  <sheetData>
    <row r="1" ht="14.3" customHeight="1" spans="1:20">
      <c r="A1" s="3"/>
      <c r="S1" s="15" t="s">
        <v>471</v>
      </c>
      <c r="T1" s="15"/>
    </row>
    <row r="2" ht="41.45" customHeight="1" spans="1:20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8.8" customHeight="1" spans="1:20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37</v>
      </c>
      <c r="T3" s="16"/>
    </row>
    <row r="4" s="1" customFormat="1" ht="25.6" customHeight="1" spans="1:20">
      <c r="A4" s="12" t="s">
        <v>164</v>
      </c>
      <c r="B4" s="12"/>
      <c r="C4" s="12"/>
      <c r="D4" s="12" t="s">
        <v>365</v>
      </c>
      <c r="E4" s="12" t="s">
        <v>366</v>
      </c>
      <c r="F4" s="12" t="s">
        <v>392</v>
      </c>
      <c r="G4" s="12" t="s">
        <v>167</v>
      </c>
      <c r="H4" s="12"/>
      <c r="I4" s="12"/>
      <c r="J4" s="12"/>
      <c r="K4" s="12" t="s">
        <v>168</v>
      </c>
      <c r="L4" s="12"/>
      <c r="M4" s="12"/>
      <c r="N4" s="12"/>
      <c r="O4" s="12"/>
      <c r="P4" s="12"/>
      <c r="Q4" s="12"/>
      <c r="R4" s="12"/>
      <c r="S4" s="12"/>
      <c r="T4" s="12"/>
    </row>
    <row r="5" s="1" customFormat="1" ht="43.7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141</v>
      </c>
      <c r="H5" s="12" t="s">
        <v>281</v>
      </c>
      <c r="I5" s="12" t="s">
        <v>393</v>
      </c>
      <c r="J5" s="12" t="s">
        <v>282</v>
      </c>
      <c r="K5" s="12" t="s">
        <v>141</v>
      </c>
      <c r="L5" s="12" t="s">
        <v>395</v>
      </c>
      <c r="M5" s="12" t="s">
        <v>396</v>
      </c>
      <c r="N5" s="12" t="s">
        <v>377</v>
      </c>
      <c r="O5" s="12" t="s">
        <v>397</v>
      </c>
      <c r="P5" s="12" t="s">
        <v>398</v>
      </c>
      <c r="Q5" s="12" t="s">
        <v>399</v>
      </c>
      <c r="R5" s="12" t="s">
        <v>374</v>
      </c>
      <c r="S5" s="12" t="s">
        <v>376</v>
      </c>
      <c r="T5" s="12" t="s">
        <v>380</v>
      </c>
    </row>
    <row r="6" s="1" customFormat="1" ht="19.9" customHeight="1" spans="1:20">
      <c r="A6" s="21"/>
      <c r="B6" s="21"/>
      <c r="C6" s="21"/>
      <c r="D6" s="21"/>
      <c r="E6" s="21" t="s">
        <v>141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="1" customFormat="1" ht="19.9" customHeight="1" spans="1:20">
      <c r="A7" s="21"/>
      <c r="B7" s="21"/>
      <c r="C7" s="21"/>
      <c r="D7" s="19">
        <v>900</v>
      </c>
      <c r="E7" s="19" t="s">
        <v>160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="1" customFormat="1" ht="19.9" customHeight="1" spans="1:20">
      <c r="A8" s="21"/>
      <c r="B8" s="21"/>
      <c r="C8" s="21"/>
      <c r="D8" s="97" t="s">
        <v>2</v>
      </c>
      <c r="E8" s="19" t="s">
        <v>162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="1" customFormat="1" ht="19.9" customHeight="1" spans="1:20">
      <c r="A9" s="13"/>
      <c r="B9" s="13"/>
      <c r="C9" s="13"/>
      <c r="D9" s="26"/>
      <c r="E9" s="9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1">
      <c r="A10" s="2" t="s">
        <v>363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H6"/>
    </sheetView>
  </sheetViews>
  <sheetFormatPr defaultColWidth="9" defaultRowHeight="14.4" outlineLevelCol="7"/>
  <cols>
    <col min="1" max="1" width="11.1296296296296" style="2" customWidth="1"/>
    <col min="2" max="2" width="25.3796296296296" style="2" customWidth="1"/>
    <col min="3" max="3" width="15.3333333333333" style="2" customWidth="1"/>
    <col min="4" max="4" width="12.75" style="2" customWidth="1"/>
    <col min="5" max="5" width="16.4166666666667" style="2" customWidth="1"/>
    <col min="6" max="6" width="16.1296296296296" style="2" customWidth="1"/>
    <col min="7" max="7" width="15.3333333333333" style="2" customWidth="1"/>
    <col min="8" max="8" width="17.6388888888889" style="2" customWidth="1"/>
    <col min="9" max="9" width="9.76851851851852" style="2" customWidth="1"/>
    <col min="10" max="16384" width="9" style="2"/>
  </cols>
  <sheetData>
    <row r="1" ht="14.3" customHeight="1" spans="1:8">
      <c r="A1" s="3"/>
      <c r="H1" s="15" t="s">
        <v>472</v>
      </c>
    </row>
    <row r="2" ht="33.9" customHeight="1" spans="1:8">
      <c r="A2" s="34" t="s">
        <v>473</v>
      </c>
      <c r="B2" s="34"/>
      <c r="C2" s="34"/>
      <c r="D2" s="34"/>
      <c r="E2" s="34"/>
      <c r="F2" s="34"/>
      <c r="G2" s="34"/>
      <c r="H2" s="34"/>
    </row>
    <row r="3" ht="21.1" customHeight="1" spans="1:8">
      <c r="A3" s="18" t="s">
        <v>36</v>
      </c>
      <c r="B3" s="18"/>
      <c r="C3" s="18"/>
      <c r="D3" s="18"/>
      <c r="E3" s="18"/>
      <c r="F3" s="18"/>
      <c r="G3" s="18"/>
      <c r="H3" s="16" t="s">
        <v>37</v>
      </c>
    </row>
    <row r="4" s="1" customFormat="1" ht="17.3" customHeight="1" spans="1:8">
      <c r="A4" s="12" t="s">
        <v>165</v>
      </c>
      <c r="B4" s="12" t="s">
        <v>166</v>
      </c>
      <c r="C4" s="12" t="s">
        <v>141</v>
      </c>
      <c r="D4" s="12" t="s">
        <v>474</v>
      </c>
      <c r="E4" s="12"/>
      <c r="F4" s="12"/>
      <c r="G4" s="12"/>
      <c r="H4" s="12" t="s">
        <v>168</v>
      </c>
    </row>
    <row r="5" s="1" customFormat="1" ht="20.35" customHeight="1" spans="1:8">
      <c r="A5" s="12"/>
      <c r="B5" s="12"/>
      <c r="C5" s="12"/>
      <c r="D5" s="12" t="s">
        <v>143</v>
      </c>
      <c r="E5" s="12" t="s">
        <v>279</v>
      </c>
      <c r="F5" s="12"/>
      <c r="G5" s="12" t="s">
        <v>280</v>
      </c>
      <c r="H5" s="12"/>
    </row>
    <row r="6" s="1" customFormat="1" ht="20.35" customHeight="1" spans="1:8">
      <c r="A6" s="12"/>
      <c r="B6" s="12"/>
      <c r="C6" s="12"/>
      <c r="D6" s="12"/>
      <c r="E6" s="12" t="s">
        <v>281</v>
      </c>
      <c r="F6" s="12" t="s">
        <v>282</v>
      </c>
      <c r="G6" s="12"/>
      <c r="H6" s="12"/>
    </row>
    <row r="7" s="1" customFormat="1" ht="19.9" customHeight="1" spans="1:8">
      <c r="A7" s="21"/>
      <c r="B7" s="12" t="s">
        <v>141</v>
      </c>
      <c r="C7" s="20"/>
      <c r="D7" s="20"/>
      <c r="E7" s="20"/>
      <c r="F7" s="20"/>
      <c r="G7" s="20"/>
      <c r="H7" s="20"/>
    </row>
    <row r="8" s="1" customFormat="1" ht="19.9" customHeight="1" spans="1:8">
      <c r="A8" s="19">
        <v>900</v>
      </c>
      <c r="B8" s="19" t="s">
        <v>160</v>
      </c>
      <c r="C8" s="20"/>
      <c r="D8" s="20"/>
      <c r="E8" s="20"/>
      <c r="F8" s="20"/>
      <c r="G8" s="20"/>
      <c r="H8" s="20"/>
    </row>
    <row r="9" s="1" customFormat="1" ht="19.9" customHeight="1" spans="1:8">
      <c r="A9" s="19" t="s">
        <v>161</v>
      </c>
      <c r="B9" s="19" t="s">
        <v>162</v>
      </c>
      <c r="C9" s="20"/>
      <c r="D9" s="20"/>
      <c r="E9" s="20"/>
      <c r="F9" s="20"/>
      <c r="G9" s="20"/>
      <c r="H9" s="20"/>
    </row>
    <row r="10" ht="19.9" customHeight="1" spans="1:8">
      <c r="A10" s="46"/>
      <c r="B10" s="46"/>
      <c r="C10" s="47"/>
      <c r="D10" s="47"/>
      <c r="E10" s="47"/>
      <c r="F10" s="47"/>
      <c r="G10" s="47"/>
      <c r="H10" s="47"/>
    </row>
    <row r="11" ht="19.9" customHeight="1" spans="1:8">
      <c r="A11" s="46"/>
      <c r="B11" s="46"/>
      <c r="C11" s="47"/>
      <c r="D11" s="47"/>
      <c r="E11" s="47"/>
      <c r="F11" s="47"/>
      <c r="G11" s="47"/>
      <c r="H11" s="47"/>
    </row>
    <row r="12" ht="19.9" customHeight="1" spans="1:8">
      <c r="A12" s="48"/>
      <c r="B12" s="48"/>
      <c r="C12" s="49"/>
      <c r="D12" s="49"/>
      <c r="E12" s="50"/>
      <c r="F12" s="50"/>
      <c r="G12" s="50"/>
      <c r="H12" s="50"/>
    </row>
    <row r="13" spans="1:1">
      <c r="A13" s="2" t="s">
        <v>363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H6"/>
    </sheetView>
  </sheetViews>
  <sheetFormatPr defaultColWidth="9" defaultRowHeight="14.4" outlineLevelCol="7"/>
  <cols>
    <col min="1" max="1" width="10.712962962963" style="2" customWidth="1"/>
    <col min="2" max="2" width="22.7962962962963" style="2" customWidth="1"/>
    <col min="3" max="3" width="19.2685185185185" style="2" customWidth="1"/>
    <col min="4" max="4" width="16.6944444444444" style="2" customWidth="1"/>
    <col min="5" max="6" width="16.4166666666667" style="2" customWidth="1"/>
    <col min="7" max="8" width="17.6388888888889" style="2" customWidth="1"/>
    <col min="9" max="9" width="9.76851851851852" style="2" customWidth="1"/>
    <col min="10" max="16384" width="9" style="2"/>
  </cols>
  <sheetData>
    <row r="1" ht="14.3" customHeight="1" spans="1:8">
      <c r="A1" s="3"/>
      <c r="H1" s="15" t="s">
        <v>475</v>
      </c>
    </row>
    <row r="2" ht="33.9" customHeight="1" spans="1:8">
      <c r="A2" s="34" t="s">
        <v>26</v>
      </c>
      <c r="B2" s="34"/>
      <c r="C2" s="34"/>
      <c r="D2" s="34"/>
      <c r="E2" s="34"/>
      <c r="F2" s="34"/>
      <c r="G2" s="34"/>
      <c r="H2" s="34"/>
    </row>
    <row r="3" ht="21.1" customHeight="1" spans="1:8">
      <c r="A3" s="18" t="s">
        <v>36</v>
      </c>
      <c r="B3" s="18"/>
      <c r="C3" s="18"/>
      <c r="D3" s="18"/>
      <c r="E3" s="18"/>
      <c r="F3" s="18"/>
      <c r="G3" s="18"/>
      <c r="H3" s="16" t="s">
        <v>37</v>
      </c>
    </row>
    <row r="4" s="1" customFormat="1" ht="18.05" customHeight="1" spans="1:8">
      <c r="A4" s="12" t="s">
        <v>165</v>
      </c>
      <c r="B4" s="12" t="s">
        <v>166</v>
      </c>
      <c r="C4" s="12" t="s">
        <v>141</v>
      </c>
      <c r="D4" s="12" t="s">
        <v>476</v>
      </c>
      <c r="E4" s="12"/>
      <c r="F4" s="12"/>
      <c r="G4" s="12"/>
      <c r="H4" s="12" t="s">
        <v>168</v>
      </c>
    </row>
    <row r="5" s="1" customFormat="1" ht="16.55" customHeight="1" spans="1:8">
      <c r="A5" s="12"/>
      <c r="B5" s="12"/>
      <c r="C5" s="12"/>
      <c r="D5" s="12" t="s">
        <v>143</v>
      </c>
      <c r="E5" s="12" t="s">
        <v>279</v>
      </c>
      <c r="F5" s="12"/>
      <c r="G5" s="12" t="s">
        <v>280</v>
      </c>
      <c r="H5" s="12"/>
    </row>
    <row r="6" s="1" customFormat="1" ht="21.1" customHeight="1" spans="1:8">
      <c r="A6" s="12"/>
      <c r="B6" s="12"/>
      <c r="C6" s="12"/>
      <c r="D6" s="12"/>
      <c r="E6" s="12" t="s">
        <v>281</v>
      </c>
      <c r="F6" s="12" t="s">
        <v>282</v>
      </c>
      <c r="G6" s="12"/>
      <c r="H6" s="12"/>
    </row>
    <row r="7" s="1" customFormat="1" ht="19.9" customHeight="1" spans="1:8">
      <c r="A7" s="21"/>
      <c r="B7" s="12" t="s">
        <v>141</v>
      </c>
      <c r="C7" s="20"/>
      <c r="D7" s="20"/>
      <c r="E7" s="20"/>
      <c r="F7" s="20"/>
      <c r="G7" s="20"/>
      <c r="H7" s="20"/>
    </row>
    <row r="8" s="1" customFormat="1" ht="19.9" customHeight="1" spans="1:8">
      <c r="A8" s="19">
        <v>900</v>
      </c>
      <c r="B8" s="19" t="s">
        <v>160</v>
      </c>
      <c r="C8" s="20"/>
      <c r="D8" s="20"/>
      <c r="E8" s="20"/>
      <c r="F8" s="20"/>
      <c r="G8" s="20"/>
      <c r="H8" s="20"/>
    </row>
    <row r="9" s="1" customFormat="1" ht="19.9" customHeight="1" spans="1:8">
      <c r="A9" s="19" t="s">
        <v>161</v>
      </c>
      <c r="B9" s="19" t="s">
        <v>162</v>
      </c>
      <c r="C9" s="20"/>
      <c r="D9" s="20"/>
      <c r="E9" s="20"/>
      <c r="F9" s="20"/>
      <c r="G9" s="20"/>
      <c r="H9" s="20"/>
    </row>
    <row r="10" s="1" customFormat="1" ht="19.9" customHeight="1" spans="1:8">
      <c r="A10" s="19"/>
      <c r="B10" s="19"/>
      <c r="C10" s="20"/>
      <c r="D10" s="20"/>
      <c r="E10" s="20"/>
      <c r="F10" s="20"/>
      <c r="G10" s="20"/>
      <c r="H10" s="20"/>
    </row>
    <row r="11" s="1" customFormat="1" ht="19.9" customHeight="1" spans="1:8">
      <c r="A11" s="19"/>
      <c r="B11" s="19"/>
      <c r="C11" s="20"/>
      <c r="D11" s="20"/>
      <c r="E11" s="20"/>
      <c r="F11" s="20"/>
      <c r="G11" s="20"/>
      <c r="H11" s="20"/>
    </row>
    <row r="12" s="1" customFormat="1" ht="19.9" customHeight="1" spans="1:8">
      <c r="A12" s="26"/>
      <c r="B12" s="26"/>
      <c r="C12" s="10"/>
      <c r="D12" s="10"/>
      <c r="E12" s="45"/>
      <c r="F12" s="45"/>
      <c r="G12" s="45"/>
      <c r="H12" s="45"/>
    </row>
    <row r="13" spans="1:1">
      <c r="A13" s="2" t="s">
        <v>363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4" sqref="C4:L4"/>
    </sheetView>
  </sheetViews>
  <sheetFormatPr defaultColWidth="9" defaultRowHeight="14.4"/>
  <cols>
    <col min="1" max="1" width="10.0462962962963" style="2" customWidth="1"/>
    <col min="2" max="2" width="25.75" style="2" customWidth="1"/>
    <col min="3" max="3" width="13.2962962962963" style="2" customWidth="1"/>
    <col min="4" max="4" width="7.77777777777778" style="2" customWidth="1"/>
    <col min="5" max="14" width="7.69444444444444" style="2" customWidth="1"/>
    <col min="15" max="18" width="9.76851851851852" style="2" customWidth="1"/>
    <col min="19" max="16384" width="9" style="2"/>
  </cols>
  <sheetData>
    <row r="1" ht="14.3" customHeight="1" spans="1:14">
      <c r="A1" s="3"/>
      <c r="M1" s="15" t="s">
        <v>477</v>
      </c>
      <c r="N1" s="15"/>
    </row>
    <row r="2" ht="39.9" customHeight="1" spans="1:14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5.8" customHeight="1" spans="1:1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6" t="s">
        <v>37</v>
      </c>
      <c r="N3" s="16"/>
    </row>
    <row r="4" s="1" customFormat="1" ht="22.75" customHeight="1" spans="1:14">
      <c r="A4" s="12" t="s">
        <v>365</v>
      </c>
      <c r="B4" s="12" t="s">
        <v>478</v>
      </c>
      <c r="C4" s="12" t="s">
        <v>479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480</v>
      </c>
      <c r="N4" s="12"/>
    </row>
    <row r="5" s="1" customFormat="1" ht="27.85" customHeight="1" spans="1:14">
      <c r="A5" s="12"/>
      <c r="B5" s="12"/>
      <c r="C5" s="12" t="s">
        <v>481</v>
      </c>
      <c r="D5" s="12" t="s">
        <v>144</v>
      </c>
      <c r="E5" s="12"/>
      <c r="F5" s="12"/>
      <c r="G5" s="12"/>
      <c r="H5" s="12"/>
      <c r="I5" s="12"/>
      <c r="J5" s="12" t="s">
        <v>482</v>
      </c>
      <c r="K5" s="12" t="s">
        <v>146</v>
      </c>
      <c r="L5" s="12" t="s">
        <v>147</v>
      </c>
      <c r="M5" s="12" t="s">
        <v>483</v>
      </c>
      <c r="N5" s="12" t="s">
        <v>484</v>
      </c>
    </row>
    <row r="6" s="1" customFormat="1" ht="39.15" customHeight="1" spans="1:14">
      <c r="A6" s="12"/>
      <c r="B6" s="12"/>
      <c r="C6" s="12"/>
      <c r="D6" s="12" t="s">
        <v>485</v>
      </c>
      <c r="E6" s="12" t="s">
        <v>486</v>
      </c>
      <c r="F6" s="12" t="s">
        <v>487</v>
      </c>
      <c r="G6" s="12" t="s">
        <v>488</v>
      </c>
      <c r="H6" s="12" t="s">
        <v>489</v>
      </c>
      <c r="I6" s="12" t="s">
        <v>490</v>
      </c>
      <c r="J6" s="12"/>
      <c r="K6" s="12"/>
      <c r="L6" s="12"/>
      <c r="M6" s="12"/>
      <c r="N6" s="12"/>
    </row>
    <row r="7" s="1" customFormat="1" ht="19.9" customHeight="1" spans="1:14">
      <c r="A7" s="21"/>
      <c r="B7" s="12" t="s">
        <v>141</v>
      </c>
      <c r="C7" s="20">
        <v>1777.5</v>
      </c>
      <c r="D7" s="20">
        <v>1777.5</v>
      </c>
      <c r="E7" s="20">
        <v>832.5</v>
      </c>
      <c r="F7" s="20"/>
      <c r="G7" s="20"/>
      <c r="H7" s="20"/>
      <c r="I7" s="20"/>
      <c r="J7" s="20"/>
      <c r="K7" s="20"/>
      <c r="L7" s="20"/>
      <c r="M7" s="20">
        <v>1777.5</v>
      </c>
      <c r="N7" s="21"/>
    </row>
    <row r="8" s="1" customFormat="1" ht="19.9" customHeight="1" spans="1:14">
      <c r="A8" s="19" t="s">
        <v>159</v>
      </c>
      <c r="B8" s="19" t="s">
        <v>160</v>
      </c>
      <c r="C8" s="20">
        <v>1777.5</v>
      </c>
      <c r="D8" s="20">
        <v>1777.5</v>
      </c>
      <c r="E8" s="20">
        <v>832.5</v>
      </c>
      <c r="F8" s="20"/>
      <c r="G8" s="20"/>
      <c r="H8" s="20"/>
      <c r="I8" s="20"/>
      <c r="J8" s="20"/>
      <c r="K8" s="20"/>
      <c r="L8" s="20"/>
      <c r="M8" s="20">
        <v>1777.5</v>
      </c>
      <c r="N8" s="21"/>
    </row>
    <row r="9" s="1" customFormat="1" ht="19.9" customHeight="1" spans="1:14">
      <c r="A9" s="26" t="s">
        <v>491</v>
      </c>
      <c r="B9" s="26" t="s">
        <v>492</v>
      </c>
      <c r="C9" s="10">
        <v>443.92</v>
      </c>
      <c r="D9" s="10">
        <v>443.92</v>
      </c>
      <c r="E9" s="10">
        <v>443.92</v>
      </c>
      <c r="F9" s="10"/>
      <c r="G9" s="10"/>
      <c r="H9" s="10"/>
      <c r="I9" s="10"/>
      <c r="J9" s="10"/>
      <c r="K9" s="10"/>
      <c r="L9" s="10"/>
      <c r="M9" s="10">
        <v>443.92</v>
      </c>
      <c r="N9" s="9"/>
    </row>
    <row r="10" s="1" customFormat="1" ht="19.9" customHeight="1" spans="1:14">
      <c r="A10" s="26" t="s">
        <v>491</v>
      </c>
      <c r="B10" s="26" t="s">
        <v>493</v>
      </c>
      <c r="C10" s="10">
        <v>146.69</v>
      </c>
      <c r="D10" s="10">
        <v>146.69</v>
      </c>
      <c r="E10" s="10">
        <v>136.69</v>
      </c>
      <c r="F10" s="10"/>
      <c r="G10" s="10"/>
      <c r="H10" s="10"/>
      <c r="I10" s="10"/>
      <c r="J10" s="10"/>
      <c r="K10" s="10"/>
      <c r="L10" s="10"/>
      <c r="M10" s="10">
        <v>146.69</v>
      </c>
      <c r="N10" s="9"/>
    </row>
    <row r="11" s="1" customFormat="1" ht="19.9" customHeight="1" spans="1:14">
      <c r="A11" s="26" t="s">
        <v>491</v>
      </c>
      <c r="B11" s="26" t="s">
        <v>494</v>
      </c>
      <c r="C11" s="10">
        <v>92.91</v>
      </c>
      <c r="D11" s="10">
        <v>92.91</v>
      </c>
      <c r="E11" s="10">
        <v>82.91</v>
      </c>
      <c r="F11" s="10"/>
      <c r="G11" s="10"/>
      <c r="H11" s="10"/>
      <c r="I11" s="10"/>
      <c r="J11" s="10"/>
      <c r="K11" s="10"/>
      <c r="L11" s="10"/>
      <c r="M11" s="10">
        <v>92.91</v>
      </c>
      <c r="N11" s="9"/>
    </row>
    <row r="12" s="1" customFormat="1" ht="19.9" customHeight="1" spans="1:14">
      <c r="A12" s="26" t="s">
        <v>491</v>
      </c>
      <c r="B12" s="26" t="s">
        <v>495</v>
      </c>
      <c r="C12" s="10">
        <v>40.03</v>
      </c>
      <c r="D12" s="10">
        <v>40.03</v>
      </c>
      <c r="E12" s="10">
        <v>35.03</v>
      </c>
      <c r="F12" s="10"/>
      <c r="G12" s="10"/>
      <c r="H12" s="10"/>
      <c r="I12" s="10"/>
      <c r="J12" s="10"/>
      <c r="K12" s="10"/>
      <c r="L12" s="10"/>
      <c r="M12" s="10">
        <v>40.03</v>
      </c>
      <c r="N12" s="9"/>
    </row>
    <row r="13" s="1" customFormat="1" ht="19.9" customHeight="1" spans="1:14">
      <c r="A13" s="26" t="s">
        <v>491</v>
      </c>
      <c r="B13" s="26" t="s">
        <v>496</v>
      </c>
      <c r="C13" s="10">
        <v>71.06</v>
      </c>
      <c r="D13" s="10">
        <v>71.06</v>
      </c>
      <c r="E13" s="10">
        <v>61.06</v>
      </c>
      <c r="F13" s="10"/>
      <c r="G13" s="10"/>
      <c r="H13" s="10"/>
      <c r="I13" s="10"/>
      <c r="J13" s="10"/>
      <c r="K13" s="10"/>
      <c r="L13" s="10"/>
      <c r="M13" s="10">
        <v>71.06</v>
      </c>
      <c r="N13" s="9"/>
    </row>
    <row r="14" s="1" customFormat="1" ht="19.9" customHeight="1" spans="1:14">
      <c r="A14" s="26" t="s">
        <v>491</v>
      </c>
      <c r="B14" s="26" t="s">
        <v>497</v>
      </c>
      <c r="C14" s="10">
        <v>82.89</v>
      </c>
      <c r="D14" s="10">
        <v>82.89</v>
      </c>
      <c r="E14" s="10">
        <v>72.89</v>
      </c>
      <c r="F14" s="10"/>
      <c r="G14" s="10"/>
      <c r="H14" s="10"/>
      <c r="I14" s="10"/>
      <c r="J14" s="10"/>
      <c r="K14" s="10"/>
      <c r="L14" s="10"/>
      <c r="M14" s="10">
        <v>82.89</v>
      </c>
      <c r="N14" s="9"/>
    </row>
    <row r="15" s="1" customFormat="1" ht="19.9" customHeight="1" spans="1:14">
      <c r="A15" s="26" t="s">
        <v>491</v>
      </c>
      <c r="B15" s="26" t="s">
        <v>498</v>
      </c>
      <c r="C15" s="10">
        <v>450</v>
      </c>
      <c r="D15" s="10">
        <v>450</v>
      </c>
      <c r="E15" s="10"/>
      <c r="F15" s="10"/>
      <c r="G15" s="10"/>
      <c r="H15" s="10"/>
      <c r="I15" s="10"/>
      <c r="J15" s="10"/>
      <c r="K15" s="10"/>
      <c r="L15" s="10"/>
      <c r="M15" s="10">
        <v>450</v>
      </c>
      <c r="N15" s="9"/>
    </row>
    <row r="16" s="1" customFormat="1" ht="19.9" customHeight="1" spans="1:14">
      <c r="A16" s="26" t="s">
        <v>491</v>
      </c>
      <c r="B16" s="26" t="s">
        <v>499</v>
      </c>
      <c r="C16" s="10">
        <v>300</v>
      </c>
      <c r="D16" s="10">
        <v>300</v>
      </c>
      <c r="E16" s="10"/>
      <c r="F16" s="10"/>
      <c r="G16" s="10"/>
      <c r="H16" s="10"/>
      <c r="I16" s="10"/>
      <c r="J16" s="10"/>
      <c r="K16" s="10"/>
      <c r="L16" s="10"/>
      <c r="M16" s="10">
        <v>300</v>
      </c>
      <c r="N16" s="9"/>
    </row>
    <row r="17" s="1" customFormat="1" ht="19.9" customHeight="1" spans="1:14">
      <c r="A17" s="26" t="s">
        <v>491</v>
      </c>
      <c r="B17" s="26" t="s">
        <v>500</v>
      </c>
      <c r="C17" s="10">
        <v>100</v>
      </c>
      <c r="D17" s="10">
        <v>100</v>
      </c>
      <c r="E17" s="10"/>
      <c r="F17" s="10"/>
      <c r="G17" s="10"/>
      <c r="H17" s="10"/>
      <c r="I17" s="10"/>
      <c r="J17" s="10"/>
      <c r="K17" s="10"/>
      <c r="L17" s="10"/>
      <c r="M17" s="10">
        <v>100</v>
      </c>
      <c r="N17" s="9"/>
    </row>
    <row r="18" s="1" customFormat="1" ht="19.9" customHeight="1" spans="1:14">
      <c r="A18" s="26" t="s">
        <v>491</v>
      </c>
      <c r="B18" s="26" t="s">
        <v>501</v>
      </c>
      <c r="C18" s="10">
        <v>50</v>
      </c>
      <c r="D18" s="10">
        <v>50</v>
      </c>
      <c r="E18" s="10"/>
      <c r="F18" s="10"/>
      <c r="G18" s="10"/>
      <c r="H18" s="10"/>
      <c r="I18" s="10"/>
      <c r="J18" s="10"/>
      <c r="K18" s="10"/>
      <c r="L18" s="10"/>
      <c r="M18" s="10">
        <v>50</v>
      </c>
      <c r="N18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C4" sqref="C4:S4"/>
    </sheetView>
  </sheetViews>
  <sheetFormatPr defaultColWidth="10" defaultRowHeight="14.4"/>
  <cols>
    <col min="1" max="1" width="12.8888888888889" style="31" customWidth="1"/>
    <col min="2" max="2" width="25.5092592592593" style="31" customWidth="1"/>
    <col min="3" max="3" width="12.3796296296296" style="31" customWidth="1"/>
    <col min="4" max="5" width="7.87962962962963" style="31" customWidth="1"/>
    <col min="6" max="6" width="5.96296296296296" style="31" customWidth="1"/>
    <col min="7" max="7" width="5.56481481481481" style="31" customWidth="1"/>
    <col min="8" max="9" width="5.83333333333333" style="31" customWidth="1"/>
    <col min="10" max="13" width="5.96296296296296" style="31" customWidth="1"/>
    <col min="14" max="17" width="6.75" style="31" customWidth="1"/>
    <col min="18" max="19" width="5.56481481481481" style="31" customWidth="1"/>
    <col min="20" max="20" width="6.78703703703704" style="31" customWidth="1"/>
    <col min="21" max="21" width="6.64814814814815" style="31" customWidth="1"/>
    <col min="22" max="22" width="5.83333333333333" style="31" customWidth="1"/>
    <col min="23" max="24" width="5.96296296296296" style="31" customWidth="1"/>
    <col min="25" max="26" width="12.3796296296296" style="31" customWidth="1"/>
    <col min="27" max="27" width="17.6388888888889" style="31" customWidth="1"/>
    <col min="28" max="28" width="10.3148148148148" style="31" customWidth="1"/>
    <col min="29" max="29" width="9.76851851851852" style="31" customWidth="1"/>
    <col min="30" max="16384" width="10" style="31"/>
  </cols>
  <sheetData>
    <row r="1" s="31" customFormat="1" ht="16.35" customHeight="1" spans="1:28">
      <c r="A1" s="3"/>
      <c r="AA1" s="28" t="s">
        <v>502</v>
      </c>
      <c r="AB1" s="28"/>
    </row>
    <row r="2" s="31" customFormat="1" ht="38.8" customHeight="1" spans="1:28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="31" customFormat="1" ht="21.55" customHeight="1" spans="1:28">
      <c r="A3" s="5" t="s">
        <v>36</v>
      </c>
      <c r="B3" s="5"/>
      <c r="AA3" s="16" t="s">
        <v>37</v>
      </c>
      <c r="AB3" s="16"/>
    </row>
    <row r="4" s="33" customFormat="1" ht="22.75" customHeight="1" spans="1:28">
      <c r="A4" s="6" t="s">
        <v>365</v>
      </c>
      <c r="B4" s="6" t="s">
        <v>503</v>
      </c>
      <c r="C4" s="11" t="s">
        <v>504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 t="s">
        <v>505</v>
      </c>
      <c r="U4" s="12"/>
      <c r="V4" s="12"/>
      <c r="W4" s="12"/>
      <c r="X4" s="12"/>
      <c r="Y4" s="12"/>
      <c r="Z4" s="12"/>
      <c r="AA4" s="12"/>
      <c r="AB4" s="12" t="s">
        <v>506</v>
      </c>
    </row>
    <row r="5" s="33" customFormat="1" ht="27.85" customHeight="1" spans="1:28">
      <c r="A5" s="6"/>
      <c r="B5" s="6"/>
      <c r="C5" s="11" t="s">
        <v>141</v>
      </c>
      <c r="D5" s="12" t="s">
        <v>507</v>
      </c>
      <c r="E5" s="12"/>
      <c r="F5" s="12" t="s">
        <v>508</v>
      </c>
      <c r="G5" s="12"/>
      <c r="H5" s="12" t="s">
        <v>509</v>
      </c>
      <c r="I5" s="12"/>
      <c r="J5" s="12" t="s">
        <v>510</v>
      </c>
      <c r="K5" s="12"/>
      <c r="L5" s="12"/>
      <c r="M5" s="12"/>
      <c r="N5" s="12" t="s">
        <v>511</v>
      </c>
      <c r="O5" s="12"/>
      <c r="P5" s="12"/>
      <c r="Q5" s="12"/>
      <c r="R5" s="12" t="s">
        <v>512</v>
      </c>
      <c r="S5" s="12"/>
      <c r="T5" s="12" t="s">
        <v>507</v>
      </c>
      <c r="U5" s="12" t="s">
        <v>508</v>
      </c>
      <c r="V5" s="12" t="s">
        <v>509</v>
      </c>
      <c r="W5" s="12" t="s">
        <v>510</v>
      </c>
      <c r="X5" s="12"/>
      <c r="Y5" s="12" t="s">
        <v>513</v>
      </c>
      <c r="Z5" s="12"/>
      <c r="AA5" s="12" t="s">
        <v>514</v>
      </c>
      <c r="AB5" s="12"/>
    </row>
    <row r="6" s="33" customFormat="1" ht="39.15" customHeight="1" spans="1:28">
      <c r="A6" s="6"/>
      <c r="B6" s="6"/>
      <c r="C6" s="11"/>
      <c r="D6" s="12"/>
      <c r="E6" s="12"/>
      <c r="F6" s="12"/>
      <c r="G6" s="12"/>
      <c r="H6" s="12"/>
      <c r="I6" s="12"/>
      <c r="J6" s="12" t="s">
        <v>515</v>
      </c>
      <c r="K6" s="12"/>
      <c r="L6" s="12" t="s">
        <v>516</v>
      </c>
      <c r="M6" s="12"/>
      <c r="N6" s="12" t="s">
        <v>517</v>
      </c>
      <c r="O6" s="12"/>
      <c r="P6" s="12" t="s">
        <v>518</v>
      </c>
      <c r="Q6" s="12"/>
      <c r="R6" s="12"/>
      <c r="S6" s="12"/>
      <c r="T6" s="12"/>
      <c r="U6" s="12"/>
      <c r="V6" s="12"/>
      <c r="W6" s="12" t="s">
        <v>515</v>
      </c>
      <c r="X6" s="12" t="s">
        <v>516</v>
      </c>
      <c r="Y6" s="12" t="s">
        <v>519</v>
      </c>
      <c r="Z6" s="12" t="s">
        <v>520</v>
      </c>
      <c r="AA6" s="12"/>
      <c r="AB6" s="12"/>
    </row>
    <row r="7" s="33" customFormat="1" ht="19.9" customHeight="1" spans="1:28">
      <c r="A7" s="6"/>
      <c r="B7" s="6"/>
      <c r="C7" s="11" t="s">
        <v>521</v>
      </c>
      <c r="D7" s="12" t="s">
        <v>522</v>
      </c>
      <c r="E7" s="12" t="s">
        <v>521</v>
      </c>
      <c r="F7" s="12" t="s">
        <v>522</v>
      </c>
      <c r="G7" s="12" t="s">
        <v>521</v>
      </c>
      <c r="H7" s="12" t="s">
        <v>523</v>
      </c>
      <c r="I7" s="12" t="s">
        <v>521</v>
      </c>
      <c r="J7" s="12" t="s">
        <v>524</v>
      </c>
      <c r="K7" s="12" t="s">
        <v>521</v>
      </c>
      <c r="L7" s="12" t="s">
        <v>524</v>
      </c>
      <c r="M7" s="12" t="s">
        <v>521</v>
      </c>
      <c r="N7" s="12" t="s">
        <v>524</v>
      </c>
      <c r="O7" s="12" t="s">
        <v>521</v>
      </c>
      <c r="P7" s="12" t="s">
        <v>524</v>
      </c>
      <c r="Q7" s="12" t="s">
        <v>521</v>
      </c>
      <c r="R7" s="12" t="s">
        <v>524</v>
      </c>
      <c r="S7" s="12" t="s">
        <v>521</v>
      </c>
      <c r="T7" s="12" t="s">
        <v>522</v>
      </c>
      <c r="U7" s="12" t="s">
        <v>522</v>
      </c>
      <c r="V7" s="12" t="s">
        <v>523</v>
      </c>
      <c r="W7" s="12" t="s">
        <v>524</v>
      </c>
      <c r="X7" s="12" t="s">
        <v>524</v>
      </c>
      <c r="Y7" s="12" t="s">
        <v>524</v>
      </c>
      <c r="Z7" s="12" t="s">
        <v>524</v>
      </c>
      <c r="AA7" s="12" t="s">
        <v>524</v>
      </c>
      <c r="AB7" s="12"/>
    </row>
    <row r="8" s="33" customFormat="1" ht="19.9" customHeight="1" spans="1:28">
      <c r="A8" s="41" t="s">
        <v>525</v>
      </c>
      <c r="B8" s="41"/>
      <c r="C8" s="20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="33" customFormat="1" ht="19.9" customHeight="1" spans="1:28">
      <c r="A9" s="36">
        <v>900</v>
      </c>
      <c r="B9" s="36" t="s">
        <v>160</v>
      </c>
      <c r="C9" s="20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="33" customFormat="1" ht="19.9" customHeight="1" spans="1:28">
      <c r="A10" s="36" t="s">
        <v>161</v>
      </c>
      <c r="B10" s="36" t="s">
        <v>162</v>
      </c>
      <c r="C10" s="20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1">
      <c r="A11" s="2" t="s">
        <v>363</v>
      </c>
    </row>
  </sheetData>
  <mergeCells count="27">
    <mergeCell ref="AA1:AB1"/>
    <mergeCell ref="A2:AB2"/>
    <mergeCell ref="A3:B3"/>
    <mergeCell ref="AA3:AB3"/>
    <mergeCell ref="C4:S4"/>
    <mergeCell ref="T4:AA4"/>
    <mergeCell ref="J5:M5"/>
    <mergeCell ref="N5:Q5"/>
    <mergeCell ref="W5:X5"/>
    <mergeCell ref="Y5:Z5"/>
    <mergeCell ref="J6:K6"/>
    <mergeCell ref="L6:M6"/>
    <mergeCell ref="N6:O6"/>
    <mergeCell ref="P6:Q6"/>
    <mergeCell ref="A8:B8"/>
    <mergeCell ref="A4:A7"/>
    <mergeCell ref="B4:B7"/>
    <mergeCell ref="C5:C6"/>
    <mergeCell ref="T5:T6"/>
    <mergeCell ref="U5:U6"/>
    <mergeCell ref="V5:V6"/>
    <mergeCell ref="AA5:AA6"/>
    <mergeCell ref="AB4:AB7"/>
    <mergeCell ref="D5:E6"/>
    <mergeCell ref="F5:G6"/>
    <mergeCell ref="H5:I6"/>
    <mergeCell ref="R5:S6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E4" sqref="E4:H6"/>
    </sheetView>
  </sheetViews>
  <sheetFormatPr defaultColWidth="10" defaultRowHeight="14.4"/>
  <cols>
    <col min="1" max="1" width="4.97222222222222" style="31" customWidth="1"/>
    <col min="2" max="2" width="4.7037037037037" style="31" customWidth="1"/>
    <col min="3" max="3" width="5.51851851851852" style="31" customWidth="1"/>
    <col min="4" max="4" width="12.8888888888889" style="31" customWidth="1"/>
    <col min="5" max="5" width="20.5" style="31" customWidth="1"/>
    <col min="6" max="9" width="12" style="31" customWidth="1"/>
    <col min="10" max="10" width="7.73148148148148" style="31" customWidth="1"/>
    <col min="11" max="11" width="7.46296296296296" style="31" customWidth="1"/>
    <col min="12" max="12" width="7.60185185185185" style="31" customWidth="1"/>
    <col min="13" max="13" width="8.5462962962963" style="31" customWidth="1"/>
    <col min="14" max="14" width="8" style="31" customWidth="1"/>
    <col min="15" max="15" width="14.25" style="31" customWidth="1"/>
    <col min="16" max="17" width="11.1296296296296" style="31" customWidth="1"/>
    <col min="18" max="18" width="13.0277777777778" style="31" customWidth="1"/>
    <col min="19" max="19" width="11.537037037037" style="31" customWidth="1"/>
    <col min="20" max="20" width="11.2592592592593" style="31" customWidth="1"/>
    <col min="21" max="21" width="10.4537037037037" style="31" customWidth="1"/>
    <col min="22" max="23" width="8.9537037037037" style="31" customWidth="1"/>
    <col min="24" max="24" width="10.3148148148148" style="31" customWidth="1"/>
    <col min="25" max="30" width="8.9537037037037" style="31" customWidth="1"/>
    <col min="31" max="31" width="12.3518518518519" style="31" customWidth="1"/>
    <col min="32" max="33" width="9.76851851851852" style="31" customWidth="1"/>
    <col min="34" max="16384" width="10" style="31"/>
  </cols>
  <sheetData>
    <row r="1" s="31" customFormat="1" ht="16.35" customHeight="1" spans="1:31">
      <c r="A1" s="3"/>
      <c r="AE1" s="31" t="s">
        <v>526</v>
      </c>
    </row>
    <row r="2" s="31" customFormat="1" ht="43.95" customHeight="1" spans="1:31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="33" customFormat="1" ht="21.55" customHeight="1" spans="1:31">
      <c r="A3" s="18" t="s">
        <v>36</v>
      </c>
      <c r="B3" s="18"/>
      <c r="C3" s="18"/>
      <c r="D3" s="18"/>
      <c r="E3" s="18"/>
      <c r="AC3" s="16" t="s">
        <v>37</v>
      </c>
      <c r="AD3" s="16"/>
      <c r="AE3" s="16"/>
    </row>
    <row r="4" s="33" customFormat="1" ht="22.75" customHeight="1" spans="1:31">
      <c r="A4" s="12" t="s">
        <v>164</v>
      </c>
      <c r="B4" s="12"/>
      <c r="C4" s="12"/>
      <c r="D4" s="12" t="s">
        <v>365</v>
      </c>
      <c r="E4" s="12" t="s">
        <v>354</v>
      </c>
      <c r="F4" s="12" t="s">
        <v>527</v>
      </c>
      <c r="G4" s="12" t="s">
        <v>528</v>
      </c>
      <c r="H4" s="12" t="s">
        <v>529</v>
      </c>
      <c r="I4" s="12" t="s">
        <v>530</v>
      </c>
      <c r="J4" s="12" t="s">
        <v>531</v>
      </c>
      <c r="K4" s="12" t="s">
        <v>532</v>
      </c>
      <c r="L4" s="12" t="s">
        <v>533</v>
      </c>
      <c r="M4" s="12" t="s">
        <v>534</v>
      </c>
      <c r="N4" s="12" t="s">
        <v>535</v>
      </c>
      <c r="O4" s="12" t="s">
        <v>536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 t="s">
        <v>537</v>
      </c>
    </row>
    <row r="5" s="33" customFormat="1" ht="27.85" customHeight="1" spans="1:3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 t="s">
        <v>422</v>
      </c>
      <c r="P5" s="12" t="s">
        <v>538</v>
      </c>
      <c r="Q5" s="12"/>
      <c r="R5" s="12"/>
      <c r="S5" s="12" t="s">
        <v>539</v>
      </c>
      <c r="T5" s="12" t="s">
        <v>146</v>
      </c>
      <c r="U5" s="12" t="s">
        <v>540</v>
      </c>
      <c r="V5" s="12" t="s">
        <v>541</v>
      </c>
      <c r="W5" s="12"/>
      <c r="X5" s="12"/>
      <c r="Y5" s="12" t="s">
        <v>150</v>
      </c>
      <c r="Z5" s="12" t="s">
        <v>151</v>
      </c>
      <c r="AA5" s="12" t="s">
        <v>152</v>
      </c>
      <c r="AB5" s="12" t="s">
        <v>153</v>
      </c>
      <c r="AC5" s="12" t="s">
        <v>154</v>
      </c>
      <c r="AD5" s="12" t="s">
        <v>134</v>
      </c>
      <c r="AE5" s="12"/>
    </row>
    <row r="6" s="33" customFormat="1" ht="39.15" customHeight="1" spans="1:3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 t="s">
        <v>542</v>
      </c>
      <c r="Q6" s="12" t="s">
        <v>486</v>
      </c>
      <c r="R6" s="12" t="s">
        <v>543</v>
      </c>
      <c r="S6" s="12"/>
      <c r="T6" s="12"/>
      <c r="U6" s="12"/>
      <c r="V6" s="12" t="s">
        <v>156</v>
      </c>
      <c r="W6" s="12" t="s">
        <v>157</v>
      </c>
      <c r="X6" s="12" t="s">
        <v>158</v>
      </c>
      <c r="Y6" s="12"/>
      <c r="Z6" s="12"/>
      <c r="AA6" s="12"/>
      <c r="AB6" s="12"/>
      <c r="AC6" s="12"/>
      <c r="AD6" s="12"/>
      <c r="AE6" s="12"/>
    </row>
    <row r="7" s="33" customFormat="1" ht="19.9" customHeight="1" spans="1:31">
      <c r="A7" s="21"/>
      <c r="B7" s="21"/>
      <c r="C7" s="21"/>
      <c r="D7" s="21"/>
      <c r="E7" s="21" t="s">
        <v>141</v>
      </c>
      <c r="F7" s="21"/>
      <c r="G7" s="21"/>
      <c r="H7" s="21"/>
      <c r="I7" s="21"/>
      <c r="J7" s="21"/>
      <c r="K7" s="21"/>
      <c r="L7" s="21"/>
      <c r="M7" s="21"/>
      <c r="N7" s="21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1"/>
    </row>
    <row r="8" s="33" customFormat="1" ht="19.9" customHeight="1" spans="1:31">
      <c r="A8" s="21"/>
      <c r="B8" s="21"/>
      <c r="C8" s="21"/>
      <c r="D8" s="36">
        <v>900</v>
      </c>
      <c r="E8" s="36" t="s">
        <v>160</v>
      </c>
      <c r="F8" s="20"/>
      <c r="G8" s="21"/>
      <c r="H8" s="21"/>
      <c r="I8" s="21"/>
      <c r="J8" s="21"/>
      <c r="K8" s="21"/>
      <c r="L8" s="21"/>
      <c r="M8" s="21"/>
      <c r="N8" s="21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1"/>
    </row>
    <row r="9" s="33" customFormat="1" ht="19.9" customHeight="1" spans="1:31">
      <c r="A9" s="21"/>
      <c r="B9" s="21"/>
      <c r="C9" s="21"/>
      <c r="D9" s="36" t="s">
        <v>161</v>
      </c>
      <c r="E9" s="36" t="s">
        <v>162</v>
      </c>
      <c r="F9" s="20"/>
      <c r="G9" s="21"/>
      <c r="H9" s="21"/>
      <c r="I9" s="21"/>
      <c r="J9" s="21"/>
      <c r="K9" s="21"/>
      <c r="L9" s="21"/>
      <c r="M9" s="21"/>
      <c r="N9" s="21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</row>
    <row r="10" s="33" customFormat="1" ht="19.9" customHeight="1" spans="1:31">
      <c r="A10" s="13"/>
      <c r="B10" s="13"/>
      <c r="C10" s="1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</row>
    <row r="11" spans="1:1">
      <c r="A11" s="31" t="s">
        <v>363</v>
      </c>
    </row>
  </sheetData>
  <mergeCells count="32">
    <mergeCell ref="A2:AE2"/>
    <mergeCell ref="A3:E3"/>
    <mergeCell ref="AC3:AE3"/>
    <mergeCell ref="A4:C4"/>
    <mergeCell ref="O4:AD4"/>
    <mergeCell ref="P5:R5"/>
    <mergeCell ref="V5:X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5:O6"/>
    <mergeCell ref="S5:S6"/>
    <mergeCell ref="T5:T6"/>
    <mergeCell ref="U5:U6"/>
    <mergeCell ref="Y5:Y6"/>
    <mergeCell ref="Z5:Z6"/>
    <mergeCell ref="AA5:AA6"/>
    <mergeCell ref="AB5:AB6"/>
    <mergeCell ref="AC5:AC6"/>
    <mergeCell ref="AD5:AD6"/>
    <mergeCell ref="AE4:AE6"/>
  </mergeCells>
  <pageMargins left="0.75" right="0.75" top="1" bottom="1" header="0.511805555555556" footer="0.511805555555556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4" sqref="C4:M6"/>
    </sheetView>
  </sheetViews>
  <sheetFormatPr defaultColWidth="10" defaultRowHeight="14.4"/>
  <cols>
    <col min="1" max="1" width="13.8425925925926" style="31" customWidth="1"/>
    <col min="2" max="2" width="37.3148148148148" style="31" customWidth="1"/>
    <col min="3" max="3" width="9.31481481481481" style="31" customWidth="1"/>
    <col min="4" max="4" width="20.2685185185185" style="31" customWidth="1"/>
    <col min="5" max="5" width="28.6851851851852" style="31" customWidth="1"/>
    <col min="6" max="6" width="24.8796296296296" style="31" customWidth="1"/>
    <col min="7" max="8" width="9.76851851851852" style="31" customWidth="1"/>
    <col min="9" max="13" width="10.3148148148148" style="31" customWidth="1"/>
    <col min="14" max="14" width="17.6388888888889" style="31" customWidth="1"/>
    <col min="15" max="15" width="10.3148148148148" style="31" customWidth="1"/>
    <col min="16" max="16" width="12.3518518518519" style="31" customWidth="1"/>
    <col min="17" max="18" width="9.76851851851852" style="31" customWidth="1"/>
    <col min="19" max="16384" width="10" style="31"/>
  </cols>
  <sheetData>
    <row r="1" s="31" customFormat="1" ht="16.35" customHeight="1" spans="1:16">
      <c r="A1" s="3"/>
      <c r="P1" s="31" t="s">
        <v>544</v>
      </c>
    </row>
    <row r="2" s="32" customFormat="1" ht="41.4" customHeight="1" spans="1:16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="31" customFormat="1" ht="21.55" customHeight="1" spans="1:16">
      <c r="A3" s="39" t="s">
        <v>36</v>
      </c>
      <c r="B3" s="40"/>
      <c r="N3" s="16" t="s">
        <v>37</v>
      </c>
      <c r="O3" s="16"/>
      <c r="P3" s="16"/>
    </row>
    <row r="4" s="33" customFormat="1" ht="25.85" customHeight="1" spans="1:16">
      <c r="A4" s="12" t="s">
        <v>545</v>
      </c>
      <c r="B4" s="12" t="s">
        <v>546</v>
      </c>
      <c r="C4" s="12" t="s">
        <v>547</v>
      </c>
      <c r="D4" s="12"/>
      <c r="E4" s="12"/>
      <c r="F4" s="12" t="s">
        <v>548</v>
      </c>
      <c r="G4" s="12" t="s">
        <v>549</v>
      </c>
      <c r="H4" s="12"/>
      <c r="I4" s="12"/>
      <c r="J4" s="12"/>
      <c r="K4" s="12"/>
      <c r="L4" s="12"/>
      <c r="M4" s="12"/>
      <c r="N4" s="12" t="s">
        <v>550</v>
      </c>
      <c r="O4" s="12" t="s">
        <v>551</v>
      </c>
      <c r="P4" s="12" t="s">
        <v>552</v>
      </c>
    </row>
    <row r="5" s="33" customFormat="1" ht="25.85" customHeight="1" spans="1:16">
      <c r="A5" s="12"/>
      <c r="B5" s="12"/>
      <c r="C5" s="12" t="s">
        <v>553</v>
      </c>
      <c r="D5" s="12" t="s">
        <v>554</v>
      </c>
      <c r="E5" s="12" t="s">
        <v>555</v>
      </c>
      <c r="F5" s="12"/>
      <c r="G5" s="12" t="s">
        <v>556</v>
      </c>
      <c r="H5" s="12" t="s">
        <v>557</v>
      </c>
      <c r="I5" s="12"/>
      <c r="J5" s="12"/>
      <c r="K5" s="12"/>
      <c r="L5" s="12"/>
      <c r="M5" s="12" t="s">
        <v>558</v>
      </c>
      <c r="N5" s="12"/>
      <c r="O5" s="12"/>
      <c r="P5" s="12"/>
    </row>
    <row r="6" s="33" customFormat="1" ht="25.85" customHeight="1" spans="1:16">
      <c r="A6" s="12"/>
      <c r="B6" s="12"/>
      <c r="C6" s="12"/>
      <c r="D6" s="12"/>
      <c r="E6" s="12"/>
      <c r="F6" s="12"/>
      <c r="G6" s="12"/>
      <c r="H6" s="12" t="s">
        <v>143</v>
      </c>
      <c r="I6" s="12" t="s">
        <v>538</v>
      </c>
      <c r="J6" s="12" t="s">
        <v>482</v>
      </c>
      <c r="K6" s="12" t="s">
        <v>146</v>
      </c>
      <c r="L6" s="12" t="s">
        <v>148</v>
      </c>
      <c r="M6" s="12"/>
      <c r="N6" s="12"/>
      <c r="O6" s="12"/>
      <c r="P6" s="12"/>
    </row>
    <row r="7" s="33" customFormat="1" ht="19.9" customHeight="1" spans="1:16">
      <c r="A7" s="21"/>
      <c r="B7" s="21" t="s">
        <v>141</v>
      </c>
      <c r="C7" s="21"/>
      <c r="D7" s="21"/>
      <c r="E7" s="21"/>
      <c r="F7" s="21"/>
      <c r="G7" s="20"/>
      <c r="H7" s="20"/>
      <c r="I7" s="20"/>
      <c r="J7" s="20"/>
      <c r="K7" s="20"/>
      <c r="L7" s="20"/>
      <c r="M7" s="20"/>
      <c r="N7" s="21"/>
      <c r="O7" s="21"/>
      <c r="P7" s="21"/>
    </row>
    <row r="8" s="33" customFormat="1" ht="19.9" customHeight="1" spans="1:16">
      <c r="A8" s="36">
        <v>900</v>
      </c>
      <c r="B8" s="36" t="s">
        <v>160</v>
      </c>
      <c r="C8" s="21"/>
      <c r="D8" s="21"/>
      <c r="E8" s="21"/>
      <c r="F8" s="21"/>
      <c r="G8" s="20"/>
      <c r="H8" s="20"/>
      <c r="I8" s="20"/>
      <c r="J8" s="20"/>
      <c r="K8" s="20"/>
      <c r="L8" s="20"/>
      <c r="M8" s="20"/>
      <c r="N8" s="21"/>
      <c r="O8" s="21"/>
      <c r="P8" s="21"/>
    </row>
    <row r="9" s="33" customFormat="1" ht="19.9" customHeight="1" spans="1:16">
      <c r="A9" s="36" t="s">
        <v>161</v>
      </c>
      <c r="B9" s="36" t="s">
        <v>162</v>
      </c>
      <c r="C9" s="21"/>
      <c r="D9" s="21"/>
      <c r="E9" s="21"/>
      <c r="F9" s="21"/>
      <c r="G9" s="20"/>
      <c r="H9" s="20"/>
      <c r="I9" s="20"/>
      <c r="J9" s="20"/>
      <c r="K9" s="20"/>
      <c r="L9" s="20"/>
      <c r="M9" s="20"/>
      <c r="N9" s="21"/>
      <c r="O9" s="21"/>
      <c r="P9" s="21"/>
    </row>
    <row r="10" s="33" customFormat="1" ht="19.9" customHeight="1" spans="1:16">
      <c r="A10" s="26"/>
      <c r="B10" s="26"/>
      <c r="C10" s="26"/>
      <c r="D10" s="26"/>
      <c r="E10" s="9"/>
      <c r="F10" s="9"/>
      <c r="G10" s="10"/>
      <c r="H10" s="10"/>
      <c r="I10" s="10"/>
      <c r="J10" s="10"/>
      <c r="K10" s="10"/>
      <c r="L10" s="10"/>
      <c r="M10" s="10"/>
      <c r="N10" s="9"/>
      <c r="O10" s="9"/>
      <c r="P10" s="9"/>
    </row>
    <row r="11" spans="1:1">
      <c r="A11" s="31" t="s">
        <v>363</v>
      </c>
    </row>
  </sheetData>
  <mergeCells count="17">
    <mergeCell ref="A2:P2"/>
    <mergeCell ref="A3:B3"/>
    <mergeCell ref="N3:P3"/>
    <mergeCell ref="C4:E4"/>
    <mergeCell ref="G4:M4"/>
    <mergeCell ref="H5:L5"/>
    <mergeCell ref="A4:A6"/>
    <mergeCell ref="B4:B6"/>
    <mergeCell ref="C5:C6"/>
    <mergeCell ref="D5:D6"/>
    <mergeCell ref="E5:E6"/>
    <mergeCell ref="F4:F6"/>
    <mergeCell ref="G5:G6"/>
    <mergeCell ref="M5:M6"/>
    <mergeCell ref="N4:N6"/>
    <mergeCell ref="O4:O6"/>
    <mergeCell ref="P4:P6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C4" sqref="C4:I4"/>
    </sheetView>
  </sheetViews>
  <sheetFormatPr defaultColWidth="10" defaultRowHeight="14.4" outlineLevelRow="6"/>
  <cols>
    <col min="1" max="1" width="13.8425925925926" style="31" customWidth="1"/>
    <col min="2" max="2" width="21.3796296296296" style="31" customWidth="1"/>
    <col min="3" max="3" width="7.60185185185185" style="31" customWidth="1"/>
    <col min="4" max="4" width="12.8888888888889" style="31" customWidth="1"/>
    <col min="5" max="5" width="16.0092592592593" style="31" customWidth="1"/>
    <col min="6" max="7" width="12.4814814814815" style="31" customWidth="1"/>
    <col min="8" max="16" width="9.76851851851852" style="31" customWidth="1"/>
    <col min="17" max="17" width="17.6388888888889" style="31" customWidth="1"/>
    <col min="18" max="18" width="10.3148148148148" style="31" customWidth="1"/>
    <col min="19" max="19" width="12.3518518518519" style="31" customWidth="1"/>
    <col min="20" max="20" width="9.76851851851852" style="31" customWidth="1"/>
    <col min="21" max="16384" width="10" style="31"/>
  </cols>
  <sheetData>
    <row r="1" s="31" customFormat="1" ht="16.35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1" t="s">
        <v>559</v>
      </c>
    </row>
    <row r="2" s="32" customFormat="1" ht="44.85" customHeight="1" spans="1:19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="31" customFormat="1" ht="21.55" customHeight="1" spans="1:19">
      <c r="A3" s="5" t="s">
        <v>36</v>
      </c>
      <c r="B3" s="5"/>
      <c r="C3" s="5"/>
      <c r="Q3" s="16" t="s">
        <v>37</v>
      </c>
      <c r="R3" s="16"/>
      <c r="S3" s="16"/>
    </row>
    <row r="4" s="33" customFormat="1" ht="25.65" customHeight="1" spans="1:19">
      <c r="A4" s="12" t="s">
        <v>365</v>
      </c>
      <c r="B4" s="12" t="s">
        <v>354</v>
      </c>
      <c r="C4" s="12" t="s">
        <v>560</v>
      </c>
      <c r="D4" s="12"/>
      <c r="E4" s="12"/>
      <c r="F4" s="12"/>
      <c r="G4" s="12" t="s">
        <v>561</v>
      </c>
      <c r="H4" s="12"/>
      <c r="I4" s="12"/>
      <c r="J4" s="12" t="s">
        <v>562</v>
      </c>
      <c r="K4" s="12"/>
      <c r="L4" s="12"/>
      <c r="M4" s="12"/>
      <c r="N4" s="12" t="s">
        <v>563</v>
      </c>
      <c r="O4" s="12"/>
      <c r="P4" s="12"/>
      <c r="Q4" s="12"/>
      <c r="R4" s="12"/>
      <c r="S4" s="12" t="s">
        <v>564</v>
      </c>
    </row>
    <row r="5" s="33" customFormat="1" ht="25.65" customHeight="1" spans="1:19">
      <c r="A5" s="12"/>
      <c r="B5" s="12"/>
      <c r="C5" s="12" t="s">
        <v>565</v>
      </c>
      <c r="D5" s="12"/>
      <c r="E5" s="12" t="s">
        <v>566</v>
      </c>
      <c r="F5" s="12" t="s">
        <v>567</v>
      </c>
      <c r="G5" s="12" t="s">
        <v>568</v>
      </c>
      <c r="H5" s="12" t="s">
        <v>569</v>
      </c>
      <c r="I5" s="12" t="s">
        <v>570</v>
      </c>
      <c r="J5" s="12" t="s">
        <v>571</v>
      </c>
      <c r="K5" s="12" t="s">
        <v>572</v>
      </c>
      <c r="L5" s="12" t="s">
        <v>573</v>
      </c>
      <c r="M5" s="12" t="s">
        <v>574</v>
      </c>
      <c r="N5" s="12" t="s">
        <v>575</v>
      </c>
      <c r="O5" s="12" t="s">
        <v>576</v>
      </c>
      <c r="P5" s="12" t="s">
        <v>577</v>
      </c>
      <c r="Q5" s="12" t="s">
        <v>578</v>
      </c>
      <c r="R5" s="12" t="s">
        <v>579</v>
      </c>
      <c r="S5" s="12" t="s">
        <v>580</v>
      </c>
    </row>
    <row r="6" s="33" customFormat="1" ht="25.65" customHeight="1" spans="1:19">
      <c r="A6" s="12"/>
      <c r="B6" s="12"/>
      <c r="C6" s="12" t="s">
        <v>581</v>
      </c>
      <c r="D6" s="12" t="s">
        <v>582</v>
      </c>
      <c r="E6" s="12" t="s">
        <v>583</v>
      </c>
      <c r="F6" s="12" t="s">
        <v>584</v>
      </c>
      <c r="G6" s="35"/>
      <c r="H6" s="12"/>
      <c r="I6" s="12"/>
      <c r="J6" s="12"/>
      <c r="K6" s="12"/>
      <c r="L6" s="12"/>
      <c r="M6" s="12"/>
      <c r="N6" s="12" t="s">
        <v>585</v>
      </c>
      <c r="O6" s="12" t="s">
        <v>586</v>
      </c>
      <c r="P6" s="12" t="s">
        <v>587</v>
      </c>
      <c r="Q6" s="12" t="s">
        <v>588</v>
      </c>
      <c r="R6" s="12" t="s">
        <v>589</v>
      </c>
      <c r="S6" s="12"/>
    </row>
    <row r="7" s="33" customFormat="1" ht="19.9" customHeight="1" spans="1:19">
      <c r="A7" s="36" t="s">
        <v>161</v>
      </c>
      <c r="B7" s="36" t="s">
        <v>162</v>
      </c>
      <c r="C7" s="12"/>
      <c r="D7" s="12"/>
      <c r="E7" s="12"/>
      <c r="F7" s="37"/>
      <c r="G7" s="38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</sheetData>
  <mergeCells count="18">
    <mergeCell ref="A2:S2"/>
    <mergeCell ref="A3:C3"/>
    <mergeCell ref="Q3:S3"/>
    <mergeCell ref="C4:F4"/>
    <mergeCell ref="G4:I4"/>
    <mergeCell ref="J4:M4"/>
    <mergeCell ref="N4:R4"/>
    <mergeCell ref="C5:D5"/>
    <mergeCell ref="A4:A6"/>
    <mergeCell ref="B4:B6"/>
    <mergeCell ref="G5:G6"/>
    <mergeCell ref="H5:H6"/>
    <mergeCell ref="I5:I6"/>
    <mergeCell ref="J5:J6"/>
    <mergeCell ref="K5:K6"/>
    <mergeCell ref="L5:L6"/>
    <mergeCell ref="M5:M6"/>
    <mergeCell ref="S5:S6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C1" workbookViewId="0">
      <selection activeCell="E4" sqref="E4:H4"/>
    </sheetView>
  </sheetViews>
  <sheetFormatPr defaultColWidth="9" defaultRowHeight="14.4"/>
  <cols>
    <col min="1" max="1" width="11.8055555555556" style="2" customWidth="1"/>
    <col min="2" max="2" width="27" style="2" customWidth="1"/>
    <col min="3" max="3" width="14.1203703703704" style="2" customWidth="1"/>
    <col min="4" max="4" width="12.8888888888889" style="2" customWidth="1"/>
    <col min="5" max="5" width="27" style="2" customWidth="1"/>
    <col min="6" max="6" width="6.11111111111111" style="2" customWidth="1"/>
    <col min="7" max="7" width="6.24074074074074" style="2" customWidth="1"/>
    <col min="8" max="8" width="5.7037037037037" style="2" customWidth="1"/>
    <col min="9" max="9" width="6.24074074074074" style="2" customWidth="1"/>
    <col min="10" max="10" width="8" style="2" customWidth="1"/>
    <col min="11" max="11" width="6.37962962962963" style="2" customWidth="1"/>
    <col min="12" max="13" width="5.15740740740741" style="2" customWidth="1"/>
    <col min="14" max="14" width="5.01851851851852" style="2" customWidth="1"/>
    <col min="15" max="15" width="5.28703703703704" style="2" customWidth="1"/>
    <col min="16" max="17" width="7.87962962962963" style="2" customWidth="1"/>
    <col min="18" max="18" width="8.27777777777778" style="2" customWidth="1"/>
    <col min="19" max="19" width="6.24074074074074" style="2" customWidth="1"/>
    <col min="20" max="20" width="5.56481481481481" style="2" customWidth="1"/>
    <col min="21" max="23" width="6.37962962962963" style="2" customWidth="1"/>
    <col min="24" max="24" width="8.27777777777778" style="2" customWidth="1"/>
    <col min="25" max="25" width="5.7037037037037" style="2" customWidth="1"/>
    <col min="26" max="26" width="5.96296296296296" style="2" customWidth="1"/>
    <col min="27" max="27" width="7.73148148148148" style="2" customWidth="1"/>
    <col min="28" max="28" width="8.13888888888889" style="2" customWidth="1"/>
    <col min="29" max="29" width="6.91666666666667" style="2" customWidth="1"/>
    <col min="30" max="30" width="9.76851851851852" style="2" customWidth="1"/>
    <col min="31" max="16384" width="9" style="2"/>
  </cols>
  <sheetData>
    <row r="1" s="2" customFormat="1" ht="14.3" customHeight="1" spans="1:29">
      <c r="A1" s="3"/>
      <c r="AB1" s="28" t="s">
        <v>590</v>
      </c>
      <c r="AC1" s="28"/>
    </row>
    <row r="2" s="2" customFormat="1" ht="38.4" customHeight="1" spans="1:29">
      <c r="A2" s="17" t="s">
        <v>591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2" customFormat="1" ht="21.1" customHeight="1" spans="1:29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="2" customFormat="1" ht="14.3" customHeight="1" spans="1:29">
      <c r="A4" s="23" t="s">
        <v>36</v>
      </c>
      <c r="B4" s="24"/>
      <c r="AB4" s="29" t="s">
        <v>592</v>
      </c>
      <c r="AC4" s="30"/>
    </row>
    <row r="5" s="2" customFormat="1" ht="27.1" customHeight="1" spans="1:29">
      <c r="A5" s="25" t="s">
        <v>353</v>
      </c>
      <c r="B5" s="25" t="s">
        <v>354</v>
      </c>
      <c r="C5" s="12" t="s">
        <v>593</v>
      </c>
      <c r="D5" s="12" t="s">
        <v>594</v>
      </c>
      <c r="E5" s="12" t="s">
        <v>595</v>
      </c>
      <c r="F5" s="12" t="s">
        <v>596</v>
      </c>
      <c r="G5" s="12"/>
      <c r="H5" s="12"/>
      <c r="I5" s="12"/>
      <c r="J5" s="12" t="s">
        <v>597</v>
      </c>
      <c r="K5" s="12"/>
      <c r="L5" s="12"/>
      <c r="M5" s="12"/>
      <c r="N5" s="12"/>
      <c r="O5" s="12"/>
      <c r="P5" s="12"/>
      <c r="Q5" s="12"/>
      <c r="R5" s="12"/>
      <c r="S5" s="12" t="s">
        <v>598</v>
      </c>
      <c r="T5" s="12"/>
      <c r="U5" s="12"/>
      <c r="V5" s="12"/>
      <c r="W5" s="12" t="s">
        <v>599</v>
      </c>
      <c r="X5" s="12"/>
      <c r="Y5" s="12"/>
      <c r="Z5" s="12"/>
      <c r="AA5" s="12" t="s">
        <v>600</v>
      </c>
      <c r="AB5" s="12" t="s">
        <v>601</v>
      </c>
      <c r="AC5" s="12" t="s">
        <v>602</v>
      </c>
    </row>
    <row r="6" s="2" customFormat="1" ht="32.4" customHeight="1" spans="1:29">
      <c r="A6" s="12"/>
      <c r="B6" s="12"/>
      <c r="C6" s="12"/>
      <c r="D6" s="12"/>
      <c r="E6" s="12"/>
      <c r="F6" s="12" t="s">
        <v>141</v>
      </c>
      <c r="G6" s="12" t="s">
        <v>603</v>
      </c>
      <c r="H6" s="12" t="s">
        <v>604</v>
      </c>
      <c r="I6" s="12" t="s">
        <v>605</v>
      </c>
      <c r="J6" s="12" t="s">
        <v>141</v>
      </c>
      <c r="K6" s="12" t="s">
        <v>606</v>
      </c>
      <c r="L6" s="12"/>
      <c r="M6" s="12"/>
      <c r="N6" s="12"/>
      <c r="O6" s="12"/>
      <c r="P6" s="12" t="s">
        <v>607</v>
      </c>
      <c r="Q6" s="12" t="s">
        <v>608</v>
      </c>
      <c r="R6" s="12" t="s">
        <v>609</v>
      </c>
      <c r="S6" s="12" t="s">
        <v>143</v>
      </c>
      <c r="T6" s="12" t="s">
        <v>610</v>
      </c>
      <c r="U6" s="12" t="s">
        <v>611</v>
      </c>
      <c r="V6" s="12" t="s">
        <v>612</v>
      </c>
      <c r="W6" s="12" t="s">
        <v>613</v>
      </c>
      <c r="X6" s="12" t="s">
        <v>614</v>
      </c>
      <c r="Y6" s="12"/>
      <c r="Z6" s="12" t="s">
        <v>615</v>
      </c>
      <c r="AA6" s="12"/>
      <c r="AB6" s="12"/>
      <c r="AC6" s="12"/>
    </row>
    <row r="7" s="2" customFormat="1" ht="36.9" customHeight="1" spans="1:29">
      <c r="A7" s="12"/>
      <c r="B7" s="12"/>
      <c r="C7" s="12"/>
      <c r="D7" s="12"/>
      <c r="E7" s="12"/>
      <c r="F7" s="12"/>
      <c r="G7" s="12"/>
      <c r="H7" s="12"/>
      <c r="I7" s="12"/>
      <c r="J7" s="12"/>
      <c r="K7" s="12" t="s">
        <v>143</v>
      </c>
      <c r="L7" s="12" t="s">
        <v>610</v>
      </c>
      <c r="M7" s="12" t="s">
        <v>611</v>
      </c>
      <c r="N7" s="12" t="s">
        <v>616</v>
      </c>
      <c r="O7" s="12" t="s">
        <v>617</v>
      </c>
      <c r="P7" s="12"/>
      <c r="Q7" s="12"/>
      <c r="R7" s="12"/>
      <c r="S7" s="12"/>
      <c r="T7" s="12"/>
      <c r="U7" s="12"/>
      <c r="V7" s="12"/>
      <c r="W7" s="12"/>
      <c r="X7" s="12" t="s">
        <v>610</v>
      </c>
      <c r="Y7" s="12" t="s">
        <v>618</v>
      </c>
      <c r="Z7" s="12"/>
      <c r="AA7" s="12"/>
      <c r="AB7" s="12"/>
      <c r="AC7" s="12"/>
    </row>
    <row r="8" s="2" customFormat="1" ht="19.55" customHeight="1" spans="1:29">
      <c r="A8" s="12" t="s">
        <v>525</v>
      </c>
      <c r="B8" s="12"/>
      <c r="C8" s="12"/>
      <c r="D8" s="12"/>
      <c r="E8" s="12"/>
      <c r="F8" s="21">
        <v>77</v>
      </c>
      <c r="G8" s="21">
        <v>30</v>
      </c>
      <c r="H8" s="21">
        <v>46</v>
      </c>
      <c r="I8" s="21">
        <v>1</v>
      </c>
      <c r="J8" s="21">
        <v>75</v>
      </c>
      <c r="K8" s="21">
        <v>35</v>
      </c>
      <c r="L8" s="21"/>
      <c r="M8" s="21"/>
      <c r="N8" s="21"/>
      <c r="O8" s="21">
        <v>35</v>
      </c>
      <c r="P8" s="21">
        <v>21</v>
      </c>
      <c r="Q8" s="21"/>
      <c r="R8" s="21">
        <v>19</v>
      </c>
      <c r="S8" s="21"/>
      <c r="T8" s="21"/>
      <c r="U8" s="21"/>
      <c r="V8" s="21"/>
      <c r="W8" s="21">
        <v>21</v>
      </c>
      <c r="X8" s="21"/>
      <c r="Y8" s="21">
        <v>17</v>
      </c>
      <c r="Z8" s="21"/>
      <c r="AA8" s="21"/>
      <c r="AB8" s="21">
        <v>1</v>
      </c>
      <c r="AC8" s="21">
        <v>1</v>
      </c>
    </row>
    <row r="9" s="2" customFormat="1" ht="19.9" customHeight="1" spans="1:29">
      <c r="A9" s="19" t="s">
        <v>159</v>
      </c>
      <c r="B9" s="19" t="s">
        <v>160</v>
      </c>
      <c r="C9" s="21"/>
      <c r="D9" s="21"/>
      <c r="E9" s="21"/>
      <c r="F9" s="21">
        <v>77</v>
      </c>
      <c r="G9" s="21">
        <v>30</v>
      </c>
      <c r="H9" s="21">
        <v>46</v>
      </c>
      <c r="I9" s="21">
        <v>1</v>
      </c>
      <c r="J9" s="21">
        <v>75</v>
      </c>
      <c r="K9" s="21">
        <v>35</v>
      </c>
      <c r="L9" s="21"/>
      <c r="M9" s="21"/>
      <c r="N9" s="21"/>
      <c r="O9" s="21">
        <v>35</v>
      </c>
      <c r="P9" s="21">
        <v>21</v>
      </c>
      <c r="Q9" s="21"/>
      <c r="R9" s="21">
        <v>19</v>
      </c>
      <c r="S9" s="21"/>
      <c r="T9" s="21"/>
      <c r="U9" s="21"/>
      <c r="V9" s="21"/>
      <c r="W9" s="21">
        <v>21</v>
      </c>
      <c r="X9" s="21"/>
      <c r="Y9" s="21">
        <v>17</v>
      </c>
      <c r="Z9" s="21"/>
      <c r="AA9" s="21"/>
      <c r="AB9" s="21">
        <v>1</v>
      </c>
      <c r="AC9" s="21">
        <v>1</v>
      </c>
    </row>
    <row r="10" s="2" customFormat="1" ht="28.6" customHeight="1" spans="1:29">
      <c r="A10" s="26" t="s">
        <v>161</v>
      </c>
      <c r="B10" s="26" t="s">
        <v>162</v>
      </c>
      <c r="C10" s="9" t="s">
        <v>619</v>
      </c>
      <c r="D10" s="9" t="s">
        <v>620</v>
      </c>
      <c r="E10" s="9" t="s">
        <v>621</v>
      </c>
      <c r="F10" s="27">
        <v>77</v>
      </c>
      <c r="G10" s="27">
        <v>30</v>
      </c>
      <c r="H10" s="27">
        <v>46</v>
      </c>
      <c r="I10" s="27">
        <v>1</v>
      </c>
      <c r="J10" s="27">
        <v>75</v>
      </c>
      <c r="K10" s="27">
        <v>35</v>
      </c>
      <c r="L10" s="27"/>
      <c r="M10" s="27"/>
      <c r="N10" s="27"/>
      <c r="O10" s="27">
        <v>35</v>
      </c>
      <c r="P10" s="27">
        <v>21</v>
      </c>
      <c r="Q10" s="27"/>
      <c r="R10" s="27">
        <v>19</v>
      </c>
      <c r="S10" s="27"/>
      <c r="T10" s="27"/>
      <c r="U10" s="27"/>
      <c r="V10" s="27"/>
      <c r="W10" s="27">
        <v>21</v>
      </c>
      <c r="X10" s="27"/>
      <c r="Y10" s="27">
        <v>17</v>
      </c>
      <c r="Z10" s="27"/>
      <c r="AA10" s="27"/>
      <c r="AB10" s="27">
        <v>1</v>
      </c>
      <c r="AC10" s="27">
        <v>1</v>
      </c>
    </row>
  </sheetData>
  <mergeCells count="34">
    <mergeCell ref="AB1:AC1"/>
    <mergeCell ref="A2:AC2"/>
    <mergeCell ref="A3:AC3"/>
    <mergeCell ref="A4:B4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zoomScale="90" zoomScaleNormal="90" workbookViewId="0">
      <pane ySplit="5" topLeftCell="A6" activePane="bottomLeft" state="frozen"/>
      <selection/>
      <selection pane="bottomLeft" activeCell="E4" sqref="E4:M4"/>
    </sheetView>
  </sheetViews>
  <sheetFormatPr defaultColWidth="9" defaultRowHeight="14.4"/>
  <cols>
    <col min="1" max="1" width="9.25" style="2" customWidth="1"/>
    <col min="2" max="2" width="23.8796296296296" style="2" customWidth="1"/>
    <col min="3" max="3" width="8.5462962962963" style="2" customWidth="1"/>
    <col min="4" max="4" width="14.8796296296296" style="2" customWidth="1"/>
    <col min="5" max="5" width="10" style="2" customWidth="1"/>
    <col min="6" max="6" width="8.5462962962963" style="2" customWidth="1"/>
    <col min="7" max="7" width="11.9444444444444" style="2" customWidth="1"/>
    <col min="8" max="8" width="21.5740740740741" style="2" customWidth="1"/>
    <col min="9" max="9" width="11.1296296296296" style="2" customWidth="1"/>
    <col min="10" max="10" width="11.537037037037" style="2" customWidth="1"/>
    <col min="11" max="11" width="9.22222222222222" style="2" customWidth="1"/>
    <col min="12" max="12" width="9.76851851851852" style="2" customWidth="1"/>
    <col min="13" max="13" width="15.2037037037037" style="2" customWidth="1"/>
    <col min="14" max="18" width="9.76851851851852" style="2" customWidth="1"/>
    <col min="19" max="16384" width="9" style="2"/>
  </cols>
  <sheetData>
    <row r="1" ht="14.3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622</v>
      </c>
    </row>
    <row r="2" ht="33.15" customHeight="1" spans="1:13">
      <c r="A2" s="3"/>
      <c r="B2" s="3"/>
      <c r="C2" s="17" t="s">
        <v>623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8.8" customHeight="1" spans="1:13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6" t="s">
        <v>37</v>
      </c>
      <c r="M3" s="16"/>
    </row>
    <row r="4" ht="29.35" customHeight="1" spans="1:13">
      <c r="A4" s="12" t="s">
        <v>365</v>
      </c>
      <c r="B4" s="12" t="s">
        <v>624</v>
      </c>
      <c r="C4" s="12" t="s">
        <v>625</v>
      </c>
      <c r="D4" s="12" t="s">
        <v>626</v>
      </c>
      <c r="E4" s="12" t="s">
        <v>627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628</v>
      </c>
      <c r="F5" s="12" t="s">
        <v>629</v>
      </c>
      <c r="G5" s="12" t="s">
        <v>630</v>
      </c>
      <c r="H5" s="12" t="s">
        <v>631</v>
      </c>
      <c r="I5" s="12" t="s">
        <v>632</v>
      </c>
      <c r="J5" s="12" t="s">
        <v>633</v>
      </c>
      <c r="K5" s="12" t="s">
        <v>634</v>
      </c>
      <c r="L5" s="12" t="s">
        <v>635</v>
      </c>
      <c r="M5" s="12" t="s">
        <v>537</v>
      </c>
    </row>
    <row r="6" ht="24.85" customHeight="1" spans="1:13">
      <c r="A6" s="19" t="s">
        <v>2</v>
      </c>
      <c r="B6" s="19" t="s">
        <v>4</v>
      </c>
      <c r="C6" s="20">
        <v>1777.5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27" customHeight="1" spans="1:13">
      <c r="A7" s="9" t="s">
        <v>161</v>
      </c>
      <c r="B7" s="9" t="s">
        <v>636</v>
      </c>
      <c r="C7" s="10">
        <v>443.92</v>
      </c>
      <c r="D7" s="9" t="s">
        <v>637</v>
      </c>
      <c r="E7" s="21" t="s">
        <v>638</v>
      </c>
      <c r="F7" s="9" t="s">
        <v>639</v>
      </c>
      <c r="G7" s="9" t="s">
        <v>640</v>
      </c>
      <c r="H7" s="13" t="s">
        <v>641</v>
      </c>
      <c r="I7" s="13" t="s">
        <v>641</v>
      </c>
      <c r="J7" s="13"/>
      <c r="K7" s="13" t="s">
        <v>642</v>
      </c>
      <c r="L7" s="13" t="s">
        <v>643</v>
      </c>
      <c r="M7" s="13"/>
    </row>
    <row r="8" ht="27" customHeight="1" spans="1:13">
      <c r="A8" s="9"/>
      <c r="B8" s="9"/>
      <c r="C8" s="10"/>
      <c r="D8" s="9"/>
      <c r="E8" s="21" t="s">
        <v>644</v>
      </c>
      <c r="F8" s="9" t="s">
        <v>645</v>
      </c>
      <c r="G8" s="9" t="s">
        <v>646</v>
      </c>
      <c r="H8" s="13" t="s">
        <v>647</v>
      </c>
      <c r="I8" s="13" t="s">
        <v>647</v>
      </c>
      <c r="J8" s="13"/>
      <c r="K8" s="13" t="s">
        <v>647</v>
      </c>
      <c r="L8" s="13" t="s">
        <v>648</v>
      </c>
      <c r="M8" s="13"/>
    </row>
    <row r="9" ht="27" customHeight="1" spans="1:13">
      <c r="A9" s="9"/>
      <c r="B9" s="9"/>
      <c r="C9" s="10"/>
      <c r="D9" s="9"/>
      <c r="E9" s="21"/>
      <c r="F9" s="9" t="s">
        <v>649</v>
      </c>
      <c r="G9" s="9" t="s">
        <v>650</v>
      </c>
      <c r="H9" s="13" t="s">
        <v>651</v>
      </c>
      <c r="I9" s="13" t="s">
        <v>651</v>
      </c>
      <c r="J9" s="13"/>
      <c r="K9" s="13" t="s">
        <v>651</v>
      </c>
      <c r="L9" s="13" t="s">
        <v>648</v>
      </c>
      <c r="M9" s="13"/>
    </row>
    <row r="10" ht="27" customHeight="1" spans="1:13">
      <c r="A10" s="9"/>
      <c r="B10" s="9"/>
      <c r="C10" s="10"/>
      <c r="D10" s="9"/>
      <c r="E10" s="21"/>
      <c r="F10" s="9" t="s">
        <v>652</v>
      </c>
      <c r="G10" s="9" t="s">
        <v>653</v>
      </c>
      <c r="H10" s="13" t="s">
        <v>654</v>
      </c>
      <c r="I10" s="13" t="s">
        <v>654</v>
      </c>
      <c r="J10" s="13"/>
      <c r="K10" s="13" t="s">
        <v>642</v>
      </c>
      <c r="L10" s="13" t="s">
        <v>643</v>
      </c>
      <c r="M10" s="13"/>
    </row>
    <row r="11" ht="27" customHeight="1" spans="1:13">
      <c r="A11" s="9"/>
      <c r="B11" s="9"/>
      <c r="C11" s="10"/>
      <c r="D11" s="9"/>
      <c r="E11" s="21"/>
      <c r="F11" s="9" t="s">
        <v>655</v>
      </c>
      <c r="G11" s="9" t="s">
        <v>656</v>
      </c>
      <c r="H11" s="13" t="s">
        <v>657</v>
      </c>
      <c r="I11" s="13" t="s">
        <v>657</v>
      </c>
      <c r="J11" s="13"/>
      <c r="K11" s="13" t="s">
        <v>658</v>
      </c>
      <c r="L11" s="13" t="s">
        <v>648</v>
      </c>
      <c r="M11" s="13"/>
    </row>
    <row r="12" ht="27" customHeight="1" spans="1:13">
      <c r="A12" s="9"/>
      <c r="B12" s="9"/>
      <c r="C12" s="10"/>
      <c r="D12" s="9"/>
      <c r="E12" s="21" t="s">
        <v>659</v>
      </c>
      <c r="F12" s="9" t="s">
        <v>660</v>
      </c>
      <c r="G12" s="9" t="s">
        <v>661</v>
      </c>
      <c r="H12" s="13" t="s">
        <v>662</v>
      </c>
      <c r="I12" s="13" t="s">
        <v>662</v>
      </c>
      <c r="J12" s="13"/>
      <c r="K12" s="13" t="s">
        <v>663</v>
      </c>
      <c r="L12" s="13" t="s">
        <v>643</v>
      </c>
      <c r="M12" s="13"/>
    </row>
    <row r="13" ht="27" customHeight="1" spans="1:13">
      <c r="A13" s="9"/>
      <c r="B13" s="9"/>
      <c r="C13" s="10"/>
      <c r="D13" s="9"/>
      <c r="E13" s="21"/>
      <c r="F13" s="9" t="s">
        <v>664</v>
      </c>
      <c r="G13" s="13" t="s">
        <v>665</v>
      </c>
      <c r="H13" s="14">
        <v>1</v>
      </c>
      <c r="I13" s="13" t="s">
        <v>665</v>
      </c>
      <c r="J13" s="13"/>
      <c r="K13" s="13" t="s">
        <v>642</v>
      </c>
      <c r="L13" s="13" t="s">
        <v>643</v>
      </c>
      <c r="M13" s="13"/>
    </row>
    <row r="14" ht="27" customHeight="1" spans="1:13">
      <c r="A14" s="9"/>
      <c r="B14" s="9"/>
      <c r="C14" s="10"/>
      <c r="D14" s="9"/>
      <c r="E14" s="21"/>
      <c r="F14" s="9" t="s">
        <v>666</v>
      </c>
      <c r="G14" s="13" t="s">
        <v>667</v>
      </c>
      <c r="H14" s="13">
        <v>56</v>
      </c>
      <c r="I14" s="13" t="s">
        <v>667</v>
      </c>
      <c r="J14" s="13"/>
      <c r="K14" s="13" t="s">
        <v>668</v>
      </c>
      <c r="L14" s="13" t="s">
        <v>643</v>
      </c>
      <c r="M14" s="13"/>
    </row>
    <row r="15" ht="27" customHeight="1" spans="1:13">
      <c r="A15" s="9"/>
      <c r="B15" s="9"/>
      <c r="C15" s="10"/>
      <c r="D15" s="9"/>
      <c r="E15" s="21" t="s">
        <v>669</v>
      </c>
      <c r="F15" s="9" t="s">
        <v>670</v>
      </c>
      <c r="G15" s="13" t="s">
        <v>671</v>
      </c>
      <c r="H15" s="13">
        <v>14</v>
      </c>
      <c r="I15" s="13" t="s">
        <v>671</v>
      </c>
      <c r="J15" s="13"/>
      <c r="K15" s="13" t="s">
        <v>668</v>
      </c>
      <c r="L15" s="13" t="s">
        <v>643</v>
      </c>
      <c r="M15" s="13"/>
    </row>
    <row r="16" ht="27" customHeight="1" spans="1:13">
      <c r="A16" s="9"/>
      <c r="B16" s="9"/>
      <c r="C16" s="10"/>
      <c r="D16" s="9"/>
      <c r="E16" s="21"/>
      <c r="F16" s="9" t="s">
        <v>672</v>
      </c>
      <c r="G16" s="9" t="s">
        <v>673</v>
      </c>
      <c r="H16" s="14">
        <v>1</v>
      </c>
      <c r="I16" s="13" t="s">
        <v>674</v>
      </c>
      <c r="J16" s="13"/>
      <c r="K16" s="13" t="s">
        <v>642</v>
      </c>
      <c r="L16" s="13" t="s">
        <v>643</v>
      </c>
      <c r="M16" s="13"/>
    </row>
    <row r="17" ht="27" customHeight="1" spans="1:13">
      <c r="A17" s="9"/>
      <c r="B17" s="9"/>
      <c r="C17" s="10"/>
      <c r="D17" s="9"/>
      <c r="E17" s="21"/>
      <c r="F17" s="9" t="s">
        <v>675</v>
      </c>
      <c r="G17" s="9" t="s">
        <v>676</v>
      </c>
      <c r="H17" s="14">
        <v>1</v>
      </c>
      <c r="I17" s="13" t="s">
        <v>677</v>
      </c>
      <c r="J17" s="13"/>
      <c r="K17" s="13" t="s">
        <v>642</v>
      </c>
      <c r="L17" s="13" t="s">
        <v>643</v>
      </c>
      <c r="M17" s="13"/>
    </row>
    <row r="18" ht="27" customHeight="1" spans="1:13">
      <c r="A18" s="9" t="s">
        <v>161</v>
      </c>
      <c r="B18" s="9" t="s">
        <v>678</v>
      </c>
      <c r="C18" s="10">
        <v>146.69</v>
      </c>
      <c r="D18" s="9" t="s">
        <v>679</v>
      </c>
      <c r="E18" s="21" t="s">
        <v>638</v>
      </c>
      <c r="F18" s="9" t="s">
        <v>639</v>
      </c>
      <c r="G18" s="9" t="s">
        <v>680</v>
      </c>
      <c r="H18" s="13" t="s">
        <v>641</v>
      </c>
      <c r="I18" s="13" t="s">
        <v>641</v>
      </c>
      <c r="J18" s="13"/>
      <c r="K18" s="13" t="s">
        <v>642</v>
      </c>
      <c r="L18" s="13" t="s">
        <v>643</v>
      </c>
      <c r="M18" s="13"/>
    </row>
    <row r="19" ht="27" customHeight="1" spans="1:13">
      <c r="A19" s="9"/>
      <c r="B19" s="9"/>
      <c r="C19" s="10"/>
      <c r="D19" s="9"/>
      <c r="E19" s="21" t="s">
        <v>669</v>
      </c>
      <c r="F19" s="9" t="s">
        <v>675</v>
      </c>
      <c r="G19" s="9" t="s">
        <v>676</v>
      </c>
      <c r="H19" s="14">
        <v>1</v>
      </c>
      <c r="I19" s="13" t="s">
        <v>677</v>
      </c>
      <c r="J19" s="13"/>
      <c r="K19" s="13" t="s">
        <v>642</v>
      </c>
      <c r="L19" s="13" t="s">
        <v>643</v>
      </c>
      <c r="M19" s="13"/>
    </row>
    <row r="20" ht="27" customHeight="1" spans="1:13">
      <c r="A20" s="9"/>
      <c r="B20" s="9"/>
      <c r="C20" s="10"/>
      <c r="D20" s="9"/>
      <c r="E20" s="21"/>
      <c r="F20" s="9" t="s">
        <v>672</v>
      </c>
      <c r="G20" s="9" t="s">
        <v>673</v>
      </c>
      <c r="H20" s="14">
        <v>1</v>
      </c>
      <c r="I20" s="13" t="s">
        <v>674</v>
      </c>
      <c r="J20" s="13"/>
      <c r="K20" s="13" t="s">
        <v>642</v>
      </c>
      <c r="L20" s="13" t="s">
        <v>643</v>
      </c>
      <c r="M20" s="13"/>
    </row>
    <row r="21" ht="27" customHeight="1" spans="1:13">
      <c r="A21" s="9"/>
      <c r="B21" s="9"/>
      <c r="C21" s="10"/>
      <c r="D21" s="9"/>
      <c r="E21" s="21"/>
      <c r="F21" s="9" t="s">
        <v>670</v>
      </c>
      <c r="G21" s="9" t="s">
        <v>681</v>
      </c>
      <c r="H21" s="14">
        <v>1</v>
      </c>
      <c r="I21" s="13" t="s">
        <v>682</v>
      </c>
      <c r="J21" s="13"/>
      <c r="K21" s="13" t="s">
        <v>642</v>
      </c>
      <c r="L21" s="13" t="s">
        <v>643</v>
      </c>
      <c r="M21" s="13"/>
    </row>
    <row r="22" ht="27" customHeight="1" spans="1:13">
      <c r="A22" s="9"/>
      <c r="B22" s="9"/>
      <c r="C22" s="10"/>
      <c r="D22" s="9"/>
      <c r="E22" s="21" t="s">
        <v>659</v>
      </c>
      <c r="F22" s="9" t="s">
        <v>666</v>
      </c>
      <c r="G22" s="13" t="s">
        <v>667</v>
      </c>
      <c r="H22" s="13">
        <v>13</v>
      </c>
      <c r="I22" s="13" t="s">
        <v>667</v>
      </c>
      <c r="J22" s="13"/>
      <c r="K22" s="13" t="s">
        <v>668</v>
      </c>
      <c r="L22" s="13" t="s">
        <v>643</v>
      </c>
      <c r="M22" s="13"/>
    </row>
    <row r="23" ht="27" customHeight="1" spans="1:13">
      <c r="A23" s="9"/>
      <c r="B23" s="9"/>
      <c r="C23" s="10"/>
      <c r="D23" s="9"/>
      <c r="E23" s="21"/>
      <c r="F23" s="9" t="s">
        <v>660</v>
      </c>
      <c r="G23" s="13" t="s">
        <v>683</v>
      </c>
      <c r="H23" s="13" t="s">
        <v>684</v>
      </c>
      <c r="I23" s="13" t="s">
        <v>684</v>
      </c>
      <c r="J23" s="13"/>
      <c r="K23" s="13" t="s">
        <v>663</v>
      </c>
      <c r="L23" s="13" t="s">
        <v>643</v>
      </c>
      <c r="M23" s="13"/>
    </row>
    <row r="24" ht="27" customHeight="1" spans="1:13">
      <c r="A24" s="9"/>
      <c r="B24" s="9"/>
      <c r="C24" s="10"/>
      <c r="D24" s="9"/>
      <c r="E24" s="21"/>
      <c r="F24" s="9" t="s">
        <v>664</v>
      </c>
      <c r="G24" s="13" t="s">
        <v>685</v>
      </c>
      <c r="H24" s="14">
        <v>1</v>
      </c>
      <c r="I24" s="13" t="s">
        <v>685</v>
      </c>
      <c r="J24" s="13"/>
      <c r="K24" s="13" t="s">
        <v>642</v>
      </c>
      <c r="L24" s="13" t="s">
        <v>643</v>
      </c>
      <c r="M24" s="13"/>
    </row>
    <row r="25" ht="27" customHeight="1" spans="1:13">
      <c r="A25" s="9"/>
      <c r="B25" s="9"/>
      <c r="C25" s="10"/>
      <c r="D25" s="9"/>
      <c r="E25" s="21" t="s">
        <v>644</v>
      </c>
      <c r="F25" s="9" t="s">
        <v>645</v>
      </c>
      <c r="G25" s="9" t="s">
        <v>686</v>
      </c>
      <c r="H25" s="13" t="s">
        <v>647</v>
      </c>
      <c r="I25" s="13" t="s">
        <v>647</v>
      </c>
      <c r="J25" s="13"/>
      <c r="K25" s="13" t="s">
        <v>647</v>
      </c>
      <c r="L25" s="13" t="s">
        <v>648</v>
      </c>
      <c r="M25" s="13"/>
    </row>
    <row r="26" ht="27" customHeight="1" spans="1:13">
      <c r="A26" s="9"/>
      <c r="B26" s="9"/>
      <c r="C26" s="10"/>
      <c r="D26" s="9"/>
      <c r="E26" s="21"/>
      <c r="F26" s="9" t="s">
        <v>655</v>
      </c>
      <c r="G26" s="9" t="s">
        <v>687</v>
      </c>
      <c r="H26" s="13" t="s">
        <v>658</v>
      </c>
      <c r="I26" s="13" t="s">
        <v>658</v>
      </c>
      <c r="J26" s="13"/>
      <c r="K26" s="13" t="s">
        <v>658</v>
      </c>
      <c r="L26" s="13" t="s">
        <v>648</v>
      </c>
      <c r="M26" s="13"/>
    </row>
    <row r="27" ht="27" customHeight="1" spans="1:13">
      <c r="A27" s="9"/>
      <c r="B27" s="9"/>
      <c r="C27" s="10"/>
      <c r="D27" s="9"/>
      <c r="E27" s="21"/>
      <c r="F27" s="9" t="s">
        <v>652</v>
      </c>
      <c r="G27" s="9" t="s">
        <v>687</v>
      </c>
      <c r="H27" s="13" t="s">
        <v>658</v>
      </c>
      <c r="I27" s="13" t="s">
        <v>658</v>
      </c>
      <c r="J27" s="13"/>
      <c r="K27" s="13" t="s">
        <v>658</v>
      </c>
      <c r="L27" s="13" t="s">
        <v>648</v>
      </c>
      <c r="M27" s="13"/>
    </row>
    <row r="28" ht="27" customHeight="1" spans="1:13">
      <c r="A28" s="9"/>
      <c r="B28" s="9"/>
      <c r="C28" s="10"/>
      <c r="D28" s="9"/>
      <c r="E28" s="21"/>
      <c r="F28" s="9" t="s">
        <v>649</v>
      </c>
      <c r="G28" s="9" t="s">
        <v>688</v>
      </c>
      <c r="H28" s="13" t="s">
        <v>689</v>
      </c>
      <c r="I28" s="13" t="s">
        <v>689</v>
      </c>
      <c r="J28" s="13"/>
      <c r="K28" s="13" t="s">
        <v>651</v>
      </c>
      <c r="L28" s="13" t="s">
        <v>648</v>
      </c>
      <c r="M28" s="13"/>
    </row>
    <row r="29" ht="27" customHeight="1" spans="1:13">
      <c r="A29" s="9" t="s">
        <v>161</v>
      </c>
      <c r="B29" s="9" t="s">
        <v>690</v>
      </c>
      <c r="C29" s="10">
        <v>92.91</v>
      </c>
      <c r="D29" s="9" t="s">
        <v>691</v>
      </c>
      <c r="E29" s="21" t="s">
        <v>644</v>
      </c>
      <c r="F29" s="9" t="s">
        <v>645</v>
      </c>
      <c r="G29" s="9" t="s">
        <v>686</v>
      </c>
      <c r="H29" s="13" t="s">
        <v>647</v>
      </c>
      <c r="I29" s="13" t="s">
        <v>647</v>
      </c>
      <c r="J29" s="13"/>
      <c r="K29" s="13" t="s">
        <v>647</v>
      </c>
      <c r="L29" s="13" t="s">
        <v>648</v>
      </c>
      <c r="M29" s="13"/>
    </row>
    <row r="30" ht="27" customHeight="1" spans="1:13">
      <c r="A30" s="9"/>
      <c r="B30" s="9"/>
      <c r="C30" s="10"/>
      <c r="D30" s="9"/>
      <c r="E30" s="21"/>
      <c r="F30" s="9" t="s">
        <v>649</v>
      </c>
      <c r="G30" s="9" t="s">
        <v>688</v>
      </c>
      <c r="H30" s="13" t="s">
        <v>689</v>
      </c>
      <c r="I30" s="13" t="s">
        <v>689</v>
      </c>
      <c r="J30" s="13"/>
      <c r="K30" s="13" t="s">
        <v>651</v>
      </c>
      <c r="L30" s="13" t="s">
        <v>648</v>
      </c>
      <c r="M30" s="13"/>
    </row>
    <row r="31" ht="27" customHeight="1" spans="1:13">
      <c r="A31" s="9"/>
      <c r="B31" s="9"/>
      <c r="C31" s="10"/>
      <c r="D31" s="9"/>
      <c r="E31" s="21"/>
      <c r="F31" s="9" t="s">
        <v>652</v>
      </c>
      <c r="G31" s="9" t="s">
        <v>687</v>
      </c>
      <c r="H31" s="13" t="s">
        <v>658</v>
      </c>
      <c r="I31" s="13" t="s">
        <v>658</v>
      </c>
      <c r="J31" s="13"/>
      <c r="K31" s="13" t="s">
        <v>658</v>
      </c>
      <c r="L31" s="13" t="s">
        <v>648</v>
      </c>
      <c r="M31" s="13"/>
    </row>
    <row r="32" ht="27" customHeight="1" spans="1:13">
      <c r="A32" s="9"/>
      <c r="B32" s="9"/>
      <c r="C32" s="10"/>
      <c r="D32" s="9"/>
      <c r="E32" s="21"/>
      <c r="F32" s="9" t="s">
        <v>655</v>
      </c>
      <c r="G32" s="9" t="s">
        <v>687</v>
      </c>
      <c r="H32" s="13" t="s">
        <v>658</v>
      </c>
      <c r="I32" s="13" t="s">
        <v>658</v>
      </c>
      <c r="J32" s="13"/>
      <c r="K32" s="13" t="s">
        <v>658</v>
      </c>
      <c r="L32" s="13" t="s">
        <v>648</v>
      </c>
      <c r="M32" s="13"/>
    </row>
    <row r="33" ht="27" customHeight="1" spans="1:13">
      <c r="A33" s="9"/>
      <c r="B33" s="9"/>
      <c r="C33" s="10"/>
      <c r="D33" s="9"/>
      <c r="E33" s="21" t="s">
        <v>659</v>
      </c>
      <c r="F33" s="9" t="s">
        <v>660</v>
      </c>
      <c r="G33" s="9" t="s">
        <v>692</v>
      </c>
      <c r="H33" s="9" t="s">
        <v>693</v>
      </c>
      <c r="I33" s="9" t="s">
        <v>693</v>
      </c>
      <c r="J33" s="13"/>
      <c r="K33" s="13" t="s">
        <v>694</v>
      </c>
      <c r="L33" s="13" t="s">
        <v>643</v>
      </c>
      <c r="M33" s="13"/>
    </row>
    <row r="34" ht="27" customHeight="1" spans="1:13">
      <c r="A34" s="9"/>
      <c r="B34" s="9"/>
      <c r="C34" s="10"/>
      <c r="D34" s="9"/>
      <c r="E34" s="21"/>
      <c r="F34" s="9" t="s">
        <v>664</v>
      </c>
      <c r="G34" s="13" t="s">
        <v>685</v>
      </c>
      <c r="H34" s="14">
        <v>1</v>
      </c>
      <c r="I34" s="13" t="s">
        <v>685</v>
      </c>
      <c r="J34" s="13"/>
      <c r="K34" s="13" t="s">
        <v>642</v>
      </c>
      <c r="L34" s="13" t="s">
        <v>643</v>
      </c>
      <c r="M34" s="13"/>
    </row>
    <row r="35" ht="27" customHeight="1" spans="1:13">
      <c r="A35" s="9"/>
      <c r="B35" s="9"/>
      <c r="C35" s="10"/>
      <c r="D35" s="9"/>
      <c r="E35" s="21"/>
      <c r="F35" s="9" t="s">
        <v>666</v>
      </c>
      <c r="G35" s="13" t="s">
        <v>667</v>
      </c>
      <c r="H35" s="13">
        <v>10</v>
      </c>
      <c r="I35" s="13" t="s">
        <v>667</v>
      </c>
      <c r="J35" s="13"/>
      <c r="K35" s="13" t="s">
        <v>668</v>
      </c>
      <c r="L35" s="13" t="s">
        <v>643</v>
      </c>
      <c r="M35" s="13"/>
    </row>
    <row r="36" ht="27" customHeight="1" spans="1:13">
      <c r="A36" s="9"/>
      <c r="B36" s="9"/>
      <c r="C36" s="10"/>
      <c r="D36" s="9"/>
      <c r="E36" s="21" t="s">
        <v>669</v>
      </c>
      <c r="F36" s="9" t="s">
        <v>670</v>
      </c>
      <c r="G36" s="9" t="s">
        <v>681</v>
      </c>
      <c r="H36" s="14">
        <v>1</v>
      </c>
      <c r="I36" s="13" t="s">
        <v>682</v>
      </c>
      <c r="J36" s="13"/>
      <c r="K36" s="13" t="s">
        <v>642</v>
      </c>
      <c r="L36" s="13" t="s">
        <v>643</v>
      </c>
      <c r="M36" s="13"/>
    </row>
    <row r="37" ht="27" customHeight="1" spans="1:13">
      <c r="A37" s="9"/>
      <c r="B37" s="9"/>
      <c r="C37" s="10"/>
      <c r="D37" s="9"/>
      <c r="E37" s="21"/>
      <c r="F37" s="9" t="s">
        <v>672</v>
      </c>
      <c r="G37" s="9" t="s">
        <v>673</v>
      </c>
      <c r="H37" s="14">
        <v>1</v>
      </c>
      <c r="I37" s="13" t="s">
        <v>674</v>
      </c>
      <c r="J37" s="13"/>
      <c r="K37" s="13" t="s">
        <v>642</v>
      </c>
      <c r="L37" s="13" t="s">
        <v>643</v>
      </c>
      <c r="M37" s="13"/>
    </row>
    <row r="38" ht="27" customHeight="1" spans="1:13">
      <c r="A38" s="9"/>
      <c r="B38" s="9"/>
      <c r="C38" s="10"/>
      <c r="D38" s="9"/>
      <c r="E38" s="21"/>
      <c r="F38" s="9" t="s">
        <v>675</v>
      </c>
      <c r="G38" s="9" t="s">
        <v>676</v>
      </c>
      <c r="H38" s="14">
        <v>1</v>
      </c>
      <c r="I38" s="13" t="s">
        <v>677</v>
      </c>
      <c r="J38" s="13"/>
      <c r="K38" s="13" t="s">
        <v>642</v>
      </c>
      <c r="L38" s="13" t="s">
        <v>643</v>
      </c>
      <c r="M38" s="13"/>
    </row>
    <row r="39" ht="27" customHeight="1" spans="1:13">
      <c r="A39" s="9"/>
      <c r="B39" s="9"/>
      <c r="C39" s="10"/>
      <c r="D39" s="9"/>
      <c r="E39" s="21" t="s">
        <v>638</v>
      </c>
      <c r="F39" s="9" t="s">
        <v>639</v>
      </c>
      <c r="G39" s="9" t="s">
        <v>695</v>
      </c>
      <c r="H39" s="9" t="s">
        <v>695</v>
      </c>
      <c r="I39" s="9" t="s">
        <v>695</v>
      </c>
      <c r="J39" s="13"/>
      <c r="K39" s="13" t="s">
        <v>642</v>
      </c>
      <c r="L39" s="13" t="s">
        <v>643</v>
      </c>
      <c r="M39" s="13"/>
    </row>
    <row r="40" ht="27" customHeight="1" spans="1:13">
      <c r="A40" s="9" t="s">
        <v>161</v>
      </c>
      <c r="B40" s="9" t="s">
        <v>696</v>
      </c>
      <c r="C40" s="10">
        <v>40.03</v>
      </c>
      <c r="D40" s="9" t="s">
        <v>697</v>
      </c>
      <c r="E40" s="21" t="s">
        <v>669</v>
      </c>
      <c r="F40" s="9" t="s">
        <v>675</v>
      </c>
      <c r="G40" s="9" t="s">
        <v>676</v>
      </c>
      <c r="H40" s="14">
        <v>1</v>
      </c>
      <c r="I40" s="13" t="s">
        <v>677</v>
      </c>
      <c r="J40" s="13"/>
      <c r="K40" s="13" t="s">
        <v>642</v>
      </c>
      <c r="L40" s="13" t="s">
        <v>643</v>
      </c>
      <c r="M40" s="13"/>
    </row>
    <row r="41" ht="27" customHeight="1" spans="1:13">
      <c r="A41" s="9"/>
      <c r="B41" s="9"/>
      <c r="C41" s="10"/>
      <c r="D41" s="9"/>
      <c r="E41" s="21"/>
      <c r="F41" s="9" t="s">
        <v>672</v>
      </c>
      <c r="G41" s="9" t="s">
        <v>673</v>
      </c>
      <c r="H41" s="14">
        <v>1</v>
      </c>
      <c r="I41" s="13" t="s">
        <v>674</v>
      </c>
      <c r="J41" s="13"/>
      <c r="K41" s="13" t="s">
        <v>642</v>
      </c>
      <c r="L41" s="13" t="s">
        <v>643</v>
      </c>
      <c r="M41" s="13"/>
    </row>
    <row r="42" ht="27" customHeight="1" spans="1:13">
      <c r="A42" s="9"/>
      <c r="B42" s="9"/>
      <c r="C42" s="10"/>
      <c r="D42" s="9"/>
      <c r="E42" s="21"/>
      <c r="F42" s="9" t="s">
        <v>670</v>
      </c>
      <c r="G42" s="9" t="s">
        <v>681</v>
      </c>
      <c r="H42" s="14">
        <v>1</v>
      </c>
      <c r="I42" s="13" t="s">
        <v>682</v>
      </c>
      <c r="J42" s="13"/>
      <c r="K42" s="13" t="s">
        <v>642</v>
      </c>
      <c r="L42" s="13" t="s">
        <v>643</v>
      </c>
      <c r="M42" s="13"/>
    </row>
    <row r="43" ht="27" customHeight="1" spans="1:13">
      <c r="A43" s="9"/>
      <c r="B43" s="9"/>
      <c r="C43" s="10"/>
      <c r="D43" s="9"/>
      <c r="E43" s="21" t="s">
        <v>659</v>
      </c>
      <c r="F43" s="9" t="s">
        <v>666</v>
      </c>
      <c r="G43" s="13" t="s">
        <v>667</v>
      </c>
      <c r="H43" s="13">
        <v>3</v>
      </c>
      <c r="I43" s="13" t="s">
        <v>667</v>
      </c>
      <c r="J43" s="13"/>
      <c r="K43" s="13" t="s">
        <v>668</v>
      </c>
      <c r="L43" s="13" t="s">
        <v>643</v>
      </c>
      <c r="M43" s="13"/>
    </row>
    <row r="44" ht="27" customHeight="1" spans="1:13">
      <c r="A44" s="9"/>
      <c r="B44" s="9"/>
      <c r="C44" s="10"/>
      <c r="D44" s="9"/>
      <c r="E44" s="21"/>
      <c r="F44" s="9" t="s">
        <v>664</v>
      </c>
      <c r="G44" s="13" t="s">
        <v>685</v>
      </c>
      <c r="H44" s="14">
        <v>1</v>
      </c>
      <c r="I44" s="13" t="s">
        <v>685</v>
      </c>
      <c r="J44" s="13"/>
      <c r="K44" s="13" t="s">
        <v>642</v>
      </c>
      <c r="L44" s="13" t="s">
        <v>643</v>
      </c>
      <c r="M44" s="13"/>
    </row>
    <row r="45" ht="27" customHeight="1" spans="1:13">
      <c r="A45" s="9"/>
      <c r="B45" s="9"/>
      <c r="C45" s="10"/>
      <c r="D45" s="9"/>
      <c r="E45" s="21"/>
      <c r="F45" s="9" t="s">
        <v>660</v>
      </c>
      <c r="G45" s="9" t="s">
        <v>698</v>
      </c>
      <c r="H45" s="13" t="s">
        <v>662</v>
      </c>
      <c r="I45" s="13" t="s">
        <v>662</v>
      </c>
      <c r="J45" s="13"/>
      <c r="K45" s="13" t="s">
        <v>642</v>
      </c>
      <c r="L45" s="13" t="s">
        <v>643</v>
      </c>
      <c r="M45" s="13"/>
    </row>
    <row r="46" ht="27" customHeight="1" spans="1:13">
      <c r="A46" s="9"/>
      <c r="B46" s="9"/>
      <c r="C46" s="10"/>
      <c r="D46" s="9"/>
      <c r="E46" s="21" t="s">
        <v>638</v>
      </c>
      <c r="F46" s="9" t="s">
        <v>639</v>
      </c>
      <c r="G46" s="9" t="s">
        <v>699</v>
      </c>
      <c r="H46" s="13" t="s">
        <v>641</v>
      </c>
      <c r="I46" s="13" t="s">
        <v>641</v>
      </c>
      <c r="J46" s="13"/>
      <c r="K46" s="13" t="s">
        <v>642</v>
      </c>
      <c r="L46" s="13" t="s">
        <v>643</v>
      </c>
      <c r="M46" s="13"/>
    </row>
    <row r="47" ht="27" customHeight="1" spans="1:13">
      <c r="A47" s="9"/>
      <c r="B47" s="9"/>
      <c r="C47" s="10"/>
      <c r="D47" s="9"/>
      <c r="E47" s="21" t="s">
        <v>644</v>
      </c>
      <c r="F47" s="9" t="s">
        <v>655</v>
      </c>
      <c r="G47" s="9" t="s">
        <v>687</v>
      </c>
      <c r="H47" s="13" t="s">
        <v>658</v>
      </c>
      <c r="I47" s="13" t="s">
        <v>658</v>
      </c>
      <c r="J47" s="13"/>
      <c r="K47" s="13" t="s">
        <v>658</v>
      </c>
      <c r="L47" s="13" t="s">
        <v>648</v>
      </c>
      <c r="M47" s="13"/>
    </row>
    <row r="48" ht="27" customHeight="1" spans="1:13">
      <c r="A48" s="9"/>
      <c r="B48" s="9"/>
      <c r="C48" s="10"/>
      <c r="D48" s="9"/>
      <c r="E48" s="21"/>
      <c r="F48" s="9" t="s">
        <v>652</v>
      </c>
      <c r="G48" s="9" t="s">
        <v>687</v>
      </c>
      <c r="H48" s="13" t="s">
        <v>658</v>
      </c>
      <c r="I48" s="13" t="s">
        <v>658</v>
      </c>
      <c r="J48" s="13"/>
      <c r="K48" s="13" t="s">
        <v>658</v>
      </c>
      <c r="L48" s="13" t="s">
        <v>648</v>
      </c>
      <c r="M48" s="13"/>
    </row>
    <row r="49" ht="27" customHeight="1" spans="1:13">
      <c r="A49" s="9"/>
      <c r="B49" s="9"/>
      <c r="C49" s="10"/>
      <c r="D49" s="9"/>
      <c r="E49" s="21"/>
      <c r="F49" s="9" t="s">
        <v>649</v>
      </c>
      <c r="G49" s="9" t="s">
        <v>688</v>
      </c>
      <c r="H49" s="13" t="s">
        <v>689</v>
      </c>
      <c r="I49" s="13" t="s">
        <v>689</v>
      </c>
      <c r="J49" s="13"/>
      <c r="K49" s="13" t="s">
        <v>651</v>
      </c>
      <c r="L49" s="13" t="s">
        <v>648</v>
      </c>
      <c r="M49" s="13"/>
    </row>
    <row r="50" ht="27" customHeight="1" spans="1:13">
      <c r="A50" s="9"/>
      <c r="B50" s="9"/>
      <c r="C50" s="10"/>
      <c r="D50" s="9"/>
      <c r="E50" s="21"/>
      <c r="F50" s="9" t="s">
        <v>645</v>
      </c>
      <c r="G50" s="9" t="s">
        <v>686</v>
      </c>
      <c r="H50" s="13" t="s">
        <v>647</v>
      </c>
      <c r="I50" s="13" t="s">
        <v>647</v>
      </c>
      <c r="J50" s="13"/>
      <c r="K50" s="13" t="s">
        <v>647</v>
      </c>
      <c r="L50" s="13" t="s">
        <v>648</v>
      </c>
      <c r="M50" s="13"/>
    </row>
    <row r="51" ht="27" customHeight="1" spans="1:13">
      <c r="A51" s="9" t="s">
        <v>161</v>
      </c>
      <c r="B51" s="9" t="s">
        <v>700</v>
      </c>
      <c r="C51" s="10">
        <v>71.06</v>
      </c>
      <c r="D51" s="9" t="s">
        <v>701</v>
      </c>
      <c r="E51" s="21" t="s">
        <v>669</v>
      </c>
      <c r="F51" s="9" t="s">
        <v>675</v>
      </c>
      <c r="G51" s="9" t="s">
        <v>676</v>
      </c>
      <c r="H51" s="14">
        <v>1</v>
      </c>
      <c r="I51" s="13" t="s">
        <v>677</v>
      </c>
      <c r="J51" s="13"/>
      <c r="K51" s="13" t="s">
        <v>642</v>
      </c>
      <c r="L51" s="13" t="s">
        <v>643</v>
      </c>
      <c r="M51" s="13"/>
    </row>
    <row r="52" ht="27" customHeight="1" spans="1:13">
      <c r="A52" s="9"/>
      <c r="B52" s="9"/>
      <c r="C52" s="10"/>
      <c r="D52" s="9"/>
      <c r="E52" s="21"/>
      <c r="F52" s="9" t="s">
        <v>672</v>
      </c>
      <c r="G52" s="9" t="s">
        <v>673</v>
      </c>
      <c r="H52" s="14">
        <v>1</v>
      </c>
      <c r="I52" s="13" t="s">
        <v>674</v>
      </c>
      <c r="J52" s="13"/>
      <c r="K52" s="13" t="s">
        <v>642</v>
      </c>
      <c r="L52" s="13" t="s">
        <v>643</v>
      </c>
      <c r="M52" s="13"/>
    </row>
    <row r="53" ht="27" customHeight="1" spans="1:13">
      <c r="A53" s="9"/>
      <c r="B53" s="9"/>
      <c r="C53" s="10"/>
      <c r="D53" s="9"/>
      <c r="E53" s="21"/>
      <c r="F53" s="9" t="s">
        <v>670</v>
      </c>
      <c r="G53" s="9" t="s">
        <v>681</v>
      </c>
      <c r="H53" s="14">
        <v>1</v>
      </c>
      <c r="I53" s="13" t="s">
        <v>682</v>
      </c>
      <c r="J53" s="13"/>
      <c r="K53" s="13" t="s">
        <v>642</v>
      </c>
      <c r="L53" s="13" t="s">
        <v>643</v>
      </c>
      <c r="M53" s="13"/>
    </row>
    <row r="54" ht="27" customHeight="1" spans="1:13">
      <c r="A54" s="9"/>
      <c r="B54" s="9"/>
      <c r="C54" s="10"/>
      <c r="D54" s="9"/>
      <c r="E54" s="21" t="s">
        <v>659</v>
      </c>
      <c r="F54" s="9" t="s">
        <v>666</v>
      </c>
      <c r="G54" s="13" t="s">
        <v>667</v>
      </c>
      <c r="H54" s="13">
        <v>6</v>
      </c>
      <c r="I54" s="13" t="s">
        <v>667</v>
      </c>
      <c r="J54" s="13"/>
      <c r="K54" s="13" t="s">
        <v>668</v>
      </c>
      <c r="L54" s="13" t="s">
        <v>643</v>
      </c>
      <c r="M54" s="13"/>
    </row>
    <row r="55" ht="27" customHeight="1" spans="1:13">
      <c r="A55" s="9"/>
      <c r="B55" s="9"/>
      <c r="C55" s="10"/>
      <c r="D55" s="9"/>
      <c r="E55" s="21"/>
      <c r="F55" s="9" t="s">
        <v>664</v>
      </c>
      <c r="G55" s="13" t="s">
        <v>685</v>
      </c>
      <c r="H55" s="14">
        <v>1</v>
      </c>
      <c r="I55" s="13" t="s">
        <v>685</v>
      </c>
      <c r="J55" s="13"/>
      <c r="K55" s="13" t="s">
        <v>642</v>
      </c>
      <c r="L55" s="13" t="s">
        <v>643</v>
      </c>
      <c r="M55" s="13"/>
    </row>
    <row r="56" ht="27" customHeight="1" spans="1:13">
      <c r="A56" s="9"/>
      <c r="B56" s="9"/>
      <c r="C56" s="10"/>
      <c r="D56" s="9"/>
      <c r="E56" s="21"/>
      <c r="F56" s="9" t="s">
        <v>660</v>
      </c>
      <c r="G56" s="9" t="s">
        <v>702</v>
      </c>
      <c r="H56" s="13" t="s">
        <v>662</v>
      </c>
      <c r="I56" s="9" t="s">
        <v>702</v>
      </c>
      <c r="J56" s="13"/>
      <c r="K56" s="13" t="s">
        <v>663</v>
      </c>
      <c r="L56" s="13" t="s">
        <v>643</v>
      </c>
      <c r="M56" s="13"/>
    </row>
    <row r="57" ht="27" customHeight="1" spans="1:13">
      <c r="A57" s="9"/>
      <c r="B57" s="9"/>
      <c r="C57" s="10"/>
      <c r="D57" s="9"/>
      <c r="E57" s="21" t="s">
        <v>644</v>
      </c>
      <c r="F57" s="9" t="s">
        <v>655</v>
      </c>
      <c r="G57" s="9" t="s">
        <v>687</v>
      </c>
      <c r="H57" s="13" t="s">
        <v>658</v>
      </c>
      <c r="I57" s="9" t="s">
        <v>687</v>
      </c>
      <c r="J57" s="13"/>
      <c r="K57" s="13" t="s">
        <v>658</v>
      </c>
      <c r="L57" s="13" t="s">
        <v>648</v>
      </c>
      <c r="M57" s="13"/>
    </row>
    <row r="58" ht="27" customHeight="1" spans="1:13">
      <c r="A58" s="9"/>
      <c r="B58" s="9"/>
      <c r="C58" s="10"/>
      <c r="D58" s="9"/>
      <c r="E58" s="21"/>
      <c r="F58" s="9" t="s">
        <v>652</v>
      </c>
      <c r="G58" s="9" t="s">
        <v>687</v>
      </c>
      <c r="H58" s="13" t="s">
        <v>658</v>
      </c>
      <c r="I58" s="9" t="s">
        <v>687</v>
      </c>
      <c r="J58" s="13"/>
      <c r="K58" s="13" t="s">
        <v>658</v>
      </c>
      <c r="L58" s="13" t="s">
        <v>648</v>
      </c>
      <c r="M58" s="13"/>
    </row>
    <row r="59" ht="27" customHeight="1" spans="1:13">
      <c r="A59" s="9"/>
      <c r="B59" s="9"/>
      <c r="C59" s="10"/>
      <c r="D59" s="9"/>
      <c r="E59" s="21"/>
      <c r="F59" s="9" t="s">
        <v>649</v>
      </c>
      <c r="G59" s="9" t="s">
        <v>688</v>
      </c>
      <c r="H59" s="13" t="s">
        <v>689</v>
      </c>
      <c r="I59" s="13" t="s">
        <v>689</v>
      </c>
      <c r="J59" s="13"/>
      <c r="K59" s="13" t="s">
        <v>651</v>
      </c>
      <c r="L59" s="13" t="s">
        <v>648</v>
      </c>
      <c r="M59" s="13"/>
    </row>
    <row r="60" ht="27" customHeight="1" spans="1:13">
      <c r="A60" s="9"/>
      <c r="B60" s="9"/>
      <c r="C60" s="10"/>
      <c r="D60" s="9"/>
      <c r="E60" s="21"/>
      <c r="F60" s="9" t="s">
        <v>645</v>
      </c>
      <c r="G60" s="9" t="s">
        <v>686</v>
      </c>
      <c r="H60" s="13" t="s">
        <v>647</v>
      </c>
      <c r="I60" s="13" t="s">
        <v>647</v>
      </c>
      <c r="J60" s="13"/>
      <c r="K60" s="13" t="s">
        <v>647</v>
      </c>
      <c r="L60" s="13" t="s">
        <v>648</v>
      </c>
      <c r="M60" s="13"/>
    </row>
    <row r="61" ht="27" customHeight="1" spans="1:13">
      <c r="A61" s="9"/>
      <c r="B61" s="9"/>
      <c r="C61" s="10"/>
      <c r="D61" s="9"/>
      <c r="E61" s="21" t="s">
        <v>638</v>
      </c>
      <c r="F61" s="9" t="s">
        <v>639</v>
      </c>
      <c r="G61" s="9" t="s">
        <v>703</v>
      </c>
      <c r="H61" s="13" t="s">
        <v>641</v>
      </c>
      <c r="I61" s="13" t="s">
        <v>641</v>
      </c>
      <c r="J61" s="13"/>
      <c r="K61" s="13" t="s">
        <v>642</v>
      </c>
      <c r="L61" s="13" t="s">
        <v>643</v>
      </c>
      <c r="M61" s="13"/>
    </row>
    <row r="62" ht="27" customHeight="1" spans="1:13">
      <c r="A62" s="9" t="s">
        <v>161</v>
      </c>
      <c r="B62" s="9" t="s">
        <v>704</v>
      </c>
      <c r="C62" s="10">
        <v>82.89</v>
      </c>
      <c r="D62" s="9" t="s">
        <v>705</v>
      </c>
      <c r="E62" s="21" t="s">
        <v>669</v>
      </c>
      <c r="F62" s="9" t="s">
        <v>675</v>
      </c>
      <c r="G62" s="9" t="s">
        <v>676</v>
      </c>
      <c r="H62" s="14">
        <v>1</v>
      </c>
      <c r="I62" s="13" t="s">
        <v>677</v>
      </c>
      <c r="J62" s="13"/>
      <c r="K62" s="13" t="s">
        <v>642</v>
      </c>
      <c r="L62" s="13" t="s">
        <v>643</v>
      </c>
      <c r="M62" s="13"/>
    </row>
    <row r="63" ht="27" customHeight="1" spans="1:13">
      <c r="A63" s="9"/>
      <c r="B63" s="9"/>
      <c r="C63" s="10"/>
      <c r="D63" s="9"/>
      <c r="E63" s="21"/>
      <c r="F63" s="9" t="s">
        <v>672</v>
      </c>
      <c r="G63" s="9" t="s">
        <v>673</v>
      </c>
      <c r="H63" s="14">
        <v>1</v>
      </c>
      <c r="I63" s="13" t="s">
        <v>674</v>
      </c>
      <c r="J63" s="13"/>
      <c r="K63" s="13" t="s">
        <v>642</v>
      </c>
      <c r="L63" s="13" t="s">
        <v>643</v>
      </c>
      <c r="M63" s="13"/>
    </row>
    <row r="64" ht="27" customHeight="1" spans="1:13">
      <c r="A64" s="9"/>
      <c r="B64" s="9"/>
      <c r="C64" s="10"/>
      <c r="D64" s="9"/>
      <c r="E64" s="21"/>
      <c r="F64" s="9" t="s">
        <v>670</v>
      </c>
      <c r="G64" s="9" t="s">
        <v>681</v>
      </c>
      <c r="H64" s="14">
        <v>1</v>
      </c>
      <c r="I64" s="13" t="s">
        <v>682</v>
      </c>
      <c r="J64" s="13"/>
      <c r="K64" s="13" t="s">
        <v>642</v>
      </c>
      <c r="L64" s="13" t="s">
        <v>643</v>
      </c>
      <c r="M64" s="13"/>
    </row>
    <row r="65" ht="27" customHeight="1" spans="1:13">
      <c r="A65" s="9"/>
      <c r="B65" s="9"/>
      <c r="C65" s="10"/>
      <c r="D65" s="9"/>
      <c r="E65" s="21" t="s">
        <v>659</v>
      </c>
      <c r="F65" s="9" t="s">
        <v>666</v>
      </c>
      <c r="G65" s="13" t="s">
        <v>667</v>
      </c>
      <c r="H65" s="13">
        <v>7</v>
      </c>
      <c r="I65" s="13" t="s">
        <v>667</v>
      </c>
      <c r="J65" s="13"/>
      <c r="K65" s="13" t="s">
        <v>668</v>
      </c>
      <c r="L65" s="13" t="s">
        <v>643</v>
      </c>
      <c r="M65" s="13"/>
    </row>
    <row r="66" ht="27" customHeight="1" spans="1:13">
      <c r="A66" s="9"/>
      <c r="B66" s="9"/>
      <c r="C66" s="10"/>
      <c r="D66" s="9"/>
      <c r="E66" s="21"/>
      <c r="F66" s="9" t="s">
        <v>664</v>
      </c>
      <c r="G66" s="13" t="s">
        <v>685</v>
      </c>
      <c r="H66" s="14">
        <v>1</v>
      </c>
      <c r="I66" s="13" t="s">
        <v>685</v>
      </c>
      <c r="J66" s="13"/>
      <c r="K66" s="13" t="s">
        <v>642</v>
      </c>
      <c r="L66" s="13" t="s">
        <v>643</v>
      </c>
      <c r="M66" s="13"/>
    </row>
    <row r="67" ht="27" customHeight="1" spans="1:13">
      <c r="A67" s="9"/>
      <c r="B67" s="9"/>
      <c r="C67" s="10"/>
      <c r="D67" s="9"/>
      <c r="E67" s="21"/>
      <c r="F67" s="9" t="s">
        <v>660</v>
      </c>
      <c r="G67" s="9" t="s">
        <v>706</v>
      </c>
      <c r="H67" s="13" t="s">
        <v>662</v>
      </c>
      <c r="I67" s="13" t="s">
        <v>662</v>
      </c>
      <c r="J67" s="13"/>
      <c r="K67" s="13" t="s">
        <v>663</v>
      </c>
      <c r="L67" s="13" t="s">
        <v>643</v>
      </c>
      <c r="M67" s="13"/>
    </row>
    <row r="68" ht="27" customHeight="1" spans="1:13">
      <c r="A68" s="9"/>
      <c r="B68" s="9"/>
      <c r="C68" s="10"/>
      <c r="D68" s="9"/>
      <c r="E68" s="21" t="s">
        <v>638</v>
      </c>
      <c r="F68" s="9" t="s">
        <v>639</v>
      </c>
      <c r="G68" s="9" t="s">
        <v>707</v>
      </c>
      <c r="H68" s="13" t="s">
        <v>641</v>
      </c>
      <c r="I68" s="13" t="s">
        <v>641</v>
      </c>
      <c r="J68" s="13"/>
      <c r="K68" s="13" t="s">
        <v>642</v>
      </c>
      <c r="L68" s="13" t="s">
        <v>643</v>
      </c>
      <c r="M68" s="13"/>
    </row>
    <row r="69" ht="27" customHeight="1" spans="1:13">
      <c r="A69" s="9"/>
      <c r="B69" s="9"/>
      <c r="C69" s="10"/>
      <c r="D69" s="9"/>
      <c r="E69" s="21" t="s">
        <v>644</v>
      </c>
      <c r="F69" s="9" t="s">
        <v>655</v>
      </c>
      <c r="G69" s="9" t="s">
        <v>687</v>
      </c>
      <c r="H69" s="13" t="s">
        <v>658</v>
      </c>
      <c r="I69" s="13" t="s">
        <v>658</v>
      </c>
      <c r="J69" s="13"/>
      <c r="K69" s="13" t="s">
        <v>658</v>
      </c>
      <c r="L69" s="13" t="s">
        <v>648</v>
      </c>
      <c r="M69" s="13"/>
    </row>
    <row r="70" ht="27" customHeight="1" spans="1:13">
      <c r="A70" s="9"/>
      <c r="B70" s="9"/>
      <c r="C70" s="10"/>
      <c r="D70" s="9"/>
      <c r="E70" s="21"/>
      <c r="F70" s="9" t="s">
        <v>652</v>
      </c>
      <c r="G70" s="9" t="s">
        <v>687</v>
      </c>
      <c r="H70" s="13" t="s">
        <v>658</v>
      </c>
      <c r="I70" s="13" t="s">
        <v>658</v>
      </c>
      <c r="J70" s="13"/>
      <c r="K70" s="13" t="s">
        <v>658</v>
      </c>
      <c r="L70" s="13" t="s">
        <v>648</v>
      </c>
      <c r="M70" s="13"/>
    </row>
    <row r="71" ht="27" customHeight="1" spans="1:13">
      <c r="A71" s="9"/>
      <c r="B71" s="9"/>
      <c r="C71" s="10"/>
      <c r="D71" s="9"/>
      <c r="E71" s="21"/>
      <c r="F71" s="9" t="s">
        <v>649</v>
      </c>
      <c r="G71" s="9" t="s">
        <v>688</v>
      </c>
      <c r="H71" s="13" t="s">
        <v>689</v>
      </c>
      <c r="I71" s="13" t="s">
        <v>689</v>
      </c>
      <c r="J71" s="13"/>
      <c r="K71" s="13" t="s">
        <v>651</v>
      </c>
      <c r="L71" s="13" t="s">
        <v>648</v>
      </c>
      <c r="M71" s="13"/>
    </row>
    <row r="72" ht="27" customHeight="1" spans="1:13">
      <c r="A72" s="9"/>
      <c r="B72" s="9"/>
      <c r="C72" s="10"/>
      <c r="D72" s="9"/>
      <c r="E72" s="21"/>
      <c r="F72" s="9" t="s">
        <v>645</v>
      </c>
      <c r="G72" s="9" t="s">
        <v>686</v>
      </c>
      <c r="H72" s="13" t="s">
        <v>647</v>
      </c>
      <c r="I72" s="13" t="s">
        <v>647</v>
      </c>
      <c r="J72" s="13"/>
      <c r="K72" s="13" t="s">
        <v>647</v>
      </c>
      <c r="L72" s="13" t="s">
        <v>648</v>
      </c>
      <c r="M72" s="13"/>
    </row>
    <row r="73" ht="27" customHeight="1" spans="1:13">
      <c r="A73" s="9"/>
      <c r="B73" s="9" t="s">
        <v>708</v>
      </c>
      <c r="C73" s="10">
        <v>450</v>
      </c>
      <c r="D73" s="9" t="s">
        <v>709</v>
      </c>
      <c r="E73" s="21" t="s">
        <v>669</v>
      </c>
      <c r="F73" s="9" t="s">
        <v>675</v>
      </c>
      <c r="G73" s="9" t="s">
        <v>676</v>
      </c>
      <c r="H73" s="14">
        <v>1</v>
      </c>
      <c r="I73" s="13" t="s">
        <v>677</v>
      </c>
      <c r="J73" s="13"/>
      <c r="K73" s="13" t="s">
        <v>642</v>
      </c>
      <c r="L73" s="13" t="s">
        <v>643</v>
      </c>
      <c r="M73" s="13"/>
    </row>
    <row r="74" ht="27" customHeight="1" spans="1:13">
      <c r="A74" s="9"/>
      <c r="B74" s="9"/>
      <c r="C74" s="10"/>
      <c r="D74" s="9"/>
      <c r="E74" s="21"/>
      <c r="F74" s="9" t="s">
        <v>672</v>
      </c>
      <c r="G74" s="9" t="s">
        <v>673</v>
      </c>
      <c r="H74" s="14">
        <v>1</v>
      </c>
      <c r="I74" s="13" t="s">
        <v>674</v>
      </c>
      <c r="J74" s="13"/>
      <c r="K74" s="13" t="s">
        <v>642</v>
      </c>
      <c r="L74" s="13" t="s">
        <v>643</v>
      </c>
      <c r="M74" s="13"/>
    </row>
    <row r="75" ht="27" customHeight="1" spans="1:13">
      <c r="A75" s="9"/>
      <c r="B75" s="9"/>
      <c r="C75" s="10"/>
      <c r="D75" s="9"/>
      <c r="E75" s="21"/>
      <c r="F75" s="9" t="s">
        <v>670</v>
      </c>
      <c r="G75" s="9" t="s">
        <v>681</v>
      </c>
      <c r="H75" s="14">
        <v>1</v>
      </c>
      <c r="I75" s="13" t="s">
        <v>682</v>
      </c>
      <c r="J75" s="13"/>
      <c r="K75" s="13" t="s">
        <v>642</v>
      </c>
      <c r="L75" s="13" t="s">
        <v>643</v>
      </c>
      <c r="M75" s="13"/>
    </row>
    <row r="76" ht="27" customHeight="1" spans="1:13">
      <c r="A76" s="9"/>
      <c r="B76" s="9"/>
      <c r="C76" s="10"/>
      <c r="D76" s="9"/>
      <c r="E76" s="21" t="s">
        <v>659</v>
      </c>
      <c r="F76" s="9" t="s">
        <v>664</v>
      </c>
      <c r="G76" s="13" t="s">
        <v>710</v>
      </c>
      <c r="H76" s="13">
        <v>1</v>
      </c>
      <c r="I76" s="13" t="s">
        <v>710</v>
      </c>
      <c r="J76" s="13"/>
      <c r="K76" s="13" t="s">
        <v>642</v>
      </c>
      <c r="L76" s="13" t="s">
        <v>643</v>
      </c>
      <c r="M76" s="13"/>
    </row>
    <row r="77" ht="27" customHeight="1" spans="1:13">
      <c r="A77" s="9"/>
      <c r="B77" s="9"/>
      <c r="C77" s="10"/>
      <c r="D77" s="9"/>
      <c r="E77" s="21" t="s">
        <v>638</v>
      </c>
      <c r="F77" s="9" t="s">
        <v>639</v>
      </c>
      <c r="G77" s="9" t="s">
        <v>641</v>
      </c>
      <c r="H77" s="13" t="s">
        <v>711</v>
      </c>
      <c r="I77" s="13" t="s">
        <v>712</v>
      </c>
      <c r="J77" s="13"/>
      <c r="K77" s="13" t="s">
        <v>642</v>
      </c>
      <c r="L77" s="13" t="s">
        <v>643</v>
      </c>
      <c r="M77" s="13"/>
    </row>
    <row r="78" ht="27" customHeight="1" spans="1:13">
      <c r="A78" s="9"/>
      <c r="B78" s="9"/>
      <c r="C78" s="10"/>
      <c r="D78" s="9"/>
      <c r="E78" s="21" t="s">
        <v>713</v>
      </c>
      <c r="F78" s="9" t="s">
        <v>655</v>
      </c>
      <c r="G78" s="9" t="s">
        <v>714</v>
      </c>
      <c r="H78" s="13">
        <v>1</v>
      </c>
      <c r="I78" s="13" t="s">
        <v>714</v>
      </c>
      <c r="J78" s="13"/>
      <c r="K78" s="13" t="s">
        <v>642</v>
      </c>
      <c r="L78" s="13" t="s">
        <v>643</v>
      </c>
      <c r="M78" s="13"/>
    </row>
    <row r="79" ht="27" customHeight="1" spans="1:13">
      <c r="A79" s="9"/>
      <c r="B79" s="9" t="s">
        <v>715</v>
      </c>
      <c r="C79" s="10">
        <v>300</v>
      </c>
      <c r="D79" s="9" t="s">
        <v>715</v>
      </c>
      <c r="E79" s="21" t="s">
        <v>669</v>
      </c>
      <c r="F79" s="9" t="s">
        <v>675</v>
      </c>
      <c r="G79" s="9" t="s">
        <v>676</v>
      </c>
      <c r="H79" s="14">
        <v>1</v>
      </c>
      <c r="I79" s="13" t="s">
        <v>677</v>
      </c>
      <c r="J79" s="13"/>
      <c r="K79" s="13" t="s">
        <v>642</v>
      </c>
      <c r="L79" s="13" t="s">
        <v>643</v>
      </c>
      <c r="M79" s="13"/>
    </row>
    <row r="80" ht="27" customHeight="1" spans="1:13">
      <c r="A80" s="9"/>
      <c r="B80" s="9"/>
      <c r="C80" s="10"/>
      <c r="D80" s="9"/>
      <c r="E80" s="21"/>
      <c r="F80" s="9" t="s">
        <v>672</v>
      </c>
      <c r="G80" s="9" t="s">
        <v>673</v>
      </c>
      <c r="H80" s="14">
        <v>1</v>
      </c>
      <c r="I80" s="13" t="s">
        <v>674</v>
      </c>
      <c r="J80" s="13"/>
      <c r="K80" s="13" t="s">
        <v>642</v>
      </c>
      <c r="L80" s="13" t="s">
        <v>643</v>
      </c>
      <c r="M80" s="13"/>
    </row>
    <row r="81" ht="27" customHeight="1" spans="1:13">
      <c r="A81" s="9"/>
      <c r="B81" s="9"/>
      <c r="C81" s="10"/>
      <c r="D81" s="9"/>
      <c r="E81" s="21"/>
      <c r="F81" s="9" t="s">
        <v>670</v>
      </c>
      <c r="G81" s="9" t="s">
        <v>681</v>
      </c>
      <c r="H81" s="14">
        <v>1</v>
      </c>
      <c r="I81" s="13" t="s">
        <v>682</v>
      </c>
      <c r="J81" s="13"/>
      <c r="K81" s="13" t="s">
        <v>642</v>
      </c>
      <c r="L81" s="13" t="s">
        <v>643</v>
      </c>
      <c r="M81" s="13"/>
    </row>
    <row r="82" ht="27" customHeight="1" spans="1:13">
      <c r="A82" s="9"/>
      <c r="B82" s="9"/>
      <c r="C82" s="10"/>
      <c r="D82" s="9"/>
      <c r="E82" s="21" t="s">
        <v>659</v>
      </c>
      <c r="F82" s="9" t="s">
        <v>664</v>
      </c>
      <c r="G82" s="13" t="s">
        <v>710</v>
      </c>
      <c r="H82" s="14">
        <v>1</v>
      </c>
      <c r="I82" s="13" t="s">
        <v>710</v>
      </c>
      <c r="J82" s="13"/>
      <c r="K82" s="13" t="s">
        <v>642</v>
      </c>
      <c r="L82" s="13" t="s">
        <v>643</v>
      </c>
      <c r="M82" s="13"/>
    </row>
    <row r="83" ht="27" customHeight="1" spans="1:13">
      <c r="A83" s="9"/>
      <c r="B83" s="9"/>
      <c r="C83" s="10"/>
      <c r="D83" s="9"/>
      <c r="E83" s="21" t="s">
        <v>638</v>
      </c>
      <c r="F83" s="9" t="s">
        <v>639</v>
      </c>
      <c r="G83" s="9" t="s">
        <v>641</v>
      </c>
      <c r="H83" s="13" t="s">
        <v>711</v>
      </c>
      <c r="I83" s="13" t="s">
        <v>712</v>
      </c>
      <c r="J83" s="13"/>
      <c r="K83" s="13" t="s">
        <v>642</v>
      </c>
      <c r="L83" s="13" t="s">
        <v>643</v>
      </c>
      <c r="M83" s="13"/>
    </row>
    <row r="84" ht="27" customHeight="1" spans="1:13">
      <c r="A84" s="9"/>
      <c r="B84" s="9"/>
      <c r="C84" s="10"/>
      <c r="D84" s="9"/>
      <c r="E84" s="21" t="s">
        <v>713</v>
      </c>
      <c r="F84" s="9" t="s">
        <v>655</v>
      </c>
      <c r="G84" s="9" t="s">
        <v>714</v>
      </c>
      <c r="H84" s="13">
        <v>1</v>
      </c>
      <c r="I84" s="13" t="s">
        <v>714</v>
      </c>
      <c r="J84" s="13"/>
      <c r="K84" s="13" t="s">
        <v>642</v>
      </c>
      <c r="L84" s="13" t="s">
        <v>643</v>
      </c>
      <c r="M84" s="13"/>
    </row>
    <row r="85" ht="27" customHeight="1" spans="1:13">
      <c r="A85" s="9"/>
      <c r="B85" s="9" t="s">
        <v>716</v>
      </c>
      <c r="C85" s="10">
        <v>100</v>
      </c>
      <c r="D85" s="9" t="s">
        <v>716</v>
      </c>
      <c r="E85" s="21" t="s">
        <v>669</v>
      </c>
      <c r="F85" s="9" t="s">
        <v>675</v>
      </c>
      <c r="G85" s="9" t="s">
        <v>676</v>
      </c>
      <c r="H85" s="14">
        <v>1</v>
      </c>
      <c r="I85" s="13" t="s">
        <v>677</v>
      </c>
      <c r="J85" s="13"/>
      <c r="K85" s="13" t="s">
        <v>642</v>
      </c>
      <c r="L85" s="13" t="s">
        <v>643</v>
      </c>
      <c r="M85" s="13"/>
    </row>
    <row r="86" ht="27" customHeight="1" spans="1:13">
      <c r="A86" s="9"/>
      <c r="B86" s="9"/>
      <c r="C86" s="10"/>
      <c r="D86" s="9"/>
      <c r="E86" s="21"/>
      <c r="F86" s="9" t="s">
        <v>672</v>
      </c>
      <c r="G86" s="9" t="s">
        <v>673</v>
      </c>
      <c r="H86" s="14">
        <v>1</v>
      </c>
      <c r="I86" s="13" t="s">
        <v>674</v>
      </c>
      <c r="J86" s="13"/>
      <c r="K86" s="13" t="s">
        <v>642</v>
      </c>
      <c r="L86" s="13" t="s">
        <v>643</v>
      </c>
      <c r="M86" s="13"/>
    </row>
    <row r="87" ht="27" customHeight="1" spans="1:13">
      <c r="A87" s="9"/>
      <c r="B87" s="9"/>
      <c r="C87" s="10"/>
      <c r="D87" s="9"/>
      <c r="E87" s="21"/>
      <c r="F87" s="9" t="s">
        <v>670</v>
      </c>
      <c r="G87" s="9" t="s">
        <v>681</v>
      </c>
      <c r="H87" s="14">
        <v>1</v>
      </c>
      <c r="I87" s="13" t="s">
        <v>682</v>
      </c>
      <c r="J87" s="13"/>
      <c r="K87" s="13" t="s">
        <v>642</v>
      </c>
      <c r="L87" s="13" t="s">
        <v>643</v>
      </c>
      <c r="M87" s="13"/>
    </row>
    <row r="88" ht="27" customHeight="1" spans="1:13">
      <c r="A88" s="9"/>
      <c r="B88" s="9"/>
      <c r="C88" s="10"/>
      <c r="D88" s="9"/>
      <c r="E88" s="21" t="s">
        <v>659</v>
      </c>
      <c r="F88" s="9" t="s">
        <v>664</v>
      </c>
      <c r="G88" s="13" t="s">
        <v>710</v>
      </c>
      <c r="H88" s="13">
        <v>1</v>
      </c>
      <c r="I88" s="13" t="s">
        <v>710</v>
      </c>
      <c r="J88" s="13"/>
      <c r="K88" s="13" t="s">
        <v>642</v>
      </c>
      <c r="L88" s="13" t="s">
        <v>643</v>
      </c>
      <c r="M88" s="13"/>
    </row>
    <row r="89" ht="27" customHeight="1" spans="1:13">
      <c r="A89" s="9"/>
      <c r="B89" s="9"/>
      <c r="C89" s="10"/>
      <c r="D89" s="9"/>
      <c r="E89" s="21" t="s">
        <v>638</v>
      </c>
      <c r="F89" s="9" t="s">
        <v>639</v>
      </c>
      <c r="G89" s="9" t="s">
        <v>641</v>
      </c>
      <c r="H89" s="13" t="s">
        <v>711</v>
      </c>
      <c r="I89" s="13" t="s">
        <v>712</v>
      </c>
      <c r="J89" s="13"/>
      <c r="K89" s="13" t="s">
        <v>642</v>
      </c>
      <c r="L89" s="13" t="s">
        <v>643</v>
      </c>
      <c r="M89" s="13"/>
    </row>
    <row r="90" ht="27" customHeight="1" spans="1:13">
      <c r="A90" s="9"/>
      <c r="B90" s="9"/>
      <c r="C90" s="10"/>
      <c r="D90" s="9"/>
      <c r="E90" s="21" t="s">
        <v>713</v>
      </c>
      <c r="F90" s="9" t="s">
        <v>655</v>
      </c>
      <c r="G90" s="9" t="s">
        <v>714</v>
      </c>
      <c r="H90" s="13">
        <v>1</v>
      </c>
      <c r="I90" s="13" t="s">
        <v>714</v>
      </c>
      <c r="J90" s="13"/>
      <c r="K90" s="13" t="s">
        <v>642</v>
      </c>
      <c r="L90" s="13" t="s">
        <v>643</v>
      </c>
      <c r="M90" s="13"/>
    </row>
    <row r="91" ht="27" customHeight="1" spans="1:13">
      <c r="A91" s="9"/>
      <c r="B91" s="9" t="s">
        <v>717</v>
      </c>
      <c r="C91" s="10">
        <v>50</v>
      </c>
      <c r="D91" s="9" t="s">
        <v>718</v>
      </c>
      <c r="E91" s="21" t="s">
        <v>644</v>
      </c>
      <c r="F91" s="9" t="s">
        <v>655</v>
      </c>
      <c r="G91" s="9" t="s">
        <v>714</v>
      </c>
      <c r="H91" s="14">
        <v>1</v>
      </c>
      <c r="I91" s="13" t="s">
        <v>714</v>
      </c>
      <c r="J91" s="13"/>
      <c r="K91" s="13" t="s">
        <v>642</v>
      </c>
      <c r="L91" s="13" t="s">
        <v>643</v>
      </c>
      <c r="M91" s="13"/>
    </row>
    <row r="92" ht="27" customHeight="1" spans="1:13">
      <c r="A92" s="9"/>
      <c r="B92" s="9"/>
      <c r="C92" s="10"/>
      <c r="D92" s="9"/>
      <c r="E92" s="21" t="s">
        <v>659</v>
      </c>
      <c r="F92" s="9" t="s">
        <v>664</v>
      </c>
      <c r="G92" s="13" t="s">
        <v>710</v>
      </c>
      <c r="H92" s="14">
        <v>1</v>
      </c>
      <c r="I92" s="13" t="s">
        <v>710</v>
      </c>
      <c r="J92" s="13"/>
      <c r="K92" s="13" t="s">
        <v>642</v>
      </c>
      <c r="L92" s="13" t="s">
        <v>643</v>
      </c>
      <c r="M92" s="13"/>
    </row>
  </sheetData>
  <mergeCells count="69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78"/>
    <mergeCell ref="A79:A84"/>
    <mergeCell ref="A85:A90"/>
    <mergeCell ref="A91:A92"/>
    <mergeCell ref="B4:B5"/>
    <mergeCell ref="B7:B17"/>
    <mergeCell ref="B18:B28"/>
    <mergeCell ref="B29:B39"/>
    <mergeCell ref="B40:B50"/>
    <mergeCell ref="B51:B61"/>
    <mergeCell ref="B62:B72"/>
    <mergeCell ref="B73:B78"/>
    <mergeCell ref="B79:B84"/>
    <mergeCell ref="B85:B90"/>
    <mergeCell ref="B91:B92"/>
    <mergeCell ref="C4:C5"/>
    <mergeCell ref="C7:C17"/>
    <mergeCell ref="C18:C28"/>
    <mergeCell ref="C29:C39"/>
    <mergeCell ref="C40:C50"/>
    <mergeCell ref="C51:C61"/>
    <mergeCell ref="C62:C72"/>
    <mergeCell ref="C73:C78"/>
    <mergeCell ref="C79:C84"/>
    <mergeCell ref="C85:C90"/>
    <mergeCell ref="C91:C92"/>
    <mergeCell ref="D4:D5"/>
    <mergeCell ref="D7:D17"/>
    <mergeCell ref="D18:D28"/>
    <mergeCell ref="D29:D39"/>
    <mergeCell ref="D40:D50"/>
    <mergeCell ref="D51:D61"/>
    <mergeCell ref="D62:D72"/>
    <mergeCell ref="D73:D78"/>
    <mergeCell ref="D79:D84"/>
    <mergeCell ref="D85:D90"/>
    <mergeCell ref="D91:D92"/>
    <mergeCell ref="E8:E11"/>
    <mergeCell ref="E12:E14"/>
    <mergeCell ref="E15:E17"/>
    <mergeCell ref="E19:E21"/>
    <mergeCell ref="E22:E24"/>
    <mergeCell ref="E25:E28"/>
    <mergeCell ref="E29:E32"/>
    <mergeCell ref="E33:E35"/>
    <mergeCell ref="E36:E38"/>
    <mergeCell ref="E40:E42"/>
    <mergeCell ref="E43:E45"/>
    <mergeCell ref="E47:E50"/>
    <mergeCell ref="E51:E53"/>
    <mergeCell ref="E54:E56"/>
    <mergeCell ref="E57:E60"/>
    <mergeCell ref="E62:E64"/>
    <mergeCell ref="E65:E67"/>
    <mergeCell ref="E69:E72"/>
    <mergeCell ref="E73:E75"/>
    <mergeCell ref="E79:E81"/>
    <mergeCell ref="E85:E8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5" workbookViewId="0">
      <selection activeCell="C4" sqref="C4:H4"/>
    </sheetView>
  </sheetViews>
  <sheetFormatPr defaultColWidth="9" defaultRowHeight="14.4" outlineLevelCol="7"/>
  <cols>
    <col min="1" max="1" width="34.6296296296296" style="2" customWidth="1"/>
    <col min="2" max="2" width="10.1759259259259" style="2" customWidth="1"/>
    <col min="3" max="3" width="27.75" style="2" customWidth="1"/>
    <col min="4" max="4" width="10.5833333333333" style="2" customWidth="1"/>
    <col min="5" max="5" width="28.3796296296296" style="2" customWidth="1"/>
    <col min="6" max="6" width="10.4537037037037" style="2" customWidth="1"/>
    <col min="7" max="7" width="23.8796296296296" style="2" customWidth="1"/>
    <col min="8" max="8" width="10.9907407407407" style="2" customWidth="1"/>
    <col min="9" max="9" width="9.76851851851852" style="2" customWidth="1"/>
    <col min="10" max="16384" width="9" style="2"/>
  </cols>
  <sheetData>
    <row r="1" ht="11.3" customHeight="1" spans="1:8">
      <c r="A1" s="3"/>
      <c r="H1" s="15" t="s">
        <v>35</v>
      </c>
    </row>
    <row r="2" ht="29" customHeight="1" spans="1:8">
      <c r="A2" s="89" t="s">
        <v>7</v>
      </c>
      <c r="B2" s="89"/>
      <c r="C2" s="89"/>
      <c r="D2" s="89"/>
      <c r="E2" s="89"/>
      <c r="F2" s="89"/>
      <c r="G2" s="89"/>
      <c r="H2" s="89"/>
    </row>
    <row r="3" ht="15.05" customHeight="1" spans="1:8">
      <c r="A3" s="18" t="s">
        <v>36</v>
      </c>
      <c r="B3" s="18"/>
      <c r="C3" s="18"/>
      <c r="D3" s="18"/>
      <c r="E3" s="18"/>
      <c r="F3" s="18"/>
      <c r="G3" s="16" t="s">
        <v>37</v>
      </c>
      <c r="H3" s="16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21" t="s">
        <v>45</v>
      </c>
      <c r="B6" s="10">
        <v>2354.95</v>
      </c>
      <c r="C6" s="9" t="s">
        <v>46</v>
      </c>
      <c r="D6" s="45">
        <v>579.15</v>
      </c>
      <c r="E6" s="21" t="s">
        <v>47</v>
      </c>
      <c r="F6" s="20">
        <v>577.45</v>
      </c>
      <c r="G6" s="9" t="s">
        <v>48</v>
      </c>
      <c r="H6" s="10">
        <v>858.43</v>
      </c>
    </row>
    <row r="7" ht="14.2" customHeight="1" spans="1:8">
      <c r="A7" s="9" t="s">
        <v>49</v>
      </c>
      <c r="B7" s="10">
        <v>1384.95</v>
      </c>
      <c r="C7" s="9" t="s">
        <v>50</v>
      </c>
      <c r="D7" s="45"/>
      <c r="E7" s="9" t="s">
        <v>51</v>
      </c>
      <c r="F7" s="10">
        <v>424.85</v>
      </c>
      <c r="G7" s="9" t="s">
        <v>52</v>
      </c>
      <c r="H7" s="10">
        <v>148.53</v>
      </c>
    </row>
    <row r="8" ht="14.2" customHeight="1" spans="1:8">
      <c r="A8" s="21" t="s">
        <v>53</v>
      </c>
      <c r="B8" s="10"/>
      <c r="C8" s="9" t="s">
        <v>54</v>
      </c>
      <c r="D8" s="45"/>
      <c r="E8" s="9" t="s">
        <v>55</v>
      </c>
      <c r="F8" s="10">
        <v>148.53</v>
      </c>
      <c r="G8" s="9" t="s">
        <v>56</v>
      </c>
      <c r="H8" s="10"/>
    </row>
    <row r="9" ht="14.2" customHeight="1" spans="1:8">
      <c r="A9" s="9" t="s">
        <v>57</v>
      </c>
      <c r="B9" s="10"/>
      <c r="C9" s="9" t="s">
        <v>58</v>
      </c>
      <c r="D9" s="45"/>
      <c r="E9" s="9" t="s">
        <v>59</v>
      </c>
      <c r="F9" s="10">
        <v>4.07</v>
      </c>
      <c r="G9" s="9" t="s">
        <v>60</v>
      </c>
      <c r="H9" s="10"/>
    </row>
    <row r="10" ht="14.2" customHeight="1" spans="1:8">
      <c r="A10" s="9" t="s">
        <v>61</v>
      </c>
      <c r="B10" s="10"/>
      <c r="C10" s="9" t="s">
        <v>62</v>
      </c>
      <c r="D10" s="45"/>
      <c r="E10" s="21" t="s">
        <v>63</v>
      </c>
      <c r="F10" s="20">
        <v>1777.5</v>
      </c>
      <c r="G10" s="9" t="s">
        <v>64</v>
      </c>
      <c r="H10" s="10"/>
    </row>
    <row r="11" ht="14.2" customHeight="1" spans="1:8">
      <c r="A11" s="9" t="s">
        <v>65</v>
      </c>
      <c r="B11" s="10"/>
      <c r="C11" s="9" t="s">
        <v>66</v>
      </c>
      <c r="D11" s="45"/>
      <c r="E11" s="9" t="s">
        <v>67</v>
      </c>
      <c r="F11" s="10">
        <v>433.58</v>
      </c>
      <c r="G11" s="9" t="s">
        <v>68</v>
      </c>
      <c r="H11" s="10"/>
    </row>
    <row r="12" ht="14.2" customHeight="1" spans="1:8">
      <c r="A12" s="9" t="s">
        <v>69</v>
      </c>
      <c r="B12" s="10"/>
      <c r="C12" s="9" t="s">
        <v>70</v>
      </c>
      <c r="D12" s="45">
        <v>100</v>
      </c>
      <c r="E12" s="9" t="s">
        <v>71</v>
      </c>
      <c r="F12" s="10"/>
      <c r="G12" s="9" t="s">
        <v>72</v>
      </c>
      <c r="H12" s="10"/>
    </row>
    <row r="13" ht="14.2" customHeight="1" spans="1:8">
      <c r="A13" s="9" t="s">
        <v>73</v>
      </c>
      <c r="B13" s="10"/>
      <c r="C13" s="9" t="s">
        <v>74</v>
      </c>
      <c r="D13" s="45">
        <v>80.3</v>
      </c>
      <c r="E13" s="9" t="s">
        <v>75</v>
      </c>
      <c r="F13" s="10"/>
      <c r="G13" s="9" t="s">
        <v>76</v>
      </c>
      <c r="H13" s="10"/>
    </row>
    <row r="14" ht="14.2" customHeight="1" spans="1:8">
      <c r="A14" s="9" t="s">
        <v>77</v>
      </c>
      <c r="B14" s="10"/>
      <c r="C14" s="9" t="s">
        <v>78</v>
      </c>
      <c r="D14" s="45"/>
      <c r="E14" s="9" t="s">
        <v>79</v>
      </c>
      <c r="F14" s="10"/>
      <c r="G14" s="9" t="s">
        <v>80</v>
      </c>
      <c r="H14" s="10">
        <v>4.07</v>
      </c>
    </row>
    <row r="15" ht="14.2" customHeight="1" spans="1:8">
      <c r="A15" s="9" t="s">
        <v>81</v>
      </c>
      <c r="B15" s="10"/>
      <c r="C15" s="9" t="s">
        <v>82</v>
      </c>
      <c r="D15" s="45">
        <v>16.69</v>
      </c>
      <c r="E15" s="9" t="s">
        <v>83</v>
      </c>
      <c r="F15" s="10"/>
      <c r="G15" s="9" t="s">
        <v>84</v>
      </c>
      <c r="H15" s="10"/>
    </row>
    <row r="16" ht="14.2" customHeight="1" spans="1:8">
      <c r="A16" s="9" t="s">
        <v>85</v>
      </c>
      <c r="B16" s="10"/>
      <c r="C16" s="9" t="s">
        <v>86</v>
      </c>
      <c r="D16" s="45"/>
      <c r="E16" s="9" t="s">
        <v>87</v>
      </c>
      <c r="F16" s="10"/>
      <c r="G16" s="9" t="s">
        <v>88</v>
      </c>
      <c r="H16" s="10"/>
    </row>
    <row r="17" ht="14.2" customHeight="1" spans="1:8">
      <c r="A17" s="9" t="s">
        <v>89</v>
      </c>
      <c r="B17" s="10"/>
      <c r="C17" s="9" t="s">
        <v>90</v>
      </c>
      <c r="D17" s="45">
        <v>71.06</v>
      </c>
      <c r="E17" s="9" t="s">
        <v>91</v>
      </c>
      <c r="F17" s="10"/>
      <c r="G17" s="9" t="s">
        <v>92</v>
      </c>
      <c r="H17" s="10"/>
    </row>
    <row r="18" ht="14.2" customHeight="1" spans="1:8">
      <c r="A18" s="9" t="s">
        <v>93</v>
      </c>
      <c r="B18" s="10"/>
      <c r="C18" s="9" t="s">
        <v>94</v>
      </c>
      <c r="D18" s="45">
        <v>983.52</v>
      </c>
      <c r="E18" s="9" t="s">
        <v>95</v>
      </c>
      <c r="F18" s="10"/>
      <c r="G18" s="9" t="s">
        <v>96</v>
      </c>
      <c r="H18" s="10"/>
    </row>
    <row r="19" ht="14.2" customHeight="1" spans="1:8">
      <c r="A19" s="9" t="s">
        <v>97</v>
      </c>
      <c r="B19" s="10"/>
      <c r="C19" s="9" t="s">
        <v>98</v>
      </c>
      <c r="D19" s="45">
        <v>450</v>
      </c>
      <c r="E19" s="9" t="s">
        <v>99</v>
      </c>
      <c r="F19" s="10"/>
      <c r="G19" s="9" t="s">
        <v>100</v>
      </c>
      <c r="H19" s="10">
        <v>1343.92</v>
      </c>
    </row>
    <row r="20" ht="14.2" customHeight="1" spans="1:8">
      <c r="A20" s="21" t="s">
        <v>101</v>
      </c>
      <c r="B20" s="20"/>
      <c r="C20" s="9" t="s">
        <v>102</v>
      </c>
      <c r="D20" s="45"/>
      <c r="E20" s="9" t="s">
        <v>103</v>
      </c>
      <c r="F20" s="10">
        <v>1343.92</v>
      </c>
      <c r="G20" s="9"/>
      <c r="H20" s="10"/>
    </row>
    <row r="21" ht="14.2" customHeight="1" spans="1:8">
      <c r="A21" s="21" t="s">
        <v>104</v>
      </c>
      <c r="B21" s="20"/>
      <c r="C21" s="9" t="s">
        <v>105</v>
      </c>
      <c r="D21" s="45"/>
      <c r="E21" s="21" t="s">
        <v>106</v>
      </c>
      <c r="F21" s="20"/>
      <c r="G21" s="9"/>
      <c r="H21" s="10"/>
    </row>
    <row r="22" ht="14.2" customHeight="1" spans="1:8">
      <c r="A22" s="21" t="s">
        <v>107</v>
      </c>
      <c r="B22" s="20"/>
      <c r="C22" s="9" t="s">
        <v>108</v>
      </c>
      <c r="D22" s="45"/>
      <c r="E22" s="9"/>
      <c r="F22" s="9"/>
      <c r="G22" s="9"/>
      <c r="H22" s="10"/>
    </row>
    <row r="23" ht="14.2" customHeight="1" spans="1:8">
      <c r="A23" s="21" t="s">
        <v>109</v>
      </c>
      <c r="B23" s="20"/>
      <c r="C23" s="9" t="s">
        <v>110</v>
      </c>
      <c r="D23" s="45"/>
      <c r="E23" s="9"/>
      <c r="F23" s="9"/>
      <c r="G23" s="9"/>
      <c r="H23" s="10"/>
    </row>
    <row r="24" ht="14.2" customHeight="1" spans="1:8">
      <c r="A24" s="21" t="s">
        <v>111</v>
      </c>
      <c r="B24" s="20"/>
      <c r="C24" s="9" t="s">
        <v>112</v>
      </c>
      <c r="D24" s="45"/>
      <c r="E24" s="9"/>
      <c r="F24" s="9"/>
      <c r="G24" s="9"/>
      <c r="H24" s="10"/>
    </row>
    <row r="25" ht="14.2" customHeight="1" spans="1:8">
      <c r="A25" s="9" t="s">
        <v>113</v>
      </c>
      <c r="B25" s="10"/>
      <c r="C25" s="9" t="s">
        <v>114</v>
      </c>
      <c r="D25" s="45">
        <v>24.23</v>
      </c>
      <c r="E25" s="9"/>
      <c r="F25" s="9"/>
      <c r="G25" s="9"/>
      <c r="H25" s="10"/>
    </row>
    <row r="26" ht="14.2" customHeight="1" spans="1:8">
      <c r="A26" s="9" t="s">
        <v>115</v>
      </c>
      <c r="B26" s="10"/>
      <c r="C26" s="9" t="s">
        <v>116</v>
      </c>
      <c r="D26" s="45"/>
      <c r="E26" s="9"/>
      <c r="F26" s="9"/>
      <c r="G26" s="9"/>
      <c r="H26" s="10"/>
    </row>
    <row r="27" ht="14.2" customHeight="1" spans="1:8">
      <c r="A27" s="9" t="s">
        <v>117</v>
      </c>
      <c r="B27" s="10"/>
      <c r="C27" s="9" t="s">
        <v>118</v>
      </c>
      <c r="D27" s="45"/>
      <c r="E27" s="9"/>
      <c r="F27" s="9"/>
      <c r="G27" s="9"/>
      <c r="H27" s="10"/>
    </row>
    <row r="28" ht="14.2" customHeight="1" spans="1:8">
      <c r="A28" s="21" t="s">
        <v>119</v>
      </c>
      <c r="B28" s="20"/>
      <c r="C28" s="9" t="s">
        <v>120</v>
      </c>
      <c r="D28" s="45">
        <v>50</v>
      </c>
      <c r="E28" s="9"/>
      <c r="F28" s="9"/>
      <c r="G28" s="9"/>
      <c r="H28" s="10"/>
    </row>
    <row r="29" ht="14.2" customHeight="1" spans="1:8">
      <c r="A29" s="21" t="s">
        <v>121</v>
      </c>
      <c r="B29" s="20"/>
      <c r="C29" s="9" t="s">
        <v>122</v>
      </c>
      <c r="D29" s="45"/>
      <c r="E29" s="9"/>
      <c r="F29" s="9"/>
      <c r="G29" s="9"/>
      <c r="H29" s="10"/>
    </row>
    <row r="30" ht="14.2" customHeight="1" spans="1:8">
      <c r="A30" s="21" t="s">
        <v>123</v>
      </c>
      <c r="B30" s="20"/>
      <c r="C30" s="9" t="s">
        <v>124</v>
      </c>
      <c r="D30" s="45"/>
      <c r="E30" s="9"/>
      <c r="F30" s="9"/>
      <c r="G30" s="9"/>
      <c r="H30" s="10"/>
    </row>
    <row r="31" ht="14.2" customHeight="1" spans="1:8">
      <c r="A31" s="21" t="s">
        <v>125</v>
      </c>
      <c r="B31" s="20"/>
      <c r="C31" s="9" t="s">
        <v>126</v>
      </c>
      <c r="D31" s="45"/>
      <c r="E31" s="9"/>
      <c r="F31" s="9"/>
      <c r="G31" s="9"/>
      <c r="H31" s="10"/>
    </row>
    <row r="32" ht="14.2" customHeight="1" spans="1:8">
      <c r="A32" s="21" t="s">
        <v>127</v>
      </c>
      <c r="B32" s="20"/>
      <c r="C32" s="9" t="s">
        <v>128</v>
      </c>
      <c r="D32" s="45"/>
      <c r="E32" s="9"/>
      <c r="F32" s="9"/>
      <c r="G32" s="9"/>
      <c r="H32" s="10"/>
    </row>
    <row r="33" ht="14.2" customHeight="1" spans="1:8">
      <c r="A33" s="9"/>
      <c r="B33" s="9"/>
      <c r="C33" s="9" t="s">
        <v>129</v>
      </c>
      <c r="D33" s="45"/>
      <c r="E33" s="9"/>
      <c r="F33" s="9"/>
      <c r="G33" s="9"/>
      <c r="H33" s="9"/>
    </row>
    <row r="34" ht="14.2" customHeight="1" spans="1:8">
      <c r="A34" s="9"/>
      <c r="B34" s="9"/>
      <c r="C34" s="9" t="s">
        <v>130</v>
      </c>
      <c r="D34" s="45"/>
      <c r="E34" s="9"/>
      <c r="F34" s="9"/>
      <c r="G34" s="9"/>
      <c r="H34" s="9"/>
    </row>
    <row r="35" ht="14.2" customHeight="1" spans="1:8">
      <c r="A35" s="9"/>
      <c r="B35" s="9"/>
      <c r="C35" s="9" t="s">
        <v>131</v>
      </c>
      <c r="D35" s="45"/>
      <c r="E35" s="9"/>
      <c r="F35" s="9"/>
      <c r="G35" s="9"/>
      <c r="H35" s="9"/>
    </row>
    <row r="36" ht="14.2" customHeight="1" spans="1:8">
      <c r="A36" s="9"/>
      <c r="B36" s="9"/>
      <c r="C36" s="9"/>
      <c r="D36" s="9"/>
      <c r="E36" s="9"/>
      <c r="F36" s="9"/>
      <c r="G36" s="9"/>
      <c r="H36" s="9"/>
    </row>
    <row r="37" ht="14.2" customHeight="1" spans="1:8">
      <c r="A37" s="21" t="s">
        <v>132</v>
      </c>
      <c r="B37" s="20">
        <v>2354.95</v>
      </c>
      <c r="C37" s="21" t="s">
        <v>133</v>
      </c>
      <c r="D37" s="20">
        <v>2354.95</v>
      </c>
      <c r="E37" s="21" t="s">
        <v>133</v>
      </c>
      <c r="F37" s="20">
        <v>2354.95</v>
      </c>
      <c r="G37" s="21" t="s">
        <v>133</v>
      </c>
      <c r="H37" s="20">
        <v>2354.95</v>
      </c>
    </row>
    <row r="38" ht="14.2" customHeight="1" spans="1:8">
      <c r="A38" s="21" t="s">
        <v>134</v>
      </c>
      <c r="B38" s="20"/>
      <c r="C38" s="21" t="s">
        <v>135</v>
      </c>
      <c r="D38" s="20"/>
      <c r="E38" s="21" t="s">
        <v>135</v>
      </c>
      <c r="F38" s="20"/>
      <c r="G38" s="21" t="s">
        <v>135</v>
      </c>
      <c r="H38" s="20"/>
    </row>
    <row r="39" ht="14.2" customHeight="1" spans="1:8">
      <c r="A39" s="9"/>
      <c r="B39" s="10"/>
      <c r="C39" s="9"/>
      <c r="D39" s="10"/>
      <c r="E39" s="21"/>
      <c r="F39" s="20"/>
      <c r="G39" s="21"/>
      <c r="H39" s="20"/>
    </row>
    <row r="40" ht="14.2" customHeight="1" spans="1:8">
      <c r="A40" s="21" t="s">
        <v>136</v>
      </c>
      <c r="B40" s="20">
        <v>2354.95</v>
      </c>
      <c r="C40" s="21" t="s">
        <v>137</v>
      </c>
      <c r="D40" s="20">
        <v>2354.95</v>
      </c>
      <c r="E40" s="21" t="s">
        <v>137</v>
      </c>
      <c r="F40" s="20">
        <v>2354.95</v>
      </c>
      <c r="G40" s="21" t="s">
        <v>137</v>
      </c>
      <c r="H40" s="20">
        <v>2354.95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topLeftCell="B1" workbookViewId="0">
      <pane ySplit="6" topLeftCell="A7" activePane="bottomLeft" state="frozen"/>
      <selection/>
      <selection pane="bottomLeft" activeCell="C5" sqref="C5:C6"/>
    </sheetView>
  </sheetViews>
  <sheetFormatPr defaultColWidth="9" defaultRowHeight="14.4"/>
  <cols>
    <col min="1" max="1" width="6.37962962962963" style="2" customWidth="1"/>
    <col min="2" max="2" width="19.3796296296296" style="2" customWidth="1"/>
    <col min="3" max="3" width="9.09259259259259" style="2" customWidth="1"/>
    <col min="4" max="4" width="7.5" style="2" customWidth="1"/>
    <col min="5" max="9" width="8.12962962962963" style="2" customWidth="1"/>
    <col min="10" max="10" width="15.75" style="2" customWidth="1"/>
    <col min="11" max="11" width="6.50925925925926" style="2" customWidth="1"/>
    <col min="12" max="12" width="12.2037037037037" style="2" customWidth="1"/>
    <col min="13" max="13" width="11.1296296296296" style="2" customWidth="1"/>
    <col min="14" max="14" width="9.37962962962963" style="2" customWidth="1"/>
    <col min="15" max="15" width="7.87962962962963" style="2" customWidth="1"/>
    <col min="16" max="16" width="8.25" style="2" customWidth="1"/>
    <col min="17" max="17" width="18.8703703703704" style="2" customWidth="1"/>
    <col min="18" max="18" width="25.9166666666667" style="2" customWidth="1"/>
    <col min="19" max="19" width="11.3981481481481" style="2" customWidth="1"/>
    <col min="20" max="20" width="9.76851851851852" style="2" customWidth="1"/>
    <col min="21" max="16384" width="9" style="2"/>
  </cols>
  <sheetData>
    <row r="1" ht="14.3" customHeight="1" spans="1:19">
      <c r="A1" s="3"/>
      <c r="S1" s="15" t="s">
        <v>719</v>
      </c>
    </row>
    <row r="2" ht="36.9" customHeight="1" spans="1:19">
      <c r="A2" s="4" t="s">
        <v>720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4.3" customHeight="1" spans="1:19">
      <c r="A3" s="5" t="s">
        <v>36</v>
      </c>
      <c r="B3" s="5"/>
      <c r="C3" s="5"/>
      <c r="D3" s="3"/>
      <c r="E3" s="3"/>
      <c r="F3" s="3"/>
      <c r="G3" s="3"/>
      <c r="H3" s="3"/>
      <c r="I3" s="3"/>
      <c r="J3" s="3"/>
      <c r="Q3" s="16" t="s">
        <v>37</v>
      </c>
      <c r="R3" s="16"/>
      <c r="S3" s="16"/>
    </row>
    <row r="4" s="1" customFormat="1" ht="15.8" customHeight="1" spans="1:19">
      <c r="A4" s="6" t="s">
        <v>353</v>
      </c>
      <c r="B4" s="6" t="s">
        <v>354</v>
      </c>
      <c r="C4" s="6" t="s">
        <v>721</v>
      </c>
      <c r="D4" s="6"/>
      <c r="E4" s="6"/>
      <c r="F4" s="6"/>
      <c r="G4" s="6"/>
      <c r="H4" s="6"/>
      <c r="I4" s="6"/>
      <c r="J4" s="11" t="s">
        <v>722</v>
      </c>
      <c r="K4" s="12" t="s">
        <v>723</v>
      </c>
      <c r="L4" s="12"/>
      <c r="M4" s="12"/>
      <c r="N4" s="12"/>
      <c r="O4" s="12"/>
      <c r="P4" s="12"/>
      <c r="Q4" s="12"/>
      <c r="R4" s="12"/>
      <c r="S4" s="12"/>
    </row>
    <row r="5" s="1" customFormat="1" ht="16.55" customHeight="1" spans="1:19">
      <c r="A5" s="6"/>
      <c r="B5" s="6"/>
      <c r="C5" s="6" t="s">
        <v>625</v>
      </c>
      <c r="D5" s="6" t="s">
        <v>724</v>
      </c>
      <c r="E5" s="6"/>
      <c r="F5" s="6"/>
      <c r="G5" s="6"/>
      <c r="H5" s="6" t="s">
        <v>725</v>
      </c>
      <c r="I5" s="6"/>
      <c r="J5" s="11"/>
      <c r="K5" s="12"/>
      <c r="L5" s="12"/>
      <c r="M5" s="12"/>
      <c r="N5" s="12"/>
      <c r="O5" s="12"/>
      <c r="P5" s="12"/>
      <c r="Q5" s="12"/>
      <c r="R5" s="12"/>
      <c r="S5" s="12"/>
    </row>
    <row r="6" s="1" customFormat="1" ht="27.1" customHeight="1" spans="1:19">
      <c r="A6" s="6"/>
      <c r="B6" s="6"/>
      <c r="C6" s="6"/>
      <c r="D6" s="6" t="s">
        <v>144</v>
      </c>
      <c r="E6" s="6" t="s">
        <v>539</v>
      </c>
      <c r="F6" s="6" t="s">
        <v>148</v>
      </c>
      <c r="G6" s="6" t="s">
        <v>726</v>
      </c>
      <c r="H6" s="6" t="s">
        <v>167</v>
      </c>
      <c r="I6" s="6" t="s">
        <v>168</v>
      </c>
      <c r="J6" s="11"/>
      <c r="K6" s="12" t="s">
        <v>628</v>
      </c>
      <c r="L6" s="12" t="s">
        <v>629</v>
      </c>
      <c r="M6" s="12" t="s">
        <v>630</v>
      </c>
      <c r="N6" s="12" t="s">
        <v>635</v>
      </c>
      <c r="O6" s="12" t="s">
        <v>631</v>
      </c>
      <c r="P6" s="12" t="s">
        <v>534</v>
      </c>
      <c r="Q6" s="12" t="s">
        <v>727</v>
      </c>
      <c r="R6" s="12" t="s">
        <v>728</v>
      </c>
      <c r="S6" s="12" t="s">
        <v>537</v>
      </c>
    </row>
    <row r="7" s="1" customFormat="1" ht="30" customHeight="1" spans="1:19">
      <c r="A7" s="7" t="s">
        <v>2</v>
      </c>
      <c r="B7" s="7" t="s">
        <v>4</v>
      </c>
      <c r="C7" s="8">
        <v>2354.95</v>
      </c>
      <c r="D7" s="8">
        <v>2354.95</v>
      </c>
      <c r="E7" s="8"/>
      <c r="F7" s="8"/>
      <c r="G7" s="8"/>
      <c r="H7" s="8">
        <v>577.45</v>
      </c>
      <c r="I7" s="8">
        <v>1777.5</v>
      </c>
      <c r="J7" s="9"/>
      <c r="K7" s="13" t="s">
        <v>659</v>
      </c>
      <c r="L7" s="13" t="s">
        <v>729</v>
      </c>
      <c r="M7" s="9" t="s">
        <v>730</v>
      </c>
      <c r="N7" s="13" t="s">
        <v>643</v>
      </c>
      <c r="O7" s="14">
        <v>1</v>
      </c>
      <c r="P7" s="13" t="s">
        <v>642</v>
      </c>
      <c r="Q7" s="13"/>
      <c r="R7" s="13"/>
      <c r="S7" s="9"/>
    </row>
    <row r="8" s="1" customFormat="1" ht="30" customHeight="1" spans="1:19">
      <c r="A8" s="9"/>
      <c r="B8" s="9"/>
      <c r="C8" s="10"/>
      <c r="D8" s="10"/>
      <c r="E8" s="10"/>
      <c r="F8" s="10"/>
      <c r="G8" s="10"/>
      <c r="H8" s="10"/>
      <c r="I8" s="10"/>
      <c r="J8" s="9"/>
      <c r="K8" s="13"/>
      <c r="L8" s="13" t="s">
        <v>731</v>
      </c>
      <c r="M8" s="9" t="s">
        <v>732</v>
      </c>
      <c r="N8" s="13" t="s">
        <v>643</v>
      </c>
      <c r="O8" s="14">
        <v>1</v>
      </c>
      <c r="P8" s="13" t="s">
        <v>642</v>
      </c>
      <c r="Q8" s="13"/>
      <c r="R8" s="13"/>
      <c r="S8" s="9"/>
    </row>
    <row r="9" s="1" customFormat="1" ht="30" customHeight="1" spans="1:19">
      <c r="A9" s="9"/>
      <c r="B9" s="9"/>
      <c r="C9" s="10"/>
      <c r="D9" s="10"/>
      <c r="E9" s="10"/>
      <c r="F9" s="10"/>
      <c r="G9" s="10"/>
      <c r="H9" s="10"/>
      <c r="I9" s="10"/>
      <c r="J9" s="9"/>
      <c r="K9" s="13"/>
      <c r="L9" s="13" t="s">
        <v>733</v>
      </c>
      <c r="M9" s="9" t="s">
        <v>734</v>
      </c>
      <c r="N9" s="13" t="s">
        <v>643</v>
      </c>
      <c r="O9" s="14">
        <v>1</v>
      </c>
      <c r="P9" s="13" t="s">
        <v>642</v>
      </c>
      <c r="Q9" s="13"/>
      <c r="R9" s="13"/>
      <c r="S9" s="9"/>
    </row>
    <row r="10" s="1" customFormat="1" ht="30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3"/>
      <c r="L10" s="13" t="s">
        <v>669</v>
      </c>
      <c r="M10" s="9" t="s">
        <v>735</v>
      </c>
      <c r="N10" s="13" t="s">
        <v>643</v>
      </c>
      <c r="O10" s="14">
        <v>1</v>
      </c>
      <c r="P10" s="13" t="s">
        <v>642</v>
      </c>
      <c r="Q10" s="13"/>
      <c r="R10" s="13"/>
      <c r="S10" s="9"/>
    </row>
    <row r="11" s="1" customFormat="1" ht="30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3" t="s">
        <v>713</v>
      </c>
      <c r="L11" s="13" t="s">
        <v>655</v>
      </c>
      <c r="M11" s="9" t="s">
        <v>736</v>
      </c>
      <c r="N11" s="13" t="s">
        <v>643</v>
      </c>
      <c r="O11" s="14">
        <v>1</v>
      </c>
      <c r="P11" s="13" t="s">
        <v>642</v>
      </c>
      <c r="Q11" s="13"/>
      <c r="R11" s="13"/>
      <c r="S11" s="9"/>
    </row>
    <row r="12" s="1" customFormat="1" ht="30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9"/>
      <c r="K12" s="13"/>
      <c r="L12" s="13" t="s">
        <v>652</v>
      </c>
      <c r="M12" s="9" t="s">
        <v>737</v>
      </c>
      <c r="N12" s="13" t="s">
        <v>648</v>
      </c>
      <c r="O12" s="13" t="s">
        <v>738</v>
      </c>
      <c r="P12" s="13" t="s">
        <v>738</v>
      </c>
      <c r="Q12" s="13"/>
      <c r="R12" s="13"/>
      <c r="S12" s="9"/>
    </row>
    <row r="13" s="1" customFormat="1" ht="30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9"/>
      <c r="K13" s="13"/>
      <c r="L13" s="13" t="s">
        <v>649</v>
      </c>
      <c r="M13" s="9" t="s">
        <v>739</v>
      </c>
      <c r="N13" s="13" t="s">
        <v>648</v>
      </c>
      <c r="O13" s="13" t="s">
        <v>740</v>
      </c>
      <c r="P13" s="13" t="s">
        <v>740</v>
      </c>
      <c r="Q13" s="13"/>
      <c r="R13" s="13"/>
      <c r="S13" s="9"/>
    </row>
    <row r="14" s="1" customFormat="1" ht="30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9"/>
      <c r="K14" s="13"/>
      <c r="L14" s="13" t="s">
        <v>741</v>
      </c>
      <c r="M14" s="9" t="s">
        <v>742</v>
      </c>
      <c r="N14" s="13" t="s">
        <v>648</v>
      </c>
      <c r="O14" s="13" t="s">
        <v>743</v>
      </c>
      <c r="P14" s="13" t="s">
        <v>743</v>
      </c>
      <c r="Q14" s="13"/>
      <c r="R14" s="13"/>
      <c r="S14" s="9"/>
    </row>
    <row r="15" s="1" customFormat="1" ht="30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9"/>
      <c r="K15" s="13" t="s">
        <v>638</v>
      </c>
      <c r="L15" s="13" t="s">
        <v>639</v>
      </c>
      <c r="M15" s="9" t="s">
        <v>744</v>
      </c>
      <c r="N15" s="13" t="s">
        <v>643</v>
      </c>
      <c r="O15" s="14">
        <v>1</v>
      </c>
      <c r="P15" s="13" t="s">
        <v>642</v>
      </c>
      <c r="Q15" s="13"/>
      <c r="R15" s="13"/>
      <c r="S15" s="9"/>
    </row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 spans="6:6">
      <c r="F27" s="3" t="s">
        <v>745</v>
      </c>
    </row>
  </sheetData>
  <mergeCells count="23">
    <mergeCell ref="A2:S2"/>
    <mergeCell ref="A3:C3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4" sqref="D4:R4"/>
    </sheetView>
  </sheetViews>
  <sheetFormatPr defaultColWidth="9" defaultRowHeight="14.4"/>
  <cols>
    <col min="1" max="1" width="10" style="2" customWidth="1"/>
    <col min="2" max="2" width="20.75" style="2" customWidth="1"/>
    <col min="3" max="5" width="9.5" style="2" customWidth="1"/>
    <col min="6" max="11" width="7.69444444444444" style="2" customWidth="1"/>
    <col min="12" max="12" width="9.87962962962963" style="2" customWidth="1"/>
    <col min="13" max="13" width="11.25" style="2" customWidth="1"/>
    <col min="14" max="25" width="7.69444444444444" style="2" customWidth="1"/>
    <col min="26" max="26" width="9.76851851851852" style="2" customWidth="1"/>
    <col min="27" max="16384" width="9" style="2"/>
  </cols>
  <sheetData>
    <row r="1" ht="14.3" customHeight="1" spans="1:25">
      <c r="A1" s="3"/>
      <c r="X1" s="15" t="s">
        <v>138</v>
      </c>
      <c r="Y1" s="15"/>
    </row>
    <row r="2" ht="29.35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19.55" customHeight="1" spans="1:2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6" t="s">
        <v>37</v>
      </c>
      <c r="Y3" s="16"/>
    </row>
    <row r="4" s="1" customFormat="1" ht="25" customHeight="1" spans="1:25">
      <c r="A4" s="12" t="s">
        <v>139</v>
      </c>
      <c r="B4" s="12" t="s">
        <v>140</v>
      </c>
      <c r="C4" s="12" t="s">
        <v>141</v>
      </c>
      <c r="D4" s="12" t="s">
        <v>142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 t="s">
        <v>134</v>
      </c>
      <c r="T4" s="12"/>
      <c r="U4" s="12"/>
      <c r="V4" s="12"/>
      <c r="W4" s="12"/>
      <c r="X4" s="12"/>
      <c r="Y4" s="12"/>
    </row>
    <row r="5" s="1" customFormat="1" ht="25" customHeight="1" spans="1:25">
      <c r="A5" s="12"/>
      <c r="B5" s="12"/>
      <c r="C5" s="12"/>
      <c r="D5" s="12" t="s">
        <v>143</v>
      </c>
      <c r="E5" s="12" t="s">
        <v>144</v>
      </c>
      <c r="F5" s="12" t="s">
        <v>145</v>
      </c>
      <c r="G5" s="12" t="s">
        <v>146</v>
      </c>
      <c r="H5" s="12" t="s">
        <v>147</v>
      </c>
      <c r="I5" s="12" t="s">
        <v>148</v>
      </c>
      <c r="J5" s="12" t="s">
        <v>149</v>
      </c>
      <c r="K5" s="12"/>
      <c r="L5" s="12"/>
      <c r="M5" s="12"/>
      <c r="N5" s="12" t="s">
        <v>150</v>
      </c>
      <c r="O5" s="12" t="s">
        <v>151</v>
      </c>
      <c r="P5" s="12" t="s">
        <v>152</v>
      </c>
      <c r="Q5" s="12" t="s">
        <v>153</v>
      </c>
      <c r="R5" s="12" t="s">
        <v>154</v>
      </c>
      <c r="S5" s="12" t="s">
        <v>143</v>
      </c>
      <c r="T5" s="12" t="s">
        <v>144</v>
      </c>
      <c r="U5" s="12" t="s">
        <v>145</v>
      </c>
      <c r="V5" s="12" t="s">
        <v>146</v>
      </c>
      <c r="W5" s="12" t="s">
        <v>147</v>
      </c>
      <c r="X5" s="12" t="s">
        <v>148</v>
      </c>
      <c r="Y5" s="12" t="s">
        <v>155</v>
      </c>
    </row>
    <row r="6" s="1" customFormat="1" ht="30" customHeight="1" spans="1:25">
      <c r="A6" s="12"/>
      <c r="B6" s="12"/>
      <c r="C6" s="12"/>
      <c r="D6" s="12"/>
      <c r="E6" s="12"/>
      <c r="F6" s="12"/>
      <c r="G6" s="12"/>
      <c r="H6" s="12"/>
      <c r="I6" s="12"/>
      <c r="J6" s="12" t="s">
        <v>156</v>
      </c>
      <c r="K6" s="12" t="s">
        <v>157</v>
      </c>
      <c r="L6" s="12" t="s">
        <v>158</v>
      </c>
      <c r="M6" s="12" t="s">
        <v>147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="1" customFormat="1" ht="19.9" customHeight="1" spans="1:25">
      <c r="A7" s="21"/>
      <c r="B7" s="21" t="s">
        <v>141</v>
      </c>
      <c r="C7" s="51">
        <v>2354.95</v>
      </c>
      <c r="D7" s="51">
        <v>2354.95</v>
      </c>
      <c r="E7" s="51">
        <v>2354.95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="1" customFormat="1" ht="19.9" customHeight="1" spans="1:25">
      <c r="A8" s="19" t="s">
        <v>159</v>
      </c>
      <c r="B8" s="19" t="s">
        <v>160</v>
      </c>
      <c r="C8" s="51">
        <v>2354.95</v>
      </c>
      <c r="D8" s="51">
        <v>2354.95</v>
      </c>
      <c r="E8" s="51">
        <v>2354.95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="1" customFormat="1" ht="19.9" customHeight="1" spans="1:25">
      <c r="A9" s="26" t="s">
        <v>161</v>
      </c>
      <c r="B9" s="26" t="s">
        <v>162</v>
      </c>
      <c r="C9" s="45">
        <v>2354.95</v>
      </c>
      <c r="D9" s="45">
        <v>2354.95</v>
      </c>
      <c r="E9" s="10">
        <v>2354.95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4.3" customHeight="1"/>
    <row r="11" ht="14.3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E4" sqref="E4:H5"/>
    </sheetView>
  </sheetViews>
  <sheetFormatPr defaultColWidth="9" defaultRowHeight="14.4"/>
  <cols>
    <col min="1" max="1" width="4.62037037037037" style="2" customWidth="1"/>
    <col min="2" max="2" width="4.87962962962963" style="2" customWidth="1"/>
    <col min="3" max="3" width="5.01851851851852" style="2" customWidth="1"/>
    <col min="4" max="4" width="11.9444444444444" style="2" customWidth="1"/>
    <col min="5" max="5" width="29.5" style="2" customWidth="1"/>
    <col min="6" max="6" width="12.3518518518519" style="2" customWidth="1"/>
    <col min="7" max="7" width="11.3981481481481" style="2" customWidth="1"/>
    <col min="8" max="8" width="13.9722222222222" style="2" customWidth="1"/>
    <col min="9" max="9" width="14.7962962962963" style="2" customWidth="1"/>
    <col min="10" max="11" width="17.5" style="2" customWidth="1"/>
    <col min="12" max="12" width="9.76851851851852" style="2" customWidth="1"/>
    <col min="13" max="16384" width="9" style="2"/>
  </cols>
  <sheetData>
    <row r="1" ht="14.3" customHeight="1" spans="1:11">
      <c r="A1" s="3"/>
      <c r="D1" s="80"/>
      <c r="K1" s="15" t="s">
        <v>163</v>
      </c>
    </row>
    <row r="2" ht="27.85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85" customHeight="1" spans="1:1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16" t="s">
        <v>37</v>
      </c>
    </row>
    <row r="4" s="1" customFormat="1" ht="24.1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141</v>
      </c>
      <c r="G4" s="12" t="s">
        <v>167</v>
      </c>
      <c r="H4" s="12" t="s">
        <v>168</v>
      </c>
      <c r="I4" s="12" t="s">
        <v>169</v>
      </c>
      <c r="J4" s="12" t="s">
        <v>170</v>
      </c>
      <c r="K4" s="12" t="s">
        <v>171</v>
      </c>
    </row>
    <row r="5" s="1" customFormat="1" ht="22.6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s="1" customFormat="1" ht="19.9" customHeight="1" spans="1:11">
      <c r="A6" s="9"/>
      <c r="B6" s="9"/>
      <c r="C6" s="9"/>
      <c r="D6" s="21" t="s">
        <v>141</v>
      </c>
      <c r="E6" s="21"/>
      <c r="F6" s="20">
        <v>2354.95</v>
      </c>
      <c r="G6" s="20">
        <v>577.45</v>
      </c>
      <c r="H6" s="20">
        <v>1777.5</v>
      </c>
      <c r="I6" s="20"/>
      <c r="J6" s="21"/>
      <c r="K6" s="21"/>
    </row>
    <row r="7" s="1" customFormat="1" ht="19.9" customHeight="1" spans="1:11">
      <c r="A7" s="9"/>
      <c r="B7" s="9"/>
      <c r="C7" s="9"/>
      <c r="D7" s="19" t="s">
        <v>159</v>
      </c>
      <c r="E7" s="19" t="s">
        <v>160</v>
      </c>
      <c r="F7" s="20">
        <v>2354.95</v>
      </c>
      <c r="G7" s="20">
        <v>577.45</v>
      </c>
      <c r="H7" s="20">
        <v>1777.5</v>
      </c>
      <c r="I7" s="20"/>
      <c r="J7" s="21"/>
      <c r="K7" s="21"/>
    </row>
    <row r="8" s="1" customFormat="1" ht="19.9" customHeight="1" spans="1:11">
      <c r="A8" s="9"/>
      <c r="B8" s="9"/>
      <c r="C8" s="9"/>
      <c r="D8" s="19" t="s">
        <v>161</v>
      </c>
      <c r="E8" s="19" t="s">
        <v>162</v>
      </c>
      <c r="F8" s="20">
        <v>2354.95</v>
      </c>
      <c r="G8" s="20">
        <v>577.45</v>
      </c>
      <c r="H8" s="20">
        <v>1777.5</v>
      </c>
      <c r="I8" s="20"/>
      <c r="J8" s="21"/>
      <c r="K8" s="21"/>
    </row>
    <row r="9" s="1" customFormat="1" ht="19.9" customHeight="1" spans="1:11">
      <c r="A9" s="12" t="s">
        <v>175</v>
      </c>
      <c r="B9" s="12"/>
      <c r="C9" s="12"/>
      <c r="D9" s="21" t="s">
        <v>176</v>
      </c>
      <c r="E9" s="21" t="s">
        <v>177</v>
      </c>
      <c r="F9" s="20">
        <v>579.15</v>
      </c>
      <c r="G9" s="20">
        <v>496.26</v>
      </c>
      <c r="H9" s="20">
        <v>82.89</v>
      </c>
      <c r="I9" s="10"/>
      <c r="J9" s="9"/>
      <c r="K9" s="9"/>
    </row>
    <row r="10" s="1" customFormat="1" ht="19.9" customHeight="1" spans="1:11">
      <c r="A10" s="12" t="s">
        <v>175</v>
      </c>
      <c r="B10" s="12" t="s">
        <v>178</v>
      </c>
      <c r="C10" s="12"/>
      <c r="D10" s="21" t="s">
        <v>179</v>
      </c>
      <c r="E10" s="21" t="s">
        <v>180</v>
      </c>
      <c r="F10" s="20">
        <v>486.26</v>
      </c>
      <c r="G10" s="10"/>
      <c r="H10" s="10"/>
      <c r="I10" s="10"/>
      <c r="J10" s="9"/>
      <c r="K10" s="9"/>
    </row>
    <row r="11" s="1" customFormat="1" ht="19.9" customHeight="1" spans="1:11">
      <c r="A11" s="13" t="s">
        <v>175</v>
      </c>
      <c r="B11" s="13" t="s">
        <v>178</v>
      </c>
      <c r="C11" s="13" t="s">
        <v>181</v>
      </c>
      <c r="D11" s="26" t="s">
        <v>182</v>
      </c>
      <c r="E11" s="9" t="s">
        <v>183</v>
      </c>
      <c r="F11" s="10">
        <v>486.26</v>
      </c>
      <c r="G11" s="10">
        <v>486.26</v>
      </c>
      <c r="H11" s="10"/>
      <c r="I11" s="10"/>
      <c r="J11" s="9"/>
      <c r="K11" s="9"/>
    </row>
    <row r="12" s="1" customFormat="1" ht="19.9" customHeight="1" spans="1:11">
      <c r="A12" s="12" t="s">
        <v>175</v>
      </c>
      <c r="B12" s="12" t="s">
        <v>181</v>
      </c>
      <c r="C12" s="12"/>
      <c r="D12" s="21" t="s">
        <v>184</v>
      </c>
      <c r="E12" s="21" t="s">
        <v>185</v>
      </c>
      <c r="F12" s="20">
        <v>10</v>
      </c>
      <c r="G12" s="20">
        <v>10</v>
      </c>
      <c r="H12" s="10"/>
      <c r="I12" s="10"/>
      <c r="J12" s="9"/>
      <c r="K12" s="9"/>
    </row>
    <row r="13" s="1" customFormat="1" ht="19.9" customHeight="1" spans="1:11">
      <c r="A13" s="13" t="s">
        <v>175</v>
      </c>
      <c r="B13" s="13" t="s">
        <v>181</v>
      </c>
      <c r="C13" s="13" t="s">
        <v>181</v>
      </c>
      <c r="D13" s="26" t="s">
        <v>186</v>
      </c>
      <c r="E13" s="9" t="s">
        <v>183</v>
      </c>
      <c r="F13" s="10">
        <v>10</v>
      </c>
      <c r="G13" s="10">
        <v>10</v>
      </c>
      <c r="H13" s="10"/>
      <c r="I13" s="10"/>
      <c r="J13" s="9"/>
      <c r="K13" s="9"/>
    </row>
    <row r="14" s="1" customFormat="1" ht="19.9" customHeight="1" spans="1:11">
      <c r="A14" s="12" t="s">
        <v>175</v>
      </c>
      <c r="B14" s="12" t="s">
        <v>187</v>
      </c>
      <c r="C14" s="12"/>
      <c r="D14" s="21" t="s">
        <v>188</v>
      </c>
      <c r="E14" s="21" t="s">
        <v>189</v>
      </c>
      <c r="F14" s="10">
        <f>H14</f>
        <v>82.89</v>
      </c>
      <c r="G14" s="10"/>
      <c r="H14" s="20">
        <v>82.89</v>
      </c>
      <c r="I14" s="10"/>
      <c r="J14" s="9"/>
      <c r="K14" s="9"/>
    </row>
    <row r="15" s="1" customFormat="1" ht="19.9" customHeight="1" spans="1:11">
      <c r="A15" s="13" t="s">
        <v>175</v>
      </c>
      <c r="B15" s="13" t="s">
        <v>187</v>
      </c>
      <c r="C15" s="13" t="s">
        <v>187</v>
      </c>
      <c r="D15" s="26" t="s">
        <v>190</v>
      </c>
      <c r="E15" s="9" t="s">
        <v>191</v>
      </c>
      <c r="F15" s="10">
        <f t="shared" ref="F15:F45" si="0">H15</f>
        <v>82.89</v>
      </c>
      <c r="G15" s="10"/>
      <c r="H15" s="10">
        <v>82.89</v>
      </c>
      <c r="I15" s="10"/>
      <c r="J15" s="9"/>
      <c r="K15" s="9"/>
    </row>
    <row r="16" s="1" customFormat="1" ht="19.9" customHeight="1" spans="1:11">
      <c r="A16" s="12" t="s">
        <v>192</v>
      </c>
      <c r="B16" s="12"/>
      <c r="C16" s="12"/>
      <c r="D16" s="21" t="s">
        <v>193</v>
      </c>
      <c r="E16" s="21" t="s">
        <v>194</v>
      </c>
      <c r="F16" s="20">
        <v>80.3</v>
      </c>
      <c r="G16" s="20">
        <v>40.27</v>
      </c>
      <c r="H16" s="20">
        <f>F16-G16</f>
        <v>40.03</v>
      </c>
      <c r="I16" s="10"/>
      <c r="J16" s="9"/>
      <c r="K16" s="9"/>
    </row>
    <row r="17" s="1" customFormat="1" ht="19.9" customHeight="1" spans="1:11">
      <c r="A17" s="12" t="s">
        <v>192</v>
      </c>
      <c r="B17" s="12" t="s">
        <v>195</v>
      </c>
      <c r="C17" s="12"/>
      <c r="D17" s="21" t="s">
        <v>196</v>
      </c>
      <c r="E17" s="21" t="s">
        <v>197</v>
      </c>
      <c r="F17" s="10">
        <v>40.27</v>
      </c>
      <c r="G17" s="10">
        <v>40.27</v>
      </c>
      <c r="H17" s="20"/>
      <c r="I17" s="10"/>
      <c r="J17" s="9"/>
      <c r="K17" s="9"/>
    </row>
    <row r="18" s="1" customFormat="1" ht="19.9" customHeight="1" spans="1:11">
      <c r="A18" s="13" t="s">
        <v>192</v>
      </c>
      <c r="B18" s="13" t="s">
        <v>195</v>
      </c>
      <c r="C18" s="13" t="s">
        <v>195</v>
      </c>
      <c r="D18" s="26" t="s">
        <v>198</v>
      </c>
      <c r="E18" s="9" t="s">
        <v>199</v>
      </c>
      <c r="F18" s="10">
        <v>40.27</v>
      </c>
      <c r="G18" s="10">
        <v>40.27</v>
      </c>
      <c r="H18" s="10"/>
      <c r="I18" s="10"/>
      <c r="J18" s="9"/>
      <c r="K18" s="9"/>
    </row>
    <row r="19" s="1" customFormat="1" ht="19.9" customHeight="1" spans="1:11">
      <c r="A19" s="12" t="s">
        <v>192</v>
      </c>
      <c r="B19" s="12" t="s">
        <v>200</v>
      </c>
      <c r="C19" s="12"/>
      <c r="D19" s="21" t="s">
        <v>201</v>
      </c>
      <c r="E19" s="21" t="s">
        <v>202</v>
      </c>
      <c r="F19" s="10">
        <f t="shared" si="0"/>
        <v>40.03</v>
      </c>
      <c r="G19" s="10"/>
      <c r="H19" s="20">
        <v>40.03</v>
      </c>
      <c r="I19" s="10"/>
      <c r="J19" s="9"/>
      <c r="K19" s="9"/>
    </row>
    <row r="20" s="1" customFormat="1" ht="19.9" customHeight="1" spans="1:11">
      <c r="A20" s="13" t="s">
        <v>192</v>
      </c>
      <c r="B20" s="13" t="s">
        <v>200</v>
      </c>
      <c r="C20" s="13" t="s">
        <v>203</v>
      </c>
      <c r="D20" s="26" t="s">
        <v>204</v>
      </c>
      <c r="E20" s="9" t="s">
        <v>205</v>
      </c>
      <c r="F20" s="10">
        <f t="shared" si="0"/>
        <v>40.03</v>
      </c>
      <c r="G20" s="10"/>
      <c r="H20" s="10">
        <v>40.03</v>
      </c>
      <c r="I20" s="10"/>
      <c r="J20" s="9"/>
      <c r="K20" s="9"/>
    </row>
    <row r="21" s="1" customFormat="1" ht="19.9" customHeight="1" spans="1:11">
      <c r="A21" s="35" t="s">
        <v>206</v>
      </c>
      <c r="B21" s="35"/>
      <c r="C21" s="35"/>
      <c r="D21" s="81" t="s">
        <v>207</v>
      </c>
      <c r="E21" s="81" t="s">
        <v>208</v>
      </c>
      <c r="F21" s="20">
        <v>16.69</v>
      </c>
      <c r="G21" s="82">
        <v>16.69</v>
      </c>
      <c r="H21" s="20"/>
      <c r="I21" s="88"/>
      <c r="J21" s="42"/>
      <c r="K21" s="42"/>
    </row>
    <row r="22" s="1" customFormat="1" ht="19.9" customHeight="1" spans="1:11">
      <c r="A22" s="6" t="s">
        <v>206</v>
      </c>
      <c r="B22" s="6" t="s">
        <v>209</v>
      </c>
      <c r="C22" s="6"/>
      <c r="D22" s="38" t="s">
        <v>210</v>
      </c>
      <c r="E22" s="38" t="s">
        <v>211</v>
      </c>
      <c r="F22" s="10">
        <f t="shared" si="0"/>
        <v>0</v>
      </c>
      <c r="G22" s="83">
        <v>16.69</v>
      </c>
      <c r="H22" s="20"/>
      <c r="I22" s="83"/>
      <c r="J22" s="43"/>
      <c r="K22" s="43"/>
    </row>
    <row r="23" ht="19.9" customHeight="1" spans="1:11">
      <c r="A23" s="84" t="s">
        <v>206</v>
      </c>
      <c r="B23" s="84" t="s">
        <v>209</v>
      </c>
      <c r="C23" s="84" t="s">
        <v>181</v>
      </c>
      <c r="D23" s="85" t="s">
        <v>212</v>
      </c>
      <c r="E23" s="43" t="s">
        <v>213</v>
      </c>
      <c r="F23" s="10">
        <v>16.69</v>
      </c>
      <c r="G23" s="10">
        <v>16.69</v>
      </c>
      <c r="H23" s="10"/>
      <c r="I23" s="87"/>
      <c r="J23" s="87"/>
      <c r="K23" s="87"/>
    </row>
    <row r="24" ht="19.9" customHeight="1" spans="1:11">
      <c r="A24" s="6" t="s">
        <v>214</v>
      </c>
      <c r="B24" s="6"/>
      <c r="C24" s="6"/>
      <c r="D24" s="38" t="s">
        <v>215</v>
      </c>
      <c r="E24" s="38" t="s">
        <v>216</v>
      </c>
      <c r="F24" s="20">
        <v>24.23</v>
      </c>
      <c r="G24" s="20">
        <v>24.23</v>
      </c>
      <c r="H24" s="20"/>
      <c r="I24" s="87"/>
      <c r="J24" s="87"/>
      <c r="K24" s="87"/>
    </row>
    <row r="25" ht="19.9" customHeight="1" spans="1:11">
      <c r="A25" s="6" t="s">
        <v>214</v>
      </c>
      <c r="B25" s="6" t="s">
        <v>217</v>
      </c>
      <c r="C25" s="6"/>
      <c r="D25" s="38" t="s">
        <v>218</v>
      </c>
      <c r="E25" s="38" t="s">
        <v>219</v>
      </c>
      <c r="F25" s="10">
        <v>24.23</v>
      </c>
      <c r="G25" s="10">
        <v>24.23</v>
      </c>
      <c r="H25" s="20"/>
      <c r="I25" s="87"/>
      <c r="J25" s="87"/>
      <c r="K25" s="87"/>
    </row>
    <row r="26" ht="19.9" customHeight="1" spans="1:11">
      <c r="A26" s="84" t="s">
        <v>214</v>
      </c>
      <c r="B26" s="84" t="s">
        <v>217</v>
      </c>
      <c r="C26" s="84" t="s">
        <v>181</v>
      </c>
      <c r="D26" s="85" t="s">
        <v>220</v>
      </c>
      <c r="E26" s="43" t="s">
        <v>221</v>
      </c>
      <c r="F26" s="10">
        <v>24.23</v>
      </c>
      <c r="G26" s="10">
        <v>24.23</v>
      </c>
      <c r="H26" s="10"/>
      <c r="I26" s="87"/>
      <c r="J26" s="87"/>
      <c r="K26" s="87"/>
    </row>
    <row r="27" ht="19.9" customHeight="1" spans="1:11">
      <c r="A27" s="6" t="s">
        <v>222</v>
      </c>
      <c r="B27" s="6"/>
      <c r="C27" s="6"/>
      <c r="D27" s="38" t="s">
        <v>223</v>
      </c>
      <c r="E27" s="38" t="s">
        <v>224</v>
      </c>
      <c r="F27" s="20">
        <f t="shared" si="0"/>
        <v>983.52</v>
      </c>
      <c r="G27" s="86"/>
      <c r="H27" s="20">
        <v>983.52</v>
      </c>
      <c r="I27" s="87"/>
      <c r="J27" s="87"/>
      <c r="K27" s="87"/>
    </row>
    <row r="28" ht="19.9" customHeight="1" spans="1:11">
      <c r="A28" s="6" t="s">
        <v>222</v>
      </c>
      <c r="B28" s="6" t="s">
        <v>225</v>
      </c>
      <c r="C28" s="6"/>
      <c r="D28" s="38" t="s">
        <v>226</v>
      </c>
      <c r="E28" s="38" t="s">
        <v>227</v>
      </c>
      <c r="F28" s="10">
        <f t="shared" si="0"/>
        <v>443.92</v>
      </c>
      <c r="G28" s="87"/>
      <c r="H28" s="20">
        <v>443.92</v>
      </c>
      <c r="I28" s="87"/>
      <c r="J28" s="87"/>
      <c r="K28" s="87"/>
    </row>
    <row r="29" ht="19.9" customHeight="1" spans="1:11">
      <c r="A29" s="84" t="s">
        <v>222</v>
      </c>
      <c r="B29" s="84" t="s">
        <v>225</v>
      </c>
      <c r="C29" s="84" t="s">
        <v>195</v>
      </c>
      <c r="D29" s="85" t="s">
        <v>228</v>
      </c>
      <c r="E29" s="43" t="s">
        <v>229</v>
      </c>
      <c r="F29" s="10">
        <f t="shared" si="0"/>
        <v>443.92</v>
      </c>
      <c r="G29" s="87"/>
      <c r="H29" s="10">
        <v>443.92</v>
      </c>
      <c r="I29" s="87"/>
      <c r="J29" s="87"/>
      <c r="K29" s="87"/>
    </row>
    <row r="30" ht="19.9" customHeight="1" spans="1:11">
      <c r="A30" s="6" t="s">
        <v>222</v>
      </c>
      <c r="B30" s="6" t="s">
        <v>181</v>
      </c>
      <c r="C30" s="6"/>
      <c r="D30" s="38" t="s">
        <v>230</v>
      </c>
      <c r="E30" s="38" t="s">
        <v>231</v>
      </c>
      <c r="F30" s="10">
        <f t="shared" si="0"/>
        <v>239.6</v>
      </c>
      <c r="G30" s="87"/>
      <c r="H30" s="20">
        <v>239.6</v>
      </c>
      <c r="I30" s="87"/>
      <c r="J30" s="87"/>
      <c r="K30" s="87"/>
    </row>
    <row r="31" ht="19.9" customHeight="1" spans="1:11">
      <c r="A31" s="84" t="s">
        <v>222</v>
      </c>
      <c r="B31" s="84" t="s">
        <v>181</v>
      </c>
      <c r="C31" s="84" t="s">
        <v>232</v>
      </c>
      <c r="D31" s="85" t="s">
        <v>233</v>
      </c>
      <c r="E31" s="43" t="s">
        <v>205</v>
      </c>
      <c r="F31" s="10">
        <f t="shared" si="0"/>
        <v>239.6</v>
      </c>
      <c r="G31" s="87"/>
      <c r="H31" s="10">
        <v>239.6</v>
      </c>
      <c r="I31" s="87"/>
      <c r="J31" s="87"/>
      <c r="K31" s="87"/>
    </row>
    <row r="32" ht="19.9" customHeight="1" spans="1:11">
      <c r="A32" s="6" t="s">
        <v>222</v>
      </c>
      <c r="B32" s="6" t="s">
        <v>187</v>
      </c>
      <c r="C32" s="6"/>
      <c r="D32" s="38" t="s">
        <v>234</v>
      </c>
      <c r="E32" s="38" t="s">
        <v>235</v>
      </c>
      <c r="F32" s="10">
        <f t="shared" si="0"/>
        <v>300</v>
      </c>
      <c r="G32" s="87"/>
      <c r="H32" s="20">
        <v>300</v>
      </c>
      <c r="I32" s="87"/>
      <c r="J32" s="87"/>
      <c r="K32" s="87"/>
    </row>
    <row r="33" ht="19.9" customHeight="1" spans="1:11">
      <c r="A33" s="84" t="s">
        <v>222</v>
      </c>
      <c r="B33" s="84" t="s">
        <v>187</v>
      </c>
      <c r="C33" s="84" t="s">
        <v>187</v>
      </c>
      <c r="D33" s="85" t="s">
        <v>236</v>
      </c>
      <c r="E33" s="43" t="s">
        <v>237</v>
      </c>
      <c r="F33" s="10">
        <f t="shared" si="0"/>
        <v>300</v>
      </c>
      <c r="G33" s="87"/>
      <c r="H33" s="10">
        <v>300</v>
      </c>
      <c r="I33" s="87"/>
      <c r="J33" s="87"/>
      <c r="K33" s="87"/>
    </row>
    <row r="34" ht="19.9" customHeight="1" spans="1:11">
      <c r="A34" s="6" t="s">
        <v>238</v>
      </c>
      <c r="B34" s="6"/>
      <c r="C34" s="6"/>
      <c r="D34" s="38" t="s">
        <v>239</v>
      </c>
      <c r="E34" s="38" t="s">
        <v>240</v>
      </c>
      <c r="F34" s="20">
        <f t="shared" si="0"/>
        <v>71.06</v>
      </c>
      <c r="G34" s="86"/>
      <c r="H34" s="20">
        <v>71.06</v>
      </c>
      <c r="I34" s="87"/>
      <c r="J34" s="87"/>
      <c r="K34" s="87"/>
    </row>
    <row r="35" ht="19.9" customHeight="1" spans="1:11">
      <c r="A35" s="6" t="s">
        <v>238</v>
      </c>
      <c r="B35" s="6" t="s">
        <v>187</v>
      </c>
      <c r="C35" s="6"/>
      <c r="D35" s="38" t="s">
        <v>241</v>
      </c>
      <c r="E35" s="38" t="s">
        <v>242</v>
      </c>
      <c r="F35" s="10">
        <f t="shared" si="0"/>
        <v>71.06</v>
      </c>
      <c r="G35" s="87"/>
      <c r="H35" s="20">
        <v>71.06</v>
      </c>
      <c r="I35" s="87"/>
      <c r="J35" s="87"/>
      <c r="K35" s="87"/>
    </row>
    <row r="36" ht="19.9" customHeight="1" spans="1:11">
      <c r="A36" s="84" t="s">
        <v>238</v>
      </c>
      <c r="B36" s="84" t="s">
        <v>187</v>
      </c>
      <c r="C36" s="84" t="s">
        <v>187</v>
      </c>
      <c r="D36" s="85" t="s">
        <v>243</v>
      </c>
      <c r="E36" s="43" t="s">
        <v>244</v>
      </c>
      <c r="F36" s="10">
        <f t="shared" si="0"/>
        <v>71.06</v>
      </c>
      <c r="G36" s="87"/>
      <c r="H36" s="10">
        <v>71.06</v>
      </c>
      <c r="I36" s="87"/>
      <c r="J36" s="87"/>
      <c r="K36" s="87"/>
    </row>
    <row r="37" ht="19.9" customHeight="1" spans="1:11">
      <c r="A37" s="6" t="s">
        <v>245</v>
      </c>
      <c r="B37" s="6"/>
      <c r="C37" s="6"/>
      <c r="D37" s="38" t="s">
        <v>246</v>
      </c>
      <c r="E37" s="38" t="s">
        <v>247</v>
      </c>
      <c r="F37" s="20">
        <f t="shared" si="0"/>
        <v>450</v>
      </c>
      <c r="G37" s="86"/>
      <c r="H37" s="20">
        <v>450</v>
      </c>
      <c r="I37" s="87"/>
      <c r="J37" s="87"/>
      <c r="K37" s="87"/>
    </row>
    <row r="38" ht="19.9" customHeight="1" spans="1:11">
      <c r="A38" s="6" t="s">
        <v>245</v>
      </c>
      <c r="B38" s="6" t="s">
        <v>181</v>
      </c>
      <c r="C38" s="6"/>
      <c r="D38" s="38" t="s">
        <v>248</v>
      </c>
      <c r="E38" s="38" t="s">
        <v>249</v>
      </c>
      <c r="F38" s="10">
        <f t="shared" si="0"/>
        <v>450</v>
      </c>
      <c r="G38" s="87"/>
      <c r="H38" s="20">
        <v>450</v>
      </c>
      <c r="I38" s="87"/>
      <c r="J38" s="87"/>
      <c r="K38" s="87"/>
    </row>
    <row r="39" ht="19.9" customHeight="1" spans="1:11">
      <c r="A39" s="84" t="s">
        <v>245</v>
      </c>
      <c r="B39" s="84" t="s">
        <v>181</v>
      </c>
      <c r="C39" s="84" t="s">
        <v>187</v>
      </c>
      <c r="D39" s="85" t="s">
        <v>250</v>
      </c>
      <c r="E39" s="43" t="s">
        <v>251</v>
      </c>
      <c r="F39" s="10">
        <f t="shared" si="0"/>
        <v>450</v>
      </c>
      <c r="G39" s="87"/>
      <c r="H39" s="10">
        <v>450</v>
      </c>
      <c r="I39" s="87"/>
      <c r="J39" s="87"/>
      <c r="K39" s="87"/>
    </row>
    <row r="40" ht="19.9" customHeight="1" spans="1:11">
      <c r="A40" s="6" t="s">
        <v>252</v>
      </c>
      <c r="B40" s="6"/>
      <c r="C40" s="6"/>
      <c r="D40" s="38" t="s">
        <v>253</v>
      </c>
      <c r="E40" s="38" t="s">
        <v>254</v>
      </c>
      <c r="F40" s="20">
        <f t="shared" si="0"/>
        <v>100</v>
      </c>
      <c r="G40" s="86"/>
      <c r="H40" s="20">
        <v>100</v>
      </c>
      <c r="I40" s="87"/>
      <c r="J40" s="87"/>
      <c r="K40" s="87"/>
    </row>
    <row r="41" ht="19.9" customHeight="1" spans="1:11">
      <c r="A41" s="6" t="s">
        <v>252</v>
      </c>
      <c r="B41" s="6" t="s">
        <v>181</v>
      </c>
      <c r="C41" s="6"/>
      <c r="D41" s="38" t="s">
        <v>255</v>
      </c>
      <c r="E41" s="38" t="s">
        <v>256</v>
      </c>
      <c r="F41" s="10">
        <f t="shared" si="0"/>
        <v>100</v>
      </c>
      <c r="G41" s="87"/>
      <c r="H41" s="20">
        <v>100</v>
      </c>
      <c r="I41" s="87"/>
      <c r="J41" s="87"/>
      <c r="K41" s="87"/>
    </row>
    <row r="42" ht="19.9" customHeight="1" spans="1:11">
      <c r="A42" s="84" t="s">
        <v>252</v>
      </c>
      <c r="B42" s="84" t="s">
        <v>181</v>
      </c>
      <c r="C42" s="84" t="s">
        <v>187</v>
      </c>
      <c r="D42" s="85" t="s">
        <v>257</v>
      </c>
      <c r="E42" s="43" t="s">
        <v>258</v>
      </c>
      <c r="F42" s="10">
        <f t="shared" si="0"/>
        <v>100</v>
      </c>
      <c r="G42" s="87"/>
      <c r="H42" s="10">
        <v>100</v>
      </c>
      <c r="I42" s="87"/>
      <c r="J42" s="87"/>
      <c r="K42" s="87"/>
    </row>
    <row r="43" ht="19.9" customHeight="1" spans="1:11">
      <c r="A43" s="6" t="s">
        <v>259</v>
      </c>
      <c r="B43" s="6"/>
      <c r="C43" s="6"/>
      <c r="D43" s="38" t="s">
        <v>260</v>
      </c>
      <c r="E43" s="38" t="s">
        <v>261</v>
      </c>
      <c r="F43" s="20">
        <f t="shared" si="0"/>
        <v>50</v>
      </c>
      <c r="G43" s="86"/>
      <c r="H43" s="20">
        <v>50</v>
      </c>
      <c r="I43" s="87"/>
      <c r="J43" s="87"/>
      <c r="K43" s="87"/>
    </row>
    <row r="44" ht="19.9" customHeight="1" spans="1:11">
      <c r="A44" s="6" t="s">
        <v>259</v>
      </c>
      <c r="B44" s="6" t="s">
        <v>262</v>
      </c>
      <c r="C44" s="6"/>
      <c r="D44" s="38" t="s">
        <v>263</v>
      </c>
      <c r="E44" s="38" t="s">
        <v>264</v>
      </c>
      <c r="F44" s="10">
        <f t="shared" si="0"/>
        <v>50</v>
      </c>
      <c r="G44" s="87"/>
      <c r="H44" s="20">
        <v>50</v>
      </c>
      <c r="I44" s="87"/>
      <c r="J44" s="87"/>
      <c r="K44" s="87"/>
    </row>
    <row r="45" ht="19.9" customHeight="1" spans="1:11">
      <c r="A45" s="84" t="s">
        <v>259</v>
      </c>
      <c r="B45" s="84" t="s">
        <v>262</v>
      </c>
      <c r="C45" s="84" t="s">
        <v>187</v>
      </c>
      <c r="D45" s="85" t="s">
        <v>265</v>
      </c>
      <c r="E45" s="43" t="s">
        <v>266</v>
      </c>
      <c r="F45" s="10">
        <f t="shared" si="0"/>
        <v>50</v>
      </c>
      <c r="G45" s="87"/>
      <c r="H45" s="10">
        <v>50</v>
      </c>
      <c r="I45" s="87"/>
      <c r="J45" s="87"/>
      <c r="K45" s="87"/>
    </row>
  </sheetData>
  <autoFilter xmlns:etc="http://www.wps.cn/officeDocument/2017/etCustomData" ref="A5:K45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E4" sqref="E4:H4"/>
    </sheetView>
  </sheetViews>
  <sheetFormatPr defaultColWidth="9" defaultRowHeight="14.4" outlineLevelCol="4"/>
  <cols>
    <col min="1" max="1" width="31.25" style="2" customWidth="1"/>
    <col min="2" max="2" width="16.0092592592593" style="2" customWidth="1"/>
    <col min="3" max="3" width="30.6296296296296" style="2" customWidth="1"/>
    <col min="4" max="4" width="22.25" style="2" customWidth="1"/>
    <col min="5" max="5" width="0.12962962962963" style="2" customWidth="1"/>
    <col min="6" max="6" width="9.76851851851852" style="2" customWidth="1"/>
    <col min="7" max="16384" width="9" style="2"/>
  </cols>
  <sheetData>
    <row r="1" ht="14.3" customHeight="1" spans="1:4">
      <c r="A1" s="3"/>
      <c r="D1" s="15" t="s">
        <v>267</v>
      </c>
    </row>
    <row r="2" ht="27.85" customHeight="1" spans="1:4">
      <c r="A2" s="34" t="s">
        <v>10</v>
      </c>
      <c r="B2" s="34"/>
      <c r="C2" s="34"/>
      <c r="D2" s="34"/>
    </row>
    <row r="3" ht="16.55" customHeight="1" spans="1:5">
      <c r="A3" s="18" t="s">
        <v>36</v>
      </c>
      <c r="B3" s="18"/>
      <c r="C3" s="18"/>
      <c r="D3" s="16" t="s">
        <v>37</v>
      </c>
      <c r="E3" s="3"/>
    </row>
    <row r="4" ht="17.65" customHeight="1" spans="1:5">
      <c r="A4" s="12" t="s">
        <v>38</v>
      </c>
      <c r="B4" s="12"/>
      <c r="C4" s="12" t="s">
        <v>39</v>
      </c>
      <c r="D4" s="12"/>
      <c r="E4" s="77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77"/>
    </row>
    <row r="6" ht="17.65" customHeight="1" spans="1:5">
      <c r="A6" s="21" t="s">
        <v>268</v>
      </c>
      <c r="B6" s="20">
        <v>2354.95</v>
      </c>
      <c r="C6" s="21" t="s">
        <v>269</v>
      </c>
      <c r="D6" s="51">
        <v>2354.95</v>
      </c>
      <c r="E6" s="78"/>
    </row>
    <row r="7" ht="17.65" customHeight="1" spans="1:5">
      <c r="A7" s="9" t="s">
        <v>270</v>
      </c>
      <c r="B7" s="10">
        <v>2354.95</v>
      </c>
      <c r="C7" s="9" t="s">
        <v>46</v>
      </c>
      <c r="D7" s="45">
        <v>579.15</v>
      </c>
      <c r="E7" s="78"/>
    </row>
    <row r="8" ht="17.65" customHeight="1" spans="1:5">
      <c r="A8" s="9" t="s">
        <v>271</v>
      </c>
      <c r="B8" s="10"/>
      <c r="C8" s="9" t="s">
        <v>50</v>
      </c>
      <c r="D8" s="45"/>
      <c r="E8" s="78"/>
    </row>
    <row r="9" ht="27.1" customHeight="1" spans="1:5">
      <c r="A9" s="9" t="s">
        <v>272</v>
      </c>
      <c r="B9" s="10"/>
      <c r="C9" s="9" t="s">
        <v>54</v>
      </c>
      <c r="D9" s="45"/>
      <c r="E9" s="78"/>
    </row>
    <row r="10" ht="17.65" customHeight="1" spans="1:5">
      <c r="A10" s="9" t="s">
        <v>273</v>
      </c>
      <c r="B10" s="10"/>
      <c r="C10" s="9" t="s">
        <v>58</v>
      </c>
      <c r="D10" s="45"/>
      <c r="E10" s="78"/>
    </row>
    <row r="11" ht="17.65" customHeight="1" spans="1:5">
      <c r="A11" s="21" t="s">
        <v>274</v>
      </c>
      <c r="B11" s="20"/>
      <c r="C11" s="9" t="s">
        <v>62</v>
      </c>
      <c r="D11" s="45"/>
      <c r="E11" s="78"/>
    </row>
    <row r="12" ht="17.65" customHeight="1" spans="1:5">
      <c r="A12" s="9" t="s">
        <v>270</v>
      </c>
      <c r="B12" s="10"/>
      <c r="C12" s="9" t="s">
        <v>66</v>
      </c>
      <c r="D12" s="45"/>
      <c r="E12" s="78"/>
    </row>
    <row r="13" ht="17.65" customHeight="1" spans="1:5">
      <c r="A13" s="9" t="s">
        <v>271</v>
      </c>
      <c r="B13" s="10"/>
      <c r="C13" s="9" t="s">
        <v>70</v>
      </c>
      <c r="D13" s="45">
        <v>100</v>
      </c>
      <c r="E13" s="78"/>
    </row>
    <row r="14" ht="17.65" customHeight="1" spans="1:5">
      <c r="A14" s="9" t="s">
        <v>272</v>
      </c>
      <c r="B14" s="10"/>
      <c r="C14" s="9" t="s">
        <v>74</v>
      </c>
      <c r="D14" s="45">
        <v>80.3</v>
      </c>
      <c r="E14" s="78"/>
    </row>
    <row r="15" ht="17.65" customHeight="1" spans="1:5">
      <c r="A15" s="9" t="s">
        <v>273</v>
      </c>
      <c r="B15" s="10"/>
      <c r="C15" s="9" t="s">
        <v>78</v>
      </c>
      <c r="D15" s="45"/>
      <c r="E15" s="78"/>
    </row>
    <row r="16" ht="17.65" customHeight="1" spans="1:5">
      <c r="A16" s="9"/>
      <c r="B16" s="10"/>
      <c r="C16" s="9" t="s">
        <v>82</v>
      </c>
      <c r="D16" s="45">
        <v>16.69</v>
      </c>
      <c r="E16" s="78"/>
    </row>
    <row r="17" ht="17.65" customHeight="1" spans="1:5">
      <c r="A17" s="9"/>
      <c r="B17" s="9"/>
      <c r="C17" s="9" t="s">
        <v>86</v>
      </c>
      <c r="D17" s="45"/>
      <c r="E17" s="78"/>
    </row>
    <row r="18" ht="17.65" customHeight="1" spans="1:5">
      <c r="A18" s="9"/>
      <c r="B18" s="9"/>
      <c r="C18" s="9" t="s">
        <v>90</v>
      </c>
      <c r="D18" s="45">
        <v>71.06</v>
      </c>
      <c r="E18" s="78"/>
    </row>
    <row r="19" ht="17.65" customHeight="1" spans="1:5">
      <c r="A19" s="9"/>
      <c r="B19" s="9"/>
      <c r="C19" s="9" t="s">
        <v>94</v>
      </c>
      <c r="D19" s="45">
        <v>983.52</v>
      </c>
      <c r="E19" s="78"/>
    </row>
    <row r="20" ht="17.65" customHeight="1" spans="1:5">
      <c r="A20" s="9"/>
      <c r="B20" s="9"/>
      <c r="C20" s="9" t="s">
        <v>98</v>
      </c>
      <c r="D20" s="45">
        <v>450</v>
      </c>
      <c r="E20" s="78"/>
    </row>
    <row r="21" ht="17.65" customHeight="1" spans="1:5">
      <c r="A21" s="9"/>
      <c r="B21" s="9"/>
      <c r="C21" s="9" t="s">
        <v>102</v>
      </c>
      <c r="D21" s="45"/>
      <c r="E21" s="78"/>
    </row>
    <row r="22" ht="17.65" customHeight="1" spans="1:5">
      <c r="A22" s="9"/>
      <c r="B22" s="9"/>
      <c r="C22" s="9" t="s">
        <v>105</v>
      </c>
      <c r="D22" s="45"/>
      <c r="E22" s="78"/>
    </row>
    <row r="23" ht="17.65" customHeight="1" spans="1:5">
      <c r="A23" s="9"/>
      <c r="B23" s="9"/>
      <c r="C23" s="9" t="s">
        <v>108</v>
      </c>
      <c r="D23" s="45"/>
      <c r="E23" s="78"/>
    </row>
    <row r="24" ht="17.65" customHeight="1" spans="1:5">
      <c r="A24" s="9"/>
      <c r="B24" s="9"/>
      <c r="C24" s="9" t="s">
        <v>110</v>
      </c>
      <c r="D24" s="45"/>
      <c r="E24" s="78"/>
    </row>
    <row r="25" ht="17.65" customHeight="1" spans="1:5">
      <c r="A25" s="9"/>
      <c r="B25" s="9"/>
      <c r="C25" s="9" t="s">
        <v>112</v>
      </c>
      <c r="D25" s="45"/>
      <c r="E25" s="78"/>
    </row>
    <row r="26" ht="17.65" customHeight="1" spans="1:5">
      <c r="A26" s="9"/>
      <c r="B26" s="9"/>
      <c r="C26" s="9" t="s">
        <v>114</v>
      </c>
      <c r="D26" s="45">
        <v>24.23</v>
      </c>
      <c r="E26" s="78"/>
    </row>
    <row r="27" ht="17.65" customHeight="1" spans="1:5">
      <c r="A27" s="9"/>
      <c r="B27" s="9"/>
      <c r="C27" s="9" t="s">
        <v>116</v>
      </c>
      <c r="D27" s="45"/>
      <c r="E27" s="78"/>
    </row>
    <row r="28" ht="17.65" customHeight="1" spans="1:5">
      <c r="A28" s="9"/>
      <c r="B28" s="9"/>
      <c r="C28" s="9" t="s">
        <v>118</v>
      </c>
      <c r="D28" s="45"/>
      <c r="E28" s="78"/>
    </row>
    <row r="29" ht="17.65" customHeight="1" spans="1:5">
      <c r="A29" s="9"/>
      <c r="B29" s="9"/>
      <c r="C29" s="9" t="s">
        <v>120</v>
      </c>
      <c r="D29" s="45">
        <v>50</v>
      </c>
      <c r="E29" s="78"/>
    </row>
    <row r="30" ht="17.65" customHeight="1" spans="1:5">
      <c r="A30" s="9"/>
      <c r="B30" s="9"/>
      <c r="C30" s="9" t="s">
        <v>122</v>
      </c>
      <c r="D30" s="45"/>
      <c r="E30" s="78"/>
    </row>
    <row r="31" ht="17.65" customHeight="1" spans="1:5">
      <c r="A31" s="9"/>
      <c r="B31" s="9"/>
      <c r="C31" s="9" t="s">
        <v>124</v>
      </c>
      <c r="D31" s="45"/>
      <c r="E31" s="78"/>
    </row>
    <row r="32" ht="17.65" customHeight="1" spans="1:5">
      <c r="A32" s="9"/>
      <c r="B32" s="9"/>
      <c r="C32" s="9" t="s">
        <v>126</v>
      </c>
      <c r="D32" s="45"/>
      <c r="E32" s="78"/>
    </row>
    <row r="33" ht="17.65" customHeight="1" spans="1:5">
      <c r="A33" s="9"/>
      <c r="B33" s="9"/>
      <c r="C33" s="9" t="s">
        <v>128</v>
      </c>
      <c r="D33" s="45"/>
      <c r="E33" s="78"/>
    </row>
    <row r="34" ht="17.65" customHeight="1" spans="1:5">
      <c r="A34" s="9"/>
      <c r="B34" s="9"/>
      <c r="C34" s="9" t="s">
        <v>129</v>
      </c>
      <c r="D34" s="45"/>
      <c r="E34" s="78"/>
    </row>
    <row r="35" ht="17.65" customHeight="1" spans="1:5">
      <c r="A35" s="9"/>
      <c r="B35" s="9"/>
      <c r="C35" s="9" t="s">
        <v>130</v>
      </c>
      <c r="D35" s="45"/>
      <c r="E35" s="78"/>
    </row>
    <row r="36" ht="17.65" customHeight="1" spans="1:5">
      <c r="A36" s="21"/>
      <c r="B36" s="21"/>
      <c r="C36" s="9" t="s">
        <v>131</v>
      </c>
      <c r="D36" s="45"/>
      <c r="E36" s="78"/>
    </row>
    <row r="37" ht="17.65" customHeight="1" spans="1:5">
      <c r="A37" s="21"/>
      <c r="B37" s="21"/>
      <c r="C37" s="9"/>
      <c r="D37" s="9"/>
      <c r="E37" s="78"/>
    </row>
    <row r="38" ht="17.65" customHeight="1" spans="1:5">
      <c r="A38" s="12" t="s">
        <v>275</v>
      </c>
      <c r="B38" s="20">
        <v>2354.95</v>
      </c>
      <c r="C38" s="21" t="s">
        <v>276</v>
      </c>
      <c r="D38" s="20"/>
      <c r="E38" s="79"/>
    </row>
    <row r="39" ht="17.65" customHeight="1" spans="3:5">
      <c r="C39" s="21"/>
      <c r="D39" s="21"/>
      <c r="E39" s="79"/>
    </row>
    <row r="40" ht="17.65" customHeight="1" spans="3:5">
      <c r="C40" s="12" t="s">
        <v>277</v>
      </c>
      <c r="D40" s="51">
        <v>2354.95</v>
      </c>
      <c r="E40" s="7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pane ySplit="6" topLeftCell="A7" activePane="bottomLeft" state="frozen"/>
      <selection/>
      <selection pane="bottomLeft" activeCell="E4" sqref="E4:J6"/>
    </sheetView>
  </sheetViews>
  <sheetFormatPr defaultColWidth="9" defaultRowHeight="14.4"/>
  <cols>
    <col min="1" max="1" width="6.11111111111111" style="2" customWidth="1"/>
    <col min="2" max="2" width="4.87962962962963" style="2" customWidth="1"/>
    <col min="3" max="3" width="4.75" style="2" customWidth="1"/>
    <col min="4" max="4" width="14.6574074074074" style="2" customWidth="1"/>
    <col min="5" max="5" width="31.5" style="2" customWidth="1"/>
    <col min="6" max="6" width="13.9722222222222" style="2" customWidth="1"/>
    <col min="7" max="7" width="11.537037037037" style="2" customWidth="1"/>
    <col min="8" max="8" width="13" style="2" customWidth="1"/>
    <col min="9" max="9" width="14.2222222222222" style="2" customWidth="1"/>
    <col min="10" max="10" width="11.3981481481481" style="2" customWidth="1"/>
    <col min="11" max="11" width="15.8796296296296" style="2" customWidth="1"/>
    <col min="12" max="12" width="9.76851851851852" style="2" customWidth="1"/>
    <col min="13" max="16384" width="9" style="2"/>
  </cols>
  <sheetData>
    <row r="1" ht="14.3" customHeight="1" spans="1:11">
      <c r="A1" s="3"/>
      <c r="D1" s="3"/>
      <c r="K1" s="15" t="s">
        <v>278</v>
      </c>
    </row>
    <row r="2" ht="37.65" customHeight="1" spans="1:1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1" customHeight="1" spans="1:1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6" t="s">
        <v>37</v>
      </c>
      <c r="K3" s="16"/>
    </row>
    <row r="4" s="1" customFormat="1" ht="17.3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141</v>
      </c>
      <c r="G4" s="12" t="s">
        <v>167</v>
      </c>
      <c r="H4" s="12"/>
      <c r="I4" s="12"/>
      <c r="J4" s="12"/>
      <c r="K4" s="12" t="s">
        <v>168</v>
      </c>
    </row>
    <row r="5" s="1" customFormat="1" ht="15.05" customHeight="1" spans="1:11">
      <c r="A5" s="12"/>
      <c r="B5" s="12"/>
      <c r="C5" s="12"/>
      <c r="D5" s="12"/>
      <c r="E5" s="12"/>
      <c r="F5" s="12"/>
      <c r="G5" s="12" t="s">
        <v>143</v>
      </c>
      <c r="H5" s="12" t="s">
        <v>279</v>
      </c>
      <c r="I5" s="12"/>
      <c r="J5" s="12" t="s">
        <v>280</v>
      </c>
      <c r="K5" s="12"/>
    </row>
    <row r="6" s="1" customFormat="1" ht="21.1" customHeight="1" spans="1:11">
      <c r="A6" s="12" t="s">
        <v>172</v>
      </c>
      <c r="B6" s="12" t="s">
        <v>173</v>
      </c>
      <c r="C6" s="12" t="s">
        <v>174</v>
      </c>
      <c r="D6" s="12"/>
      <c r="E6" s="12"/>
      <c r="F6" s="12"/>
      <c r="G6" s="12"/>
      <c r="H6" s="12" t="s">
        <v>281</v>
      </c>
      <c r="I6" s="12" t="s">
        <v>282</v>
      </c>
      <c r="J6" s="12"/>
      <c r="K6" s="12"/>
    </row>
    <row r="7" s="1" customFormat="1" ht="19.9" customHeight="1" spans="1:11">
      <c r="A7" s="9"/>
      <c r="B7" s="9"/>
      <c r="C7" s="9"/>
      <c r="D7" s="21"/>
      <c r="E7" s="21" t="s">
        <v>141</v>
      </c>
      <c r="F7" s="20">
        <v>2354.95</v>
      </c>
      <c r="G7" s="20">
        <v>577.45</v>
      </c>
      <c r="H7" s="20">
        <v>424.85</v>
      </c>
      <c r="I7" s="20">
        <v>4.07</v>
      </c>
      <c r="J7" s="20">
        <v>148.53</v>
      </c>
      <c r="K7" s="20">
        <v>1777.5</v>
      </c>
    </row>
    <row r="8" s="1" customFormat="1" ht="19.9" customHeight="1" spans="1:11">
      <c r="A8" s="9"/>
      <c r="B8" s="9"/>
      <c r="C8" s="9"/>
      <c r="D8" s="19" t="s">
        <v>159</v>
      </c>
      <c r="E8" s="19" t="s">
        <v>160</v>
      </c>
      <c r="F8" s="20">
        <v>2354.95</v>
      </c>
      <c r="G8" s="20">
        <v>577.45</v>
      </c>
      <c r="H8" s="20">
        <v>424.85</v>
      </c>
      <c r="I8" s="20">
        <v>4.07</v>
      </c>
      <c r="J8" s="20">
        <v>148.53</v>
      </c>
      <c r="K8" s="20">
        <v>1777.5</v>
      </c>
    </row>
    <row r="9" s="1" customFormat="1" ht="19.9" customHeight="1" spans="1:11">
      <c r="A9" s="9"/>
      <c r="B9" s="9"/>
      <c r="C9" s="9"/>
      <c r="D9" s="19" t="s">
        <v>161</v>
      </c>
      <c r="E9" s="19" t="s">
        <v>162</v>
      </c>
      <c r="F9" s="20">
        <v>2354.95</v>
      </c>
      <c r="G9" s="20">
        <v>577.45</v>
      </c>
      <c r="H9" s="20">
        <v>424.85</v>
      </c>
      <c r="I9" s="20">
        <v>4.07</v>
      </c>
      <c r="J9" s="20">
        <v>148.53</v>
      </c>
      <c r="K9" s="20">
        <v>1777.5</v>
      </c>
    </row>
    <row r="10" s="1" customFormat="1" ht="19.9" customHeight="1" spans="1:11">
      <c r="A10" s="12" t="s">
        <v>175</v>
      </c>
      <c r="B10" s="12"/>
      <c r="C10" s="12"/>
      <c r="D10" s="21" t="s">
        <v>176</v>
      </c>
      <c r="E10" s="21" t="s">
        <v>177</v>
      </c>
      <c r="F10" s="20">
        <v>579.15</v>
      </c>
      <c r="G10" s="20">
        <v>496.26</v>
      </c>
      <c r="H10" s="20">
        <v>343.66</v>
      </c>
      <c r="I10" s="20">
        <v>4.07</v>
      </c>
      <c r="J10" s="20">
        <v>148.53</v>
      </c>
      <c r="K10" s="20">
        <v>82.89</v>
      </c>
    </row>
    <row r="11" s="1" customFormat="1" ht="19.9" customHeight="1" spans="1:11">
      <c r="A11" s="12" t="s">
        <v>175</v>
      </c>
      <c r="B11" s="12" t="s">
        <v>178</v>
      </c>
      <c r="C11" s="12"/>
      <c r="D11" s="21" t="s">
        <v>179</v>
      </c>
      <c r="E11" s="21" t="s">
        <v>180</v>
      </c>
      <c r="F11" s="20">
        <v>486.26</v>
      </c>
      <c r="G11" s="20">
        <v>486.26</v>
      </c>
      <c r="H11" s="20">
        <v>343.66</v>
      </c>
      <c r="I11" s="20">
        <v>4.07</v>
      </c>
      <c r="J11" s="20">
        <v>138.53</v>
      </c>
      <c r="K11" s="20">
        <v>0</v>
      </c>
    </row>
    <row r="12" s="1" customFormat="1" ht="19.9" customHeight="1" spans="1:11">
      <c r="A12" s="13" t="s">
        <v>175</v>
      </c>
      <c r="B12" s="13" t="s">
        <v>178</v>
      </c>
      <c r="C12" s="13" t="s">
        <v>181</v>
      </c>
      <c r="D12" s="26" t="s">
        <v>182</v>
      </c>
      <c r="E12" s="9" t="s">
        <v>183</v>
      </c>
      <c r="F12" s="10">
        <v>486.26</v>
      </c>
      <c r="G12" s="10">
        <v>486.26</v>
      </c>
      <c r="H12" s="45">
        <v>343.66</v>
      </c>
      <c r="I12" s="45">
        <v>4.07</v>
      </c>
      <c r="J12" s="45">
        <v>138.53</v>
      </c>
      <c r="K12" s="45"/>
    </row>
    <row r="13" s="1" customFormat="1" ht="19.9" customHeight="1" spans="1:11">
      <c r="A13" s="12" t="s">
        <v>175</v>
      </c>
      <c r="B13" s="12" t="s">
        <v>181</v>
      </c>
      <c r="C13" s="12"/>
      <c r="D13" s="21" t="s">
        <v>184</v>
      </c>
      <c r="E13" s="21" t="s">
        <v>185</v>
      </c>
      <c r="F13" s="20">
        <v>10</v>
      </c>
      <c r="G13" s="20">
        <v>10</v>
      </c>
      <c r="H13" s="20">
        <v>0</v>
      </c>
      <c r="I13" s="20">
        <v>0</v>
      </c>
      <c r="J13" s="20">
        <v>10</v>
      </c>
      <c r="K13" s="20">
        <v>0</v>
      </c>
    </row>
    <row r="14" s="1" customFormat="1" ht="19.9" customHeight="1" spans="1:11">
      <c r="A14" s="13" t="s">
        <v>175</v>
      </c>
      <c r="B14" s="13" t="s">
        <v>181</v>
      </c>
      <c r="C14" s="13" t="s">
        <v>181</v>
      </c>
      <c r="D14" s="26" t="s">
        <v>186</v>
      </c>
      <c r="E14" s="9" t="s">
        <v>183</v>
      </c>
      <c r="F14" s="10">
        <v>10</v>
      </c>
      <c r="G14" s="10">
        <v>10</v>
      </c>
      <c r="H14" s="45"/>
      <c r="I14" s="45"/>
      <c r="J14" s="45">
        <v>10</v>
      </c>
      <c r="K14" s="45"/>
    </row>
    <row r="15" s="1" customFormat="1" ht="19.9" customHeight="1" spans="1:11">
      <c r="A15" s="12" t="s">
        <v>175</v>
      </c>
      <c r="B15" s="12" t="s">
        <v>187</v>
      </c>
      <c r="C15" s="12"/>
      <c r="D15" s="21" t="s">
        <v>188</v>
      </c>
      <c r="E15" s="21" t="s">
        <v>189</v>
      </c>
      <c r="F15" s="20">
        <v>82.89</v>
      </c>
      <c r="G15" s="20">
        <v>0</v>
      </c>
      <c r="H15" s="20">
        <v>0</v>
      </c>
      <c r="I15" s="20">
        <v>0</v>
      </c>
      <c r="J15" s="20">
        <v>0</v>
      </c>
      <c r="K15" s="20">
        <v>82.89</v>
      </c>
    </row>
    <row r="16" s="1" customFormat="1" ht="19.9" customHeight="1" spans="1:11">
      <c r="A16" s="13" t="s">
        <v>175</v>
      </c>
      <c r="B16" s="13" t="s">
        <v>187</v>
      </c>
      <c r="C16" s="13" t="s">
        <v>187</v>
      </c>
      <c r="D16" s="26" t="s">
        <v>190</v>
      </c>
      <c r="E16" s="9" t="s">
        <v>191</v>
      </c>
      <c r="F16" s="10">
        <v>82.89</v>
      </c>
      <c r="G16" s="10"/>
      <c r="H16" s="45"/>
      <c r="I16" s="45"/>
      <c r="J16" s="45"/>
      <c r="K16" s="45">
        <v>82.89</v>
      </c>
    </row>
    <row r="17" s="1" customFormat="1" ht="19.9" customHeight="1" spans="1:11">
      <c r="A17" s="12" t="s">
        <v>192</v>
      </c>
      <c r="B17" s="12"/>
      <c r="C17" s="12"/>
      <c r="D17" s="21" t="s">
        <v>193</v>
      </c>
      <c r="E17" s="21" t="s">
        <v>194</v>
      </c>
      <c r="F17" s="20">
        <v>80.3</v>
      </c>
      <c r="G17" s="20">
        <v>40.27</v>
      </c>
      <c r="H17" s="20">
        <v>40.27</v>
      </c>
      <c r="I17" s="20">
        <v>0</v>
      </c>
      <c r="J17" s="20">
        <v>0</v>
      </c>
      <c r="K17" s="20">
        <v>40.03</v>
      </c>
    </row>
    <row r="18" s="1" customFormat="1" ht="19.9" customHeight="1" spans="1:11">
      <c r="A18" s="12" t="s">
        <v>192</v>
      </c>
      <c r="B18" s="12" t="s">
        <v>195</v>
      </c>
      <c r="C18" s="12"/>
      <c r="D18" s="21" t="s">
        <v>196</v>
      </c>
      <c r="E18" s="21" t="s">
        <v>197</v>
      </c>
      <c r="F18" s="20">
        <v>40.27</v>
      </c>
      <c r="G18" s="20">
        <v>40.27</v>
      </c>
      <c r="H18" s="20">
        <v>40.27</v>
      </c>
      <c r="I18" s="20">
        <v>0</v>
      </c>
      <c r="J18" s="20">
        <v>0</v>
      </c>
      <c r="K18" s="20">
        <v>0</v>
      </c>
    </row>
    <row r="19" s="1" customFormat="1" ht="19.9" customHeight="1" spans="1:11">
      <c r="A19" s="13" t="s">
        <v>192</v>
      </c>
      <c r="B19" s="13" t="s">
        <v>195</v>
      </c>
      <c r="C19" s="13" t="s">
        <v>195</v>
      </c>
      <c r="D19" s="26" t="s">
        <v>198</v>
      </c>
      <c r="E19" s="9" t="s">
        <v>199</v>
      </c>
      <c r="F19" s="10">
        <v>40.27</v>
      </c>
      <c r="G19" s="10">
        <v>40.27</v>
      </c>
      <c r="H19" s="45">
        <v>40.27</v>
      </c>
      <c r="I19" s="45"/>
      <c r="J19" s="45"/>
      <c r="K19" s="45"/>
    </row>
    <row r="20" s="1" customFormat="1" ht="19.9" customHeight="1" spans="1:11">
      <c r="A20" s="12" t="s">
        <v>192</v>
      </c>
      <c r="B20" s="12" t="s">
        <v>200</v>
      </c>
      <c r="C20" s="12"/>
      <c r="D20" s="21" t="s">
        <v>201</v>
      </c>
      <c r="E20" s="21" t="s">
        <v>202</v>
      </c>
      <c r="F20" s="20">
        <v>40.03</v>
      </c>
      <c r="G20" s="20">
        <v>0</v>
      </c>
      <c r="H20" s="20">
        <v>0</v>
      </c>
      <c r="I20" s="20">
        <v>0</v>
      </c>
      <c r="J20" s="20">
        <v>0</v>
      </c>
      <c r="K20" s="20">
        <v>40.03</v>
      </c>
    </row>
    <row r="21" s="1" customFormat="1" ht="19.9" customHeight="1" spans="1:11">
      <c r="A21" s="13" t="s">
        <v>192</v>
      </c>
      <c r="B21" s="13" t="s">
        <v>200</v>
      </c>
      <c r="C21" s="13" t="s">
        <v>203</v>
      </c>
      <c r="D21" s="26" t="s">
        <v>204</v>
      </c>
      <c r="E21" s="9" t="s">
        <v>205</v>
      </c>
      <c r="F21" s="10">
        <v>40.03</v>
      </c>
      <c r="G21" s="10"/>
      <c r="H21" s="45"/>
      <c r="I21" s="45"/>
      <c r="J21" s="45"/>
      <c r="K21" s="45">
        <v>40.03</v>
      </c>
    </row>
    <row r="22" s="1" customFormat="1" ht="19.9" customHeight="1" spans="1:11">
      <c r="A22" s="12" t="s">
        <v>206</v>
      </c>
      <c r="B22" s="12"/>
      <c r="C22" s="12"/>
      <c r="D22" s="21" t="s">
        <v>207</v>
      </c>
      <c r="E22" s="21" t="s">
        <v>208</v>
      </c>
      <c r="F22" s="20">
        <v>16.69</v>
      </c>
      <c r="G22" s="20">
        <v>16.69</v>
      </c>
      <c r="H22" s="20">
        <v>16.69</v>
      </c>
      <c r="I22" s="20">
        <v>0</v>
      </c>
      <c r="J22" s="20">
        <v>0</v>
      </c>
      <c r="K22" s="20">
        <v>0</v>
      </c>
    </row>
    <row r="23" s="1" customFormat="1" ht="19.9" customHeight="1" spans="1:11">
      <c r="A23" s="12" t="s">
        <v>206</v>
      </c>
      <c r="B23" s="12" t="s">
        <v>209</v>
      </c>
      <c r="C23" s="12"/>
      <c r="D23" s="21" t="s">
        <v>210</v>
      </c>
      <c r="E23" s="21" t="s">
        <v>211</v>
      </c>
      <c r="F23" s="20">
        <v>16.69</v>
      </c>
      <c r="G23" s="20">
        <v>16.69</v>
      </c>
      <c r="H23" s="20">
        <v>16.69</v>
      </c>
      <c r="I23" s="20">
        <v>0</v>
      </c>
      <c r="J23" s="20">
        <v>0</v>
      </c>
      <c r="K23" s="20">
        <v>0</v>
      </c>
    </row>
    <row r="24" s="1" customFormat="1" ht="19.9" customHeight="1" spans="1:11">
      <c r="A24" s="13" t="s">
        <v>206</v>
      </c>
      <c r="B24" s="13" t="s">
        <v>209</v>
      </c>
      <c r="C24" s="13" t="s">
        <v>181</v>
      </c>
      <c r="D24" s="26" t="s">
        <v>212</v>
      </c>
      <c r="E24" s="9" t="s">
        <v>213</v>
      </c>
      <c r="F24" s="10">
        <v>16.69</v>
      </c>
      <c r="G24" s="10">
        <v>16.69</v>
      </c>
      <c r="H24" s="45">
        <v>16.69</v>
      </c>
      <c r="I24" s="45"/>
      <c r="J24" s="45"/>
      <c r="K24" s="45"/>
    </row>
    <row r="25" s="1" customFormat="1" ht="19.9" customHeight="1" spans="1:11">
      <c r="A25" s="12" t="s">
        <v>214</v>
      </c>
      <c r="B25" s="12"/>
      <c r="C25" s="12"/>
      <c r="D25" s="21" t="s">
        <v>215</v>
      </c>
      <c r="E25" s="21" t="s">
        <v>216</v>
      </c>
      <c r="F25" s="20">
        <v>24.23</v>
      </c>
      <c r="G25" s="20">
        <v>24.23</v>
      </c>
      <c r="H25" s="20">
        <v>24.23</v>
      </c>
      <c r="I25" s="20">
        <v>0</v>
      </c>
      <c r="J25" s="20">
        <v>0</v>
      </c>
      <c r="K25" s="20">
        <v>0</v>
      </c>
    </row>
    <row r="26" s="1" customFormat="1" ht="19.9" customHeight="1" spans="1:11">
      <c r="A26" s="12" t="s">
        <v>214</v>
      </c>
      <c r="B26" s="12" t="s">
        <v>217</v>
      </c>
      <c r="C26" s="12"/>
      <c r="D26" s="21" t="s">
        <v>218</v>
      </c>
      <c r="E26" s="21" t="s">
        <v>219</v>
      </c>
      <c r="F26" s="20">
        <v>24.23</v>
      </c>
      <c r="G26" s="20">
        <v>24.23</v>
      </c>
      <c r="H26" s="20">
        <v>24.23</v>
      </c>
      <c r="I26" s="20">
        <v>0</v>
      </c>
      <c r="J26" s="20">
        <v>0</v>
      </c>
      <c r="K26" s="20">
        <v>0</v>
      </c>
    </row>
    <row r="27" s="1" customFormat="1" ht="19.9" customHeight="1" spans="1:11">
      <c r="A27" s="13" t="s">
        <v>214</v>
      </c>
      <c r="B27" s="13" t="s">
        <v>217</v>
      </c>
      <c r="C27" s="13" t="s">
        <v>181</v>
      </c>
      <c r="D27" s="26" t="s">
        <v>220</v>
      </c>
      <c r="E27" s="9" t="s">
        <v>221</v>
      </c>
      <c r="F27" s="10">
        <v>24.23</v>
      </c>
      <c r="G27" s="10">
        <v>24.23</v>
      </c>
      <c r="H27" s="45">
        <v>24.23</v>
      </c>
      <c r="I27" s="45"/>
      <c r="J27" s="45"/>
      <c r="K27" s="45"/>
    </row>
    <row r="28" s="1" customFormat="1" ht="19.9" customHeight="1" spans="1:11">
      <c r="A28" s="12" t="s">
        <v>222</v>
      </c>
      <c r="B28" s="12"/>
      <c r="C28" s="12"/>
      <c r="D28" s="21" t="s">
        <v>223</v>
      </c>
      <c r="E28" s="21" t="s">
        <v>224</v>
      </c>
      <c r="F28" s="20">
        <v>983.52</v>
      </c>
      <c r="G28" s="20">
        <v>0</v>
      </c>
      <c r="H28" s="20">
        <v>0</v>
      </c>
      <c r="I28" s="20">
        <v>0</v>
      </c>
      <c r="J28" s="20">
        <v>0</v>
      </c>
      <c r="K28" s="20">
        <v>983.52</v>
      </c>
    </row>
    <row r="29" s="1" customFormat="1" ht="19.9" customHeight="1" spans="1:11">
      <c r="A29" s="12" t="s">
        <v>222</v>
      </c>
      <c r="B29" s="12" t="s">
        <v>225</v>
      </c>
      <c r="C29" s="12"/>
      <c r="D29" s="21" t="s">
        <v>226</v>
      </c>
      <c r="E29" s="21" t="s">
        <v>227</v>
      </c>
      <c r="F29" s="20">
        <v>443.92</v>
      </c>
      <c r="G29" s="20">
        <v>0</v>
      </c>
      <c r="H29" s="20">
        <v>0</v>
      </c>
      <c r="I29" s="20">
        <v>0</v>
      </c>
      <c r="J29" s="20">
        <v>0</v>
      </c>
      <c r="K29" s="20">
        <v>443.92</v>
      </c>
    </row>
    <row r="30" s="1" customFormat="1" ht="19.9" customHeight="1" spans="1:11">
      <c r="A30" s="13" t="s">
        <v>222</v>
      </c>
      <c r="B30" s="13" t="s">
        <v>225</v>
      </c>
      <c r="C30" s="13" t="s">
        <v>195</v>
      </c>
      <c r="D30" s="26" t="s">
        <v>228</v>
      </c>
      <c r="E30" s="9" t="s">
        <v>229</v>
      </c>
      <c r="F30" s="10">
        <v>443.92</v>
      </c>
      <c r="G30" s="10"/>
      <c r="H30" s="45"/>
      <c r="I30" s="45"/>
      <c r="J30" s="45"/>
      <c r="K30" s="45">
        <v>443.92</v>
      </c>
    </row>
    <row r="31" s="1" customFormat="1" ht="19.9" customHeight="1" spans="1:11">
      <c r="A31" s="12" t="s">
        <v>222</v>
      </c>
      <c r="B31" s="12" t="s">
        <v>181</v>
      </c>
      <c r="C31" s="12"/>
      <c r="D31" s="21" t="s">
        <v>230</v>
      </c>
      <c r="E31" s="21" t="s">
        <v>231</v>
      </c>
      <c r="F31" s="20">
        <v>239.6</v>
      </c>
      <c r="G31" s="20">
        <v>0</v>
      </c>
      <c r="H31" s="20">
        <v>0</v>
      </c>
      <c r="I31" s="20">
        <v>0</v>
      </c>
      <c r="J31" s="20">
        <v>0</v>
      </c>
      <c r="K31" s="20">
        <v>239.6</v>
      </c>
    </row>
    <row r="32" s="1" customFormat="1" ht="19.9" customHeight="1" spans="1:11">
      <c r="A32" s="13" t="s">
        <v>222</v>
      </c>
      <c r="B32" s="13" t="s">
        <v>181</v>
      </c>
      <c r="C32" s="13" t="s">
        <v>232</v>
      </c>
      <c r="D32" s="26" t="s">
        <v>233</v>
      </c>
      <c r="E32" s="9" t="s">
        <v>205</v>
      </c>
      <c r="F32" s="10">
        <v>239.6</v>
      </c>
      <c r="G32" s="10"/>
      <c r="H32" s="45"/>
      <c r="I32" s="45"/>
      <c r="J32" s="45"/>
      <c r="K32" s="45">
        <v>239.6</v>
      </c>
    </row>
    <row r="33" s="1" customFormat="1" ht="19.9" customHeight="1" spans="1:11">
      <c r="A33" s="12" t="s">
        <v>222</v>
      </c>
      <c r="B33" s="12" t="s">
        <v>187</v>
      </c>
      <c r="C33" s="12"/>
      <c r="D33" s="21" t="s">
        <v>234</v>
      </c>
      <c r="E33" s="21" t="s">
        <v>235</v>
      </c>
      <c r="F33" s="20">
        <v>300</v>
      </c>
      <c r="G33" s="20">
        <v>0</v>
      </c>
      <c r="H33" s="20">
        <v>0</v>
      </c>
      <c r="I33" s="20">
        <v>0</v>
      </c>
      <c r="J33" s="20">
        <v>0</v>
      </c>
      <c r="K33" s="20">
        <v>300</v>
      </c>
    </row>
    <row r="34" s="1" customFormat="1" ht="19.9" customHeight="1" spans="1:11">
      <c r="A34" s="13" t="s">
        <v>222</v>
      </c>
      <c r="B34" s="13" t="s">
        <v>187</v>
      </c>
      <c r="C34" s="13" t="s">
        <v>187</v>
      </c>
      <c r="D34" s="26" t="s">
        <v>236</v>
      </c>
      <c r="E34" s="9" t="s">
        <v>237</v>
      </c>
      <c r="F34" s="10">
        <v>300</v>
      </c>
      <c r="G34" s="10"/>
      <c r="H34" s="45"/>
      <c r="I34" s="45"/>
      <c r="J34" s="45"/>
      <c r="K34" s="45">
        <v>300</v>
      </c>
    </row>
    <row r="35" s="1" customFormat="1" ht="19.9" customHeight="1" spans="1:11">
      <c r="A35" s="12" t="s">
        <v>238</v>
      </c>
      <c r="B35" s="12"/>
      <c r="C35" s="12"/>
      <c r="D35" s="21" t="s">
        <v>239</v>
      </c>
      <c r="E35" s="21" t="s">
        <v>240</v>
      </c>
      <c r="F35" s="20">
        <v>71.06</v>
      </c>
      <c r="G35" s="20">
        <v>0</v>
      </c>
      <c r="H35" s="20">
        <v>0</v>
      </c>
      <c r="I35" s="20">
        <v>0</v>
      </c>
      <c r="J35" s="20">
        <v>0</v>
      </c>
      <c r="K35" s="20">
        <v>71.06</v>
      </c>
    </row>
    <row r="36" s="1" customFormat="1" ht="19.9" customHeight="1" spans="1:11">
      <c r="A36" s="12" t="s">
        <v>238</v>
      </c>
      <c r="B36" s="12" t="s">
        <v>187</v>
      </c>
      <c r="C36" s="12"/>
      <c r="D36" s="21" t="s">
        <v>241</v>
      </c>
      <c r="E36" s="21" t="s">
        <v>242</v>
      </c>
      <c r="F36" s="20">
        <v>71.06</v>
      </c>
      <c r="G36" s="20">
        <v>0</v>
      </c>
      <c r="H36" s="20">
        <v>0</v>
      </c>
      <c r="I36" s="20">
        <v>0</v>
      </c>
      <c r="J36" s="20">
        <v>0</v>
      </c>
      <c r="K36" s="20">
        <v>71.06</v>
      </c>
    </row>
    <row r="37" s="1" customFormat="1" ht="19.9" customHeight="1" spans="1:11">
      <c r="A37" s="13" t="s">
        <v>238</v>
      </c>
      <c r="B37" s="13" t="s">
        <v>187</v>
      </c>
      <c r="C37" s="13" t="s">
        <v>187</v>
      </c>
      <c r="D37" s="26" t="s">
        <v>243</v>
      </c>
      <c r="E37" s="9" t="s">
        <v>244</v>
      </c>
      <c r="F37" s="10">
        <v>71.06</v>
      </c>
      <c r="G37" s="10"/>
      <c r="H37" s="45"/>
      <c r="I37" s="45"/>
      <c r="J37" s="45"/>
      <c r="K37" s="45">
        <v>71.06</v>
      </c>
    </row>
    <row r="38" s="1" customFormat="1" ht="19.9" customHeight="1" spans="1:11">
      <c r="A38" s="12" t="s">
        <v>245</v>
      </c>
      <c r="B38" s="12"/>
      <c r="C38" s="12"/>
      <c r="D38" s="21" t="s">
        <v>246</v>
      </c>
      <c r="E38" s="21" t="s">
        <v>247</v>
      </c>
      <c r="F38" s="20">
        <v>450</v>
      </c>
      <c r="G38" s="20">
        <v>0</v>
      </c>
      <c r="H38" s="20">
        <v>0</v>
      </c>
      <c r="I38" s="20">
        <v>0</v>
      </c>
      <c r="J38" s="20">
        <v>0</v>
      </c>
      <c r="K38" s="20">
        <v>450</v>
      </c>
    </row>
    <row r="39" s="1" customFormat="1" ht="19.9" customHeight="1" spans="1:11">
      <c r="A39" s="12" t="s">
        <v>245</v>
      </c>
      <c r="B39" s="12" t="s">
        <v>181</v>
      </c>
      <c r="C39" s="12"/>
      <c r="D39" s="21" t="s">
        <v>248</v>
      </c>
      <c r="E39" s="21" t="s">
        <v>249</v>
      </c>
      <c r="F39" s="20">
        <v>450</v>
      </c>
      <c r="G39" s="20">
        <v>0</v>
      </c>
      <c r="H39" s="20">
        <v>0</v>
      </c>
      <c r="I39" s="20">
        <v>0</v>
      </c>
      <c r="J39" s="20">
        <v>0</v>
      </c>
      <c r="K39" s="20">
        <v>450</v>
      </c>
    </row>
    <row r="40" s="1" customFormat="1" ht="19.9" customHeight="1" spans="1:11">
      <c r="A40" s="13" t="s">
        <v>245</v>
      </c>
      <c r="B40" s="13" t="s">
        <v>181</v>
      </c>
      <c r="C40" s="13" t="s">
        <v>187</v>
      </c>
      <c r="D40" s="26" t="s">
        <v>250</v>
      </c>
      <c r="E40" s="9" t="s">
        <v>251</v>
      </c>
      <c r="F40" s="10">
        <v>450</v>
      </c>
      <c r="G40" s="10"/>
      <c r="H40" s="45"/>
      <c r="I40" s="45"/>
      <c r="J40" s="45"/>
      <c r="K40" s="45">
        <v>450</v>
      </c>
    </row>
    <row r="41" s="1" customFormat="1" ht="19.9" customHeight="1" spans="1:11">
      <c r="A41" s="12" t="s">
        <v>252</v>
      </c>
      <c r="B41" s="12"/>
      <c r="C41" s="12"/>
      <c r="D41" s="21" t="s">
        <v>253</v>
      </c>
      <c r="E41" s="21" t="s">
        <v>254</v>
      </c>
      <c r="F41" s="20">
        <v>100</v>
      </c>
      <c r="G41" s="20">
        <v>0</v>
      </c>
      <c r="H41" s="20">
        <v>0</v>
      </c>
      <c r="I41" s="20">
        <v>0</v>
      </c>
      <c r="J41" s="20">
        <v>0</v>
      </c>
      <c r="K41" s="20">
        <v>100</v>
      </c>
    </row>
    <row r="42" s="1" customFormat="1" ht="19.9" customHeight="1" spans="1:11">
      <c r="A42" s="12" t="s">
        <v>252</v>
      </c>
      <c r="B42" s="12" t="s">
        <v>181</v>
      </c>
      <c r="C42" s="12"/>
      <c r="D42" s="21" t="s">
        <v>255</v>
      </c>
      <c r="E42" s="21" t="s">
        <v>256</v>
      </c>
      <c r="F42" s="20">
        <v>100</v>
      </c>
      <c r="G42" s="20">
        <v>0</v>
      </c>
      <c r="H42" s="20">
        <v>0</v>
      </c>
      <c r="I42" s="20">
        <v>0</v>
      </c>
      <c r="J42" s="20">
        <v>0</v>
      </c>
      <c r="K42" s="20">
        <v>100</v>
      </c>
    </row>
    <row r="43" s="1" customFormat="1" ht="19.9" customHeight="1" spans="1:11">
      <c r="A43" s="13" t="s">
        <v>252</v>
      </c>
      <c r="B43" s="13" t="s">
        <v>181</v>
      </c>
      <c r="C43" s="13" t="s">
        <v>187</v>
      </c>
      <c r="D43" s="26" t="s">
        <v>257</v>
      </c>
      <c r="E43" s="9" t="s">
        <v>258</v>
      </c>
      <c r="F43" s="10">
        <v>100</v>
      </c>
      <c r="G43" s="10"/>
      <c r="H43" s="45"/>
      <c r="I43" s="45"/>
      <c r="J43" s="45"/>
      <c r="K43" s="45">
        <v>100</v>
      </c>
    </row>
    <row r="44" s="1" customFormat="1" ht="19.9" customHeight="1" spans="1:11">
      <c r="A44" s="12" t="s">
        <v>259</v>
      </c>
      <c r="B44" s="12"/>
      <c r="C44" s="12"/>
      <c r="D44" s="21" t="s">
        <v>260</v>
      </c>
      <c r="E44" s="21" t="s">
        <v>261</v>
      </c>
      <c r="F44" s="20">
        <v>50</v>
      </c>
      <c r="G44" s="20">
        <v>0</v>
      </c>
      <c r="H44" s="20">
        <v>0</v>
      </c>
      <c r="I44" s="20">
        <v>0</v>
      </c>
      <c r="J44" s="20">
        <v>0</v>
      </c>
      <c r="K44" s="20">
        <v>50</v>
      </c>
    </row>
    <row r="45" s="1" customFormat="1" ht="19.9" customHeight="1" spans="1:11">
      <c r="A45" s="12" t="s">
        <v>259</v>
      </c>
      <c r="B45" s="12" t="s">
        <v>262</v>
      </c>
      <c r="C45" s="12"/>
      <c r="D45" s="21" t="s">
        <v>263</v>
      </c>
      <c r="E45" s="21" t="s">
        <v>264</v>
      </c>
      <c r="F45" s="20">
        <v>50</v>
      </c>
      <c r="G45" s="20">
        <v>0</v>
      </c>
      <c r="H45" s="20">
        <v>0</v>
      </c>
      <c r="I45" s="20">
        <v>0</v>
      </c>
      <c r="J45" s="20">
        <v>0</v>
      </c>
      <c r="K45" s="20">
        <v>50</v>
      </c>
    </row>
    <row r="46" s="1" customFormat="1" ht="19.9" customHeight="1" spans="1:11">
      <c r="A46" s="13" t="s">
        <v>259</v>
      </c>
      <c r="B46" s="13" t="s">
        <v>262</v>
      </c>
      <c r="C46" s="13" t="s">
        <v>187</v>
      </c>
      <c r="D46" s="26" t="s">
        <v>265</v>
      </c>
      <c r="E46" s="9" t="s">
        <v>266</v>
      </c>
      <c r="F46" s="10">
        <v>50</v>
      </c>
      <c r="G46" s="10"/>
      <c r="H46" s="45"/>
      <c r="I46" s="45"/>
      <c r="J46" s="45"/>
      <c r="K46" s="45">
        <v>50</v>
      </c>
    </row>
  </sheetData>
  <autoFilter xmlns:etc="http://www.wps.cn/officeDocument/2017/etCustomData" ref="A6:K46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C4" sqref="C4:H4"/>
    </sheetView>
  </sheetViews>
  <sheetFormatPr defaultColWidth="9" defaultRowHeight="15.6"/>
  <cols>
    <col min="1" max="1" width="14.8796296296296" style="55" customWidth="1"/>
    <col min="2" max="2" width="43.6666666666667" style="55" customWidth="1"/>
    <col min="3" max="5" width="24" style="55" customWidth="1"/>
    <col min="6" max="16384" width="9" style="55"/>
  </cols>
  <sheetData>
    <row r="1" s="54" customFormat="1" ht="21" customHeight="1" spans="1:5">
      <c r="A1" s="58"/>
      <c r="D1" s="15" t="s">
        <v>283</v>
      </c>
      <c r="E1" s="15"/>
    </row>
    <row r="2" s="55" customFormat="1" ht="28.95" customHeight="1" spans="1:5">
      <c r="A2" s="59" t="s">
        <v>284</v>
      </c>
      <c r="B2" s="59"/>
      <c r="C2" s="59"/>
      <c r="D2" s="59"/>
      <c r="E2" s="59"/>
    </row>
    <row r="3" s="56" customFormat="1" ht="18" customHeight="1" spans="1:15">
      <c r="A3" s="60" t="s">
        <v>285</v>
      </c>
      <c r="B3" s="60"/>
      <c r="C3" s="60"/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="57" customFormat="1" ht="18" customHeight="1" spans="1:5">
      <c r="A4" s="62" t="s">
        <v>286</v>
      </c>
      <c r="B4" s="62"/>
      <c r="C4" s="62" t="s">
        <v>287</v>
      </c>
      <c r="D4" s="62"/>
      <c r="E4" s="62"/>
    </row>
    <row r="5" s="57" customFormat="1" ht="18" customHeight="1" spans="1:5">
      <c r="A5" s="62" t="s">
        <v>288</v>
      </c>
      <c r="B5" s="62" t="s">
        <v>289</v>
      </c>
      <c r="C5" s="62" t="s">
        <v>290</v>
      </c>
      <c r="D5" s="62" t="s">
        <v>291</v>
      </c>
      <c r="E5" s="62" t="s">
        <v>292</v>
      </c>
    </row>
    <row r="6" s="56" customFormat="1" ht="18" customHeight="1" spans="1:5">
      <c r="A6" s="63" t="s">
        <v>293</v>
      </c>
      <c r="B6" s="64" t="s">
        <v>281</v>
      </c>
      <c r="C6" s="65">
        <f>D6+E6</f>
        <v>424.85</v>
      </c>
      <c r="D6" s="66">
        <f>SUM(D7:D14)</f>
        <v>424.85</v>
      </c>
      <c r="E6" s="67"/>
    </row>
    <row r="7" s="56" customFormat="1" ht="18" customHeight="1" spans="1:5">
      <c r="A7" s="63" t="s">
        <v>294</v>
      </c>
      <c r="B7" s="64" t="s">
        <v>295</v>
      </c>
      <c r="C7" s="68">
        <f t="shared" ref="C7:C38" si="0">D7+E7</f>
        <v>123.5</v>
      </c>
      <c r="D7" s="69">
        <v>123.5</v>
      </c>
      <c r="E7" s="67"/>
    </row>
    <row r="8" s="56" customFormat="1" ht="18" customHeight="1" spans="1:5">
      <c r="A8" s="63" t="s">
        <v>296</v>
      </c>
      <c r="B8" s="64" t="s">
        <v>297</v>
      </c>
      <c r="C8" s="68">
        <f t="shared" si="0"/>
        <v>78.41</v>
      </c>
      <c r="D8" s="69">
        <v>78.41</v>
      </c>
      <c r="E8" s="67"/>
    </row>
    <row r="9" s="56" customFormat="1" ht="18" customHeight="1" spans="1:5">
      <c r="A9" s="63" t="s">
        <v>298</v>
      </c>
      <c r="B9" s="64" t="s">
        <v>299</v>
      </c>
      <c r="C9" s="68">
        <f t="shared" si="0"/>
        <v>112.99</v>
      </c>
      <c r="D9" s="69">
        <v>112.99</v>
      </c>
      <c r="E9" s="67"/>
    </row>
    <row r="10" s="56" customFormat="1" ht="18" customHeight="1" spans="1:5">
      <c r="A10" s="63" t="s">
        <v>300</v>
      </c>
      <c r="B10" s="64" t="s">
        <v>301</v>
      </c>
      <c r="C10" s="68">
        <f t="shared" si="0"/>
        <v>40.27</v>
      </c>
      <c r="D10" s="70">
        <v>40.27</v>
      </c>
      <c r="E10" s="67"/>
    </row>
    <row r="11" s="56" customFormat="1" ht="18" customHeight="1" spans="1:5">
      <c r="A11" s="63">
        <v>30110</v>
      </c>
      <c r="B11" s="64" t="s">
        <v>302</v>
      </c>
      <c r="C11" s="68">
        <f t="shared" si="0"/>
        <v>16.15</v>
      </c>
      <c r="D11" s="70">
        <v>16.15</v>
      </c>
      <c r="E11" s="67"/>
    </row>
    <row r="12" s="56" customFormat="1" ht="18" customHeight="1" spans="1:5">
      <c r="A12" s="63">
        <v>30112</v>
      </c>
      <c r="B12" s="64" t="s">
        <v>303</v>
      </c>
      <c r="C12" s="68">
        <f t="shared" si="0"/>
        <v>4.36</v>
      </c>
      <c r="D12" s="70">
        <v>4.36</v>
      </c>
      <c r="E12" s="71"/>
    </row>
    <row r="13" s="56" customFormat="1" ht="18" customHeight="1" spans="1:5">
      <c r="A13" s="63">
        <v>30113</v>
      </c>
      <c r="B13" s="64" t="s">
        <v>304</v>
      </c>
      <c r="C13" s="68">
        <f t="shared" si="0"/>
        <v>24.23</v>
      </c>
      <c r="D13" s="70">
        <v>24.23</v>
      </c>
      <c r="E13" s="71"/>
    </row>
    <row r="14" s="56" customFormat="1" ht="18" customHeight="1" spans="1:5">
      <c r="A14" s="63" t="s">
        <v>305</v>
      </c>
      <c r="B14" s="64" t="s">
        <v>306</v>
      </c>
      <c r="C14" s="68">
        <f t="shared" si="0"/>
        <v>24.94</v>
      </c>
      <c r="D14" s="70">
        <v>24.94</v>
      </c>
      <c r="E14" s="71"/>
    </row>
    <row r="15" s="56" customFormat="1" ht="18" customHeight="1" spans="1:5">
      <c r="A15" s="63" t="s">
        <v>307</v>
      </c>
      <c r="B15" s="64" t="s">
        <v>282</v>
      </c>
      <c r="C15" s="65">
        <f t="shared" si="0"/>
        <v>4.07</v>
      </c>
      <c r="D15" s="72">
        <f>SUM(D16:D17)</f>
        <v>4.07</v>
      </c>
      <c r="E15" s="71"/>
    </row>
    <row r="16" s="56" customFormat="1" ht="18" customHeight="1" spans="1:5">
      <c r="A16" s="63" t="s">
        <v>308</v>
      </c>
      <c r="B16" s="64" t="s">
        <v>309</v>
      </c>
      <c r="C16" s="68">
        <f t="shared" si="0"/>
        <v>4.07</v>
      </c>
      <c r="D16" s="73">
        <v>4.07</v>
      </c>
      <c r="E16" s="71"/>
    </row>
    <row r="17" s="56" customFormat="1" ht="18" customHeight="1" spans="1:5">
      <c r="A17" s="63" t="s">
        <v>310</v>
      </c>
      <c r="B17" s="64" t="s">
        <v>311</v>
      </c>
      <c r="C17" s="68"/>
      <c r="D17" s="69"/>
      <c r="E17" s="71"/>
    </row>
    <row r="18" s="56" customFormat="1" ht="18" customHeight="1" spans="1:5">
      <c r="A18" s="64" t="s">
        <v>312</v>
      </c>
      <c r="B18" s="64" t="s">
        <v>313</v>
      </c>
      <c r="C18" s="65">
        <f t="shared" si="0"/>
        <v>148.53</v>
      </c>
      <c r="D18" s="74"/>
      <c r="E18" s="65">
        <f>SUM(E19:E37)</f>
        <v>148.53</v>
      </c>
    </row>
    <row r="19" s="56" customFormat="1" ht="18" customHeight="1" spans="1:5">
      <c r="A19" s="64" t="s">
        <v>314</v>
      </c>
      <c r="B19" s="64" t="s">
        <v>315</v>
      </c>
      <c r="C19" s="68">
        <f t="shared" si="0"/>
        <v>18</v>
      </c>
      <c r="D19" s="69"/>
      <c r="E19" s="69">
        <v>18</v>
      </c>
    </row>
    <row r="20" s="56" customFormat="1" ht="18" customHeight="1" spans="1:5">
      <c r="A20" s="64" t="s">
        <v>316</v>
      </c>
      <c r="B20" s="64" t="s">
        <v>317</v>
      </c>
      <c r="C20" s="68"/>
      <c r="D20" s="70"/>
      <c r="E20" s="70"/>
    </row>
    <row r="21" s="56" customFormat="1" ht="18" customHeight="1" spans="1:5">
      <c r="A21" s="64" t="s">
        <v>318</v>
      </c>
      <c r="B21" s="64" t="s">
        <v>319</v>
      </c>
      <c r="C21" s="68"/>
      <c r="D21" s="70"/>
      <c r="E21" s="70"/>
    </row>
    <row r="22" s="56" customFormat="1" ht="18" customHeight="1" spans="1:5">
      <c r="A22" s="64" t="s">
        <v>320</v>
      </c>
      <c r="B22" s="64" t="s">
        <v>321</v>
      </c>
      <c r="C22" s="68"/>
      <c r="D22" s="70"/>
      <c r="E22" s="70"/>
    </row>
    <row r="23" s="56" customFormat="1" ht="18" customHeight="1" spans="1:5">
      <c r="A23" s="64" t="s">
        <v>320</v>
      </c>
      <c r="B23" s="64" t="s">
        <v>322</v>
      </c>
      <c r="C23" s="68"/>
      <c r="D23" s="70"/>
      <c r="E23" s="70"/>
    </row>
    <row r="24" s="56" customFormat="1" ht="18" customHeight="1" spans="1:5">
      <c r="A24" s="64" t="s">
        <v>323</v>
      </c>
      <c r="B24" s="64" t="s">
        <v>324</v>
      </c>
      <c r="C24" s="68">
        <f t="shared" si="0"/>
        <v>16</v>
      </c>
      <c r="D24" s="70"/>
      <c r="E24" s="70">
        <v>16</v>
      </c>
    </row>
    <row r="25" s="56" customFormat="1" ht="18" customHeight="1" spans="1:5">
      <c r="A25" s="64" t="s">
        <v>325</v>
      </c>
      <c r="B25" s="64" t="s">
        <v>326</v>
      </c>
      <c r="C25" s="68">
        <f t="shared" si="0"/>
        <v>15</v>
      </c>
      <c r="D25" s="73"/>
      <c r="E25" s="73">
        <v>15</v>
      </c>
    </row>
    <row r="26" s="56" customFormat="1" ht="18" customHeight="1" spans="1:5">
      <c r="A26" s="64" t="s">
        <v>327</v>
      </c>
      <c r="B26" s="64" t="s">
        <v>328</v>
      </c>
      <c r="C26" s="68">
        <f t="shared" si="0"/>
        <v>15</v>
      </c>
      <c r="D26" s="73"/>
      <c r="E26" s="73">
        <v>15</v>
      </c>
    </row>
    <row r="27" s="56" customFormat="1" ht="18" customHeight="1" spans="1:5">
      <c r="A27" s="64" t="s">
        <v>329</v>
      </c>
      <c r="B27" s="64" t="s">
        <v>330</v>
      </c>
      <c r="C27" s="68"/>
      <c r="D27" s="69"/>
      <c r="E27" s="69"/>
    </row>
    <row r="28" s="56" customFormat="1" ht="18" customHeight="1" spans="1:5">
      <c r="A28" s="64" t="s">
        <v>331</v>
      </c>
      <c r="B28" s="64" t="s">
        <v>332</v>
      </c>
      <c r="C28" s="68">
        <f t="shared" si="0"/>
        <v>10</v>
      </c>
      <c r="D28" s="69"/>
      <c r="E28" s="69">
        <v>10</v>
      </c>
    </row>
    <row r="29" s="56" customFormat="1" ht="18" customHeight="1" spans="1:5">
      <c r="A29" s="64" t="s">
        <v>333</v>
      </c>
      <c r="B29" s="64" t="s">
        <v>334</v>
      </c>
      <c r="C29" s="68"/>
      <c r="D29" s="69"/>
      <c r="E29" s="69"/>
    </row>
    <row r="30" s="56" customFormat="1" ht="18" customHeight="1" spans="1:5">
      <c r="A30" s="64" t="s">
        <v>335</v>
      </c>
      <c r="B30" s="64" t="s">
        <v>336</v>
      </c>
      <c r="C30" s="68">
        <f t="shared" si="0"/>
        <v>5</v>
      </c>
      <c r="D30" s="70"/>
      <c r="E30" s="70">
        <v>5</v>
      </c>
    </row>
    <row r="31" s="56" customFormat="1" ht="18" customHeight="1" spans="1:5">
      <c r="A31" s="64" t="s">
        <v>337</v>
      </c>
      <c r="B31" s="64" t="s">
        <v>338</v>
      </c>
      <c r="C31" s="68">
        <f t="shared" si="0"/>
        <v>3</v>
      </c>
      <c r="D31" s="70"/>
      <c r="E31" s="70">
        <v>3</v>
      </c>
    </row>
    <row r="32" s="56" customFormat="1" ht="18" customHeight="1" spans="1:5">
      <c r="A32" s="64" t="s">
        <v>339</v>
      </c>
      <c r="B32" s="64" t="s">
        <v>340</v>
      </c>
      <c r="C32" s="68">
        <f t="shared" si="0"/>
        <v>2.47</v>
      </c>
      <c r="D32" s="70"/>
      <c r="E32" s="70">
        <v>2.47</v>
      </c>
    </row>
    <row r="33" s="56" customFormat="1" ht="18" customHeight="1" spans="1:5">
      <c r="A33" s="64" t="s">
        <v>341</v>
      </c>
      <c r="B33" s="64" t="s">
        <v>342</v>
      </c>
      <c r="C33" s="68"/>
      <c r="D33" s="70"/>
      <c r="E33" s="70"/>
    </row>
    <row r="34" s="56" customFormat="1" ht="18" customHeight="1" spans="1:5">
      <c r="A34" s="64" t="s">
        <v>343</v>
      </c>
      <c r="B34" s="64" t="s">
        <v>344</v>
      </c>
      <c r="C34" s="68"/>
      <c r="D34" s="70"/>
      <c r="E34" s="70"/>
    </row>
    <row r="35" s="56" customFormat="1" ht="18" customHeight="1" spans="1:5">
      <c r="A35" s="64" t="s">
        <v>345</v>
      </c>
      <c r="B35" s="64" t="s">
        <v>346</v>
      </c>
      <c r="C35" s="68">
        <f t="shared" si="0"/>
        <v>24.65</v>
      </c>
      <c r="D35" s="73"/>
      <c r="E35" s="73">
        <v>24.65</v>
      </c>
    </row>
    <row r="36" s="56" customFormat="1" ht="18" customHeight="1" spans="1:5">
      <c r="A36" s="64" t="s">
        <v>347</v>
      </c>
      <c r="B36" s="64" t="s">
        <v>348</v>
      </c>
      <c r="C36" s="68"/>
      <c r="D36" s="73"/>
      <c r="E36" s="73"/>
    </row>
    <row r="37" s="56" customFormat="1" ht="18" customHeight="1" spans="1:5">
      <c r="A37" s="64" t="s">
        <v>349</v>
      </c>
      <c r="B37" s="64" t="s">
        <v>350</v>
      </c>
      <c r="C37" s="68">
        <f t="shared" si="0"/>
        <v>39.41</v>
      </c>
      <c r="D37" s="69"/>
      <c r="E37" s="69">
        <v>39.41</v>
      </c>
    </row>
    <row r="38" s="56" customFormat="1" ht="18" customHeight="1" spans="1:5">
      <c r="A38" s="75"/>
      <c r="B38" s="75" t="s">
        <v>351</v>
      </c>
      <c r="C38" s="65">
        <f t="shared" si="0"/>
        <v>577.45</v>
      </c>
      <c r="D38" s="76">
        <f>D18+D15+D6</f>
        <v>428.92</v>
      </c>
      <c r="E38" s="65">
        <f>E18+E15+E6</f>
        <v>148.53</v>
      </c>
    </row>
  </sheetData>
  <mergeCells count="5">
    <mergeCell ref="D1:E1"/>
    <mergeCell ref="A2:E2"/>
    <mergeCell ref="A3:E3"/>
    <mergeCell ref="A4:B4"/>
    <mergeCell ref="C4:E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4" sqref="E4:H5"/>
    </sheetView>
  </sheetViews>
  <sheetFormatPr defaultColWidth="9" defaultRowHeight="14.4" outlineLevelRow="7" outlineLevelCol="7"/>
  <cols>
    <col min="1" max="1" width="12.8888888888889" style="2" customWidth="1"/>
    <col min="2" max="2" width="29.712962962963" style="2" customWidth="1"/>
    <col min="3" max="3" width="20.7592592592593" style="2" customWidth="1"/>
    <col min="4" max="4" width="15.75" style="2" customWidth="1"/>
    <col min="5" max="5" width="10.3148148148148" style="2" customWidth="1"/>
    <col min="6" max="6" width="14.1203703703704" style="2" customWidth="1"/>
    <col min="7" max="8" width="13.7037037037037" style="2" customWidth="1"/>
    <col min="9" max="9" width="9.76851851851852" style="2" customWidth="1"/>
    <col min="10" max="16384" width="9" style="2"/>
  </cols>
  <sheetData>
    <row r="1" ht="14.3" customHeight="1" spans="1:8">
      <c r="A1" s="3"/>
      <c r="G1" s="15" t="s">
        <v>352</v>
      </c>
      <c r="H1" s="15"/>
    </row>
    <row r="2" ht="29.35" customHeight="1" spans="1:8">
      <c r="A2" s="34" t="s">
        <v>13</v>
      </c>
      <c r="B2" s="34"/>
      <c r="C2" s="34"/>
      <c r="D2" s="34"/>
      <c r="E2" s="34"/>
      <c r="F2" s="34"/>
      <c r="G2" s="34"/>
      <c r="H2" s="34"/>
    </row>
    <row r="3" ht="21.1" customHeight="1" spans="1:8">
      <c r="A3" s="18" t="s">
        <v>36</v>
      </c>
      <c r="B3" s="18"/>
      <c r="C3" s="18"/>
      <c r="D3" s="18"/>
      <c r="E3" s="18"/>
      <c r="F3" s="18"/>
      <c r="G3" s="18"/>
      <c r="H3" s="16" t="s">
        <v>37</v>
      </c>
    </row>
    <row r="4" s="1" customFormat="1" ht="20.35" customHeight="1" spans="1:8">
      <c r="A4" s="12" t="s">
        <v>353</v>
      </c>
      <c r="B4" s="12" t="s">
        <v>354</v>
      </c>
      <c r="C4" s="12" t="s">
        <v>355</v>
      </c>
      <c r="D4" s="12" t="s">
        <v>356</v>
      </c>
      <c r="E4" s="12" t="s">
        <v>357</v>
      </c>
      <c r="F4" s="12"/>
      <c r="G4" s="12"/>
      <c r="H4" s="12" t="s">
        <v>358</v>
      </c>
    </row>
    <row r="5" s="1" customFormat="1" ht="22.6" customHeight="1" spans="1:8">
      <c r="A5" s="12"/>
      <c r="B5" s="12"/>
      <c r="C5" s="12"/>
      <c r="D5" s="12"/>
      <c r="E5" s="12" t="s">
        <v>143</v>
      </c>
      <c r="F5" s="12" t="s">
        <v>359</v>
      </c>
      <c r="G5" s="12" t="s">
        <v>360</v>
      </c>
      <c r="H5" s="12"/>
    </row>
    <row r="6" s="1" customFormat="1" ht="19.9" customHeight="1" spans="1:8">
      <c r="A6" s="21"/>
      <c r="B6" s="21" t="s">
        <v>141</v>
      </c>
      <c r="C6" s="20">
        <v>5</v>
      </c>
      <c r="D6" s="20"/>
      <c r="E6" s="20"/>
      <c r="F6" s="20"/>
      <c r="G6" s="20"/>
      <c r="H6" s="20">
        <v>5</v>
      </c>
    </row>
    <row r="7" s="1" customFormat="1" ht="19.9" customHeight="1" spans="1:8">
      <c r="A7" s="19" t="s">
        <v>159</v>
      </c>
      <c r="B7" s="19" t="s">
        <v>160</v>
      </c>
      <c r="C7" s="20">
        <v>5</v>
      </c>
      <c r="D7" s="20"/>
      <c r="E7" s="20"/>
      <c r="F7" s="20"/>
      <c r="G7" s="20"/>
      <c r="H7" s="20">
        <v>5</v>
      </c>
    </row>
    <row r="8" s="1" customFormat="1" ht="19.9" customHeight="1" spans="1:8">
      <c r="A8" s="26" t="s">
        <v>161</v>
      </c>
      <c r="B8" s="26" t="s">
        <v>162</v>
      </c>
      <c r="C8" s="45">
        <v>5</v>
      </c>
      <c r="D8" s="45"/>
      <c r="E8" s="10"/>
      <c r="F8" s="45"/>
      <c r="G8" s="45"/>
      <c r="H8" s="45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11一般公共预算基本支出表--人员经费(工资福利支出)(按政府</vt:lpstr>
      <vt:lpstr>12一般公共预算基本支出表--人员经费(工资福利支出)(按部门</vt:lpstr>
      <vt:lpstr>13一般公共预算基本支出表--人员经费(对个人和家庭的补助)(</vt:lpstr>
      <vt:lpstr>14一般公共预算基本支出表--人员经费(对个人和家庭的补助)（</vt:lpstr>
      <vt:lpstr>15一般公共预算基本支出表--公用经费(商品和服务支出)（按政</vt:lpstr>
      <vt:lpstr>16一般公共预算基本支出表--公用经费(商品和服务支出)(按部</vt:lpstr>
      <vt:lpstr>17政府性基金预算支出分类汇总表（按政府预算经济分类）</vt:lpstr>
      <vt:lpstr>18政府性基金预算支出分类汇总表（按部门预算经济分类）</vt:lpstr>
      <vt:lpstr>19国有资本经营预算表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2023-03-28T02:44:00Z</dcterms:created>
  <dcterms:modified xsi:type="dcterms:W3CDTF">2024-10-16T07:04:41Z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499F30A3713747D98943D8DEE3068CCD_12</vt:lpwstr>
  </property>
</Properties>
</file>