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10500" firstSheet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7" r:id="rId7"/>
    <sheet name="6一般公共预算基本支出表" sheetId="25" r:id="rId8"/>
    <sheet name="7一般公共预算“三公”经费支出表" sheetId="16" r:id="rId9"/>
    <sheet name="8政府性基金预算支出表" sheetId="18" r:id="rId10"/>
    <sheet name="9支出预算分类汇总表(按政府预算经济分类)" sheetId="27" r:id="rId11"/>
    <sheet name="10支出预算分类汇总表(按部门预算经济分类)" sheetId="28" r:id="rId12"/>
    <sheet name="11一般公共预算基本支出-人员经费(工资福利按政府预算经济分)" sheetId="29" r:id="rId13"/>
    <sheet name="12一般公共预算基本支出-人员经费(工资福利按部门预算经济分)" sheetId="30" r:id="rId14"/>
    <sheet name="13公共预算基本支出-人员经费(对个人家庭补助按政府预算经济分" sheetId="13" r:id="rId15"/>
    <sheet name="14公共预算基本支出-人员经费(对个人家庭补助按部门预算经济分" sheetId="12" r:id="rId16"/>
    <sheet name="15一般公共预算基本支出-公用经费(商品服务支出按政府预算分类" sheetId="14" r:id="rId17"/>
    <sheet name="16一般公共预算基本支出-公用经费(商品服务支出按部门预算分类" sheetId="15" r:id="rId18"/>
    <sheet name="17政府性基金预算支出分类汇总表 (按政府预算经济分类)" sheetId="26" r:id="rId19"/>
    <sheet name="18政府性基金预算支出分类汇总表 (按部门预算经济分类)" sheetId="19" r:id="rId20"/>
    <sheet name="19国有资本经营预算" sheetId="20" r:id="rId21"/>
    <sheet name="20财政专户管理资金预算支出表" sheetId="21" r:id="rId22"/>
    <sheet name="21专项资金预算汇总表" sheetId="22" r:id="rId23"/>
    <sheet name="22单位新增资产汇总表" sheetId="31" r:id="rId24"/>
    <sheet name="23政府采购预算表" sheetId="32" r:id="rId25"/>
    <sheet name="24政府购买服务支出预算表" sheetId="33" r:id="rId26"/>
    <sheet name="25单位资产及设备情况表" sheetId="34" r:id="rId27"/>
    <sheet name="26单位人员信息情况表" sheetId="35" r:id="rId28"/>
    <sheet name="27其他项目支出绩效目标表" sheetId="23" r:id="rId29"/>
    <sheet name="28部门整体支出绩效目标表" sheetId="24" r:id="rId30"/>
  </sheets>
  <definedNames>
    <definedName name="_xlnm._FilterDatabase" localSheetId="6" hidden="1">'5一般公共预算支出表'!$A$8:$U$24</definedName>
    <definedName name="_xlnm._FilterDatabase" localSheetId="28" hidden="1">'27其他项目支出绩效目标表'!#REF!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<sst xmlns="http://schemas.openxmlformats.org/spreadsheetml/2006/main" count="1452" uniqueCount="652">
  <si>
    <t>2023年部门预算公开表</t>
  </si>
  <si>
    <t>单位编码：</t>
  </si>
  <si>
    <t>单位名称：</t>
  </si>
  <si>
    <t>桃源县农村经营服务站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</si>
  <si>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</si>
  <si>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</si>
  <si>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</si>
  <si>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</si>
  <si>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</si>
  <si>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</si>
  <si>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</si>
  <si>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</si>
  <si>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</si>
  <si>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</si>
  <si>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</si>
  <si>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</si>
  <si>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</si>
  <si>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</si>
  <si>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</si>
  <si>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</si>
  <si>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</si>
  <si>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</si>
  <si>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</si>
  <si>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</si>
  <si>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</si>
  <si>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</si>
  <si>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</si>
  <si>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</si>
  <si>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</si>
  <si>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</si>
  <si>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</si>
  <si>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</si>
  <si>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</si>
  <si>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</si>
  <si>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</si>
  <si>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部门：303_桃源县农村经营服务站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</si>
  <si>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</si>
  <si>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</si>
  <si>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</si>
  <si>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</si>
  <si>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</si>
  <si>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</si>
  <si>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</si>
  <si>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</si>
  <si>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</si>
  <si>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</si>
  <si>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</si>
  <si>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</si>
  <si>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</si>
  <si>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</si>
  <si>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</si>
  <si>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</si>
  <si>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</si>
  <si>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</si>
  <si>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</si>
  <si>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</si>
  <si>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</si>
  <si>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</si>
  <si>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</si>
  <si>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</si>
  <si>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</si>
  <si>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</si>
  <si>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</si>
  <si>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</si>
  <si>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</si>
  <si>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</si>
  <si>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</si>
  <si>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</si>
  <si>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</si>
  <si>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</si>
  <si>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</si>
  <si>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</si>
  <si>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</si>
  <si>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</si>
  <si>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</si>
  <si>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</si>
  <si>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</si>
  <si>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</si>
  <si>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</si>
  <si>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</si>
  <si>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</si>
  <si>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</si>
  <si>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</si>
  <si>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</si>
  <si>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</si>
  <si>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</si>
  <si>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</si>
  <si>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</si>
  <si>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</si>
  <si>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</si>
  <si>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</si>
  <si>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</si>
  <si>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</si>
  <si>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</si>
  <si>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</si>
  <si>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</si>
  <si>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</si>
  <si>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</si>
  <si>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</si>
  <si>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</si>
  <si>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</si>
  <si>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</si>
  <si>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</si>
  <si>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</si>
  <si>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</si>
  <si>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</si>
  <si>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</si>
  <si>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</si>
  <si>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</si>
  <si>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</si>
  <si>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</si>
  <si>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</si>
  <si>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</si>
  <si>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</si>
  <si>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</si>
  <si>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</si>
  <si>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</si>
  <si>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</si>
  <si>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</si>
  <si>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</si>
  <si>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</si>
  <si>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</si>
  <si>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</si>
  <si>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</si>
  <si>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</si>
  <si>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</si>
  <si>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</si>
  <si>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</si>
  <si>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</si>
  <si>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</si>
  <si>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</si>
  <si>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</si>
  <si>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</si>
  <si>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</si>
  <si>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</si>
  <si>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</si>
  <si>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</si>
  <si>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</si>
  <si>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</si>
  <si>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</si>
  <si>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</si>
  <si>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</si>
  <si>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</si>
  <si>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</si>
  <si>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</si>
  <si>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</si>
  <si>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</si>
  <si>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</si>
  <si>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</si>
  <si>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</si>
  <si>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</si>
  <si>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</si>
  <si>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</si>
  <si>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</si>
  <si>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</si>
  <si>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</si>
  <si>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</si>
  <si>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</si>
  <si>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</si>
  <si>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</si>
  <si>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 xml:space="preserve">  303001</t>
  </si>
  <si>
    <t xml:space="preserve">  桃源县农村经营服务站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</si>
  <si>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</si>
  <si>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</si>
  <si>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</si>
  <si>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</si>
  <si>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</si>
  <si>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</si>
  <si>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</si>
  <si>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</si>
  <si>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</si>
  <si>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</si>
  <si>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</si>
  <si>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</si>
  <si>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208</t>
  </si>
  <si>
    <t xml:space="preserve">    社会保障和就业支出</t>
  </si>
  <si>
    <t>05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</si>
  <si>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</si>
  <si>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</si>
  <si>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</si>
  <si>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</si>
  <si>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>210</t>
  </si>
  <si>
    <t xml:space="preserve">    210</t>
  </si>
  <si>
    <t xml:space="preserve">    卫生健康支出</t>
  </si>
  <si>
    <t>11</t>
  </si>
  <si>
    <t xml:space="preserve">      21011</t>
  </si>
  <si>
    <t xml:space="preserve">      行政事业单位医疗</t>
  </si>
  <si>
    <t>02</t>
  </si>
  <si>
    <t xml:space="preserve">        2101102</t>
  </si>
  <si>
    <t xml:space="preserve">        事业单位医疗</t>
  </si>
  <si>
    <t>213</t>
  </si>
  <si>
    <t xml:space="preserve">    213</t>
  </si>
  <si>
    <t xml:space="preserve">    农林水支出</t>
  </si>
  <si>
    <t>01</t>
  </si>
  <si>
    <t xml:space="preserve">      21301</t>
  </si>
  <si>
    <t xml:space="preserve">      农业农村</t>
  </si>
  <si>
    <t xml:space="preserve">        2130101</t>
  </si>
  <si>
    <t xml:space="preserve">        行政运行</t>
  </si>
  <si>
    <t>99</t>
  </si>
  <si>
    <t xml:space="preserve">        2130199</t>
  </si>
  <si>
    <t xml:space="preserve">        其他农业农村支出</t>
  </si>
  <si>
    <t>221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</si>
  <si>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</si>
  <si>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</si>
  <si>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</si>
  <si>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</si>
  <si>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</si>
  <si>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</si>
  <si>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</si>
  <si>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</si>
  <si>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</si>
  <si>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</si>
  <si>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</si>
  <si>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</si>
  <si>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</si>
  <si>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</si>
  <si>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</si>
  <si>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</si>
  <si>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</si>
  <si>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</si>
  <si>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单位代码</t>
  </si>
  <si>
    <t>单位名称（功能科目）</t>
  </si>
  <si>
    <t>总  计</t>
  </si>
  <si>
    <t>工资福利支出</t>
  </si>
  <si>
    <t>一般商品和服务支出</t>
  </si>
  <si>
    <t>对个人和家庭的补助</t>
  </si>
  <si>
    <t>按项目管理的工资福利支出</t>
  </si>
  <si>
    <t>按项目管理的商品和服务支出</t>
  </si>
  <si>
    <t>按项目管理的对个人和家庭的补助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</si>
  <si>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</si>
  <si>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</si>
  <si>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</si>
  <si>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</si>
  <si>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</si>
  <si>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</si>
  <si>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</si>
  <si>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 xml:space="preserve">    农业农村</t>
  </si>
  <si>
    <t xml:space="preserve">    303001</t>
  </si>
  <si>
    <t xml:space="preserve">    行政运行</t>
  </si>
  <si>
    <t xml:space="preserve">    其他农业农村支出</t>
  </si>
  <si>
    <t>208</t>
  </si>
  <si>
    <t xml:space="preserve">  社会保障和就业支出</t>
  </si>
  <si>
    <t xml:space="preserve">    行政事业单位养老支出</t>
  </si>
  <si>
    <t xml:space="preserve">    机关事业单位基本养老保险缴费支出</t>
  </si>
  <si>
    <t xml:space="preserve">   卫生健康支出</t>
  </si>
  <si>
    <t xml:space="preserve">    行政事业单位医疗</t>
  </si>
  <si>
    <t xml:space="preserve">    事业单位医疗</t>
  </si>
  <si>
    <t xml:space="preserve">    住房改革支出</t>
  </si>
  <si>
    <t xml:space="preserve">    住房公积金</t>
  </si>
  <si>
    <t>部门公开表06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</si>
  <si>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</si>
  <si>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</si>
  <si>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</si>
  <si>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</si>
  <si>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</si>
  <si>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</si>
  <si>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</si>
  <si>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</si>
  <si>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9"/>
        <rFont val="SimSun"/>
        <charset val="134"/>
      </rPr>
      <t xml:space="preserve">    </t>
    </r>
    <r>
      <rPr>
        <sz val="9"/>
        <rFont val="宋体"/>
        <charset val="134"/>
      </rPr>
      <t>基本工资</t>
    </r>
  </si>
  <si>
    <t xml:space="preserve">    奖金</t>
  </si>
  <si>
    <t xml:space="preserve">    绩效工资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</si>
  <si>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</si>
  <si>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</si>
  <si>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</si>
  <si>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</si>
  <si>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</si>
  <si>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伙食补助费</t>
  </si>
  <si>
    <t xml:space="preserve">    医疗费</t>
  </si>
  <si>
    <t xml:space="preserve">    其他工资福利支出</t>
  </si>
  <si>
    <t>商品和服务支出</t>
  </si>
  <si>
    <t xml:space="preserve">    办公费</t>
  </si>
  <si>
    <t xml:space="preserve">    印刷费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</si>
  <si>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</si>
  <si>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</si>
  <si>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</si>
  <si>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</si>
  <si>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</t>
  </si>
  <si>
    <t xml:space="preserve">    物业管理费</t>
  </si>
  <si>
    <t xml:space="preserve">    差旅费</t>
  </si>
  <si>
    <t xml:space="preserve">    租赁费</t>
  </si>
  <si>
    <t xml:space="preserve">    工会会费</t>
  </si>
  <si>
    <t xml:space="preserve">    福利费</t>
  </si>
  <si>
    <t xml:space="preserve">    其他交通费</t>
  </si>
  <si>
    <t xml:space="preserve">    税金及附加费用</t>
  </si>
  <si>
    <t xml:space="preserve">    会议费</t>
  </si>
  <si>
    <t xml:space="preserve">    培训费</t>
  </si>
  <si>
    <t xml:space="preserve">    专用材料费</t>
  </si>
  <si>
    <t xml:space="preserve">    被装购置费</t>
  </si>
  <si>
    <t xml:space="preserve">    专用燃料费</t>
  </si>
  <si>
    <t xml:space="preserve">    咨询费</t>
  </si>
  <si>
    <t xml:space="preserve">    劳务费</t>
  </si>
  <si>
    <t xml:space="preserve">    委托业务费</t>
  </si>
  <si>
    <t xml:space="preserve">    公务接待费</t>
  </si>
  <si>
    <t xml:space="preserve">    因公出国（境）费用</t>
  </si>
  <si>
    <t xml:space="preserve">    公务车运行维护费</t>
  </si>
  <si>
    <t xml:space="preserve">    维修（护）费</t>
  </si>
  <si>
    <t xml:space="preserve">    其他商品和服务支出</t>
  </si>
  <si>
    <t xml:space="preserve">    离休费</t>
  </si>
  <si>
    <t xml:space="preserve">    退休费</t>
  </si>
  <si>
    <t xml:space="preserve">    退职（役）费</t>
  </si>
  <si>
    <t xml:space="preserve">    抚恤金</t>
  </si>
  <si>
    <t xml:space="preserve">    生活补助</t>
  </si>
  <si>
    <t xml:space="preserve">    救济费</t>
  </si>
  <si>
    <t xml:space="preserve">    医疗费补助</t>
  </si>
  <si>
    <t xml:space="preserve">    奖励金</t>
  </si>
  <si>
    <t xml:space="preserve">    助学金</t>
  </si>
  <si>
    <t xml:space="preserve">    个人农业生产补贴</t>
  </si>
  <si>
    <t xml:space="preserve">    其他对个人和家庭的补助</t>
  </si>
  <si>
    <r>
      <rPr>
        <sz val="9"/>
        <rFont val="SimSun"/>
        <charset val="134"/>
      </rPr>
      <t>合</t>
    </r>
    <r>
      <rPr>
        <sz val="9"/>
        <rFont val="宋体"/>
        <charset val="134"/>
      </rPr>
      <t xml:space="preserve">  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</si>
  <si>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</si>
  <si>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</si>
  <si>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</si>
  <si>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</si>
  <si>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</si>
  <si>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</si>
  <si>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</si>
  <si>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</si>
  <si>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</si>
  <si>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</si>
  <si>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部门公开表08</t>
  </si>
  <si>
    <t>本年政府性基金预算支出</t>
  </si>
  <si>
    <t>人员经费</t>
  </si>
  <si>
    <t>公用经费</t>
  </si>
  <si>
    <t>部门公开表09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</si>
  <si>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</si>
  <si>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</si>
  <si>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</si>
  <si>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</si>
  <si>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</si>
  <si>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</si>
  <si>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</si>
  <si>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</si>
  <si>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</si>
  <si>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</si>
  <si>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部门公开表10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</si>
  <si>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</si>
  <si>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</si>
  <si>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</si>
  <si>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</si>
  <si>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</si>
  <si>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</si>
  <si>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</si>
  <si>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</si>
  <si>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</si>
  <si>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</si>
  <si>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</si>
  <si>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</si>
  <si>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</si>
  <si>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</si>
  <si>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</si>
  <si>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</si>
  <si>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</si>
  <si>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</si>
  <si>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</si>
  <si>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</si>
  <si>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</si>
  <si>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</si>
  <si>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</si>
  <si>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</si>
  <si>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</si>
  <si>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</si>
  <si>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</si>
  <si>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</si>
  <si>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</si>
  <si>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</si>
  <si>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</si>
  <si>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</si>
  <si>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</si>
  <si>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</si>
  <si>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</si>
  <si>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</si>
  <si>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</si>
  <si>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</si>
  <si>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</si>
  <si>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</si>
  <si>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</si>
  <si>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</si>
  <si>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</si>
  <si>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</si>
  <si>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</si>
  <si>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</si>
  <si>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</si>
  <si>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</si>
  <si>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</si>
  <si>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</si>
  <si>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</si>
  <si>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</si>
  <si>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</si>
  <si>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</si>
  <si>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</si>
  <si>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</si>
  <si>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</si>
  <si>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</si>
  <si>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</si>
  <si>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</si>
  <si>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</si>
  <si>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</si>
  <si>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</si>
  <si>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</si>
  <si>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</si>
  <si>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</si>
  <si>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</si>
  <si>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</si>
  <si>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</si>
  <si>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</si>
  <si>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</si>
  <si>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</si>
  <si>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</si>
  <si>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</si>
  <si>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</si>
  <si>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</si>
  <si>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</si>
  <si>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</si>
  <si>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</si>
  <si>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</si>
  <si>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</si>
  <si>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</si>
  <si>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</si>
  <si>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</si>
  <si>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</si>
  <si>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</si>
  <si>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</si>
  <si>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</si>
  <si>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</si>
  <si>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</si>
  <si>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</si>
  <si>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303001</t>
  </si>
  <si>
    <t xml:space="preserve">   农村集体经济发展</t>
  </si>
  <si>
    <t xml:space="preserve">   农村土地承包经营纠纷仲裁工作</t>
  </si>
  <si>
    <t xml:space="preserve">   农村宅基地审批管理及纠纷调处工作</t>
  </si>
  <si>
    <t xml:space="preserve">   农民权益维护和负担监督管理工作</t>
  </si>
  <si>
    <t>部门公开表22</t>
  </si>
  <si>
    <t>单位：303001-桃源县农村经营服务站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</si>
  <si>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</si>
  <si>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</si>
  <si>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</si>
  <si>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</si>
  <si>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</si>
  <si>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</si>
  <si>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</si>
  <si>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</si>
  <si>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</si>
  <si>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</si>
  <si>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</si>
  <si>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</si>
  <si>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</si>
  <si>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</si>
  <si>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</si>
  <si>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</si>
  <si>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</si>
  <si>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</si>
  <si>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</si>
  <si>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</si>
  <si>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</si>
  <si>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</si>
  <si>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</si>
  <si>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</si>
  <si>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</si>
  <si>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</si>
  <si>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</si>
  <si>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</si>
  <si>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</si>
  <si>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</si>
  <si>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</si>
  <si>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</si>
  <si>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</si>
  <si>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</si>
  <si>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</si>
  <si>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</si>
  <si>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</si>
  <si>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</si>
  <si>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</si>
  <si>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</si>
  <si>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</si>
  <si>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</si>
  <si>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</si>
  <si>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</si>
  <si>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</si>
  <si>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</si>
  <si>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</si>
  <si>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</si>
  <si>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</si>
  <si>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</si>
  <si>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</si>
  <si>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</si>
  <si>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</si>
  <si>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</si>
  <si>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</si>
  <si>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</si>
  <si>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</si>
  <si>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</si>
  <si>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</si>
  <si>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</si>
  <si>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</si>
  <si>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</si>
  <si>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</si>
  <si>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</si>
  <si>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</si>
  <si>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</si>
  <si>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</si>
  <si>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</si>
  <si>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</si>
  <si>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</si>
  <si>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</si>
  <si>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</si>
  <si>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</si>
  <si>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</si>
  <si>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</si>
  <si>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</si>
  <si>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</si>
  <si>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</si>
  <si>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</si>
  <si>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</si>
  <si>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</si>
  <si>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</si>
  <si>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</si>
  <si>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</si>
  <si>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</si>
  <si>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</si>
  <si>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</si>
  <si>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</si>
  <si>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</si>
  <si>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</si>
  <si>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</si>
  <si>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</si>
  <si>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</si>
  <si>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</si>
  <si>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</si>
  <si>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</si>
  <si>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</si>
  <si>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</si>
  <si>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</si>
  <si>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</si>
  <si>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</si>
  <si>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</si>
  <si>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</si>
  <si>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</si>
  <si>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</si>
  <si>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</si>
  <si>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</si>
  <si>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</si>
  <si>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</si>
  <si>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</si>
  <si>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</si>
  <si>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</si>
  <si>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</si>
  <si>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</si>
  <si>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</si>
  <si>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</si>
  <si>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公益一类(非参公）</t>
  </si>
  <si>
    <t>全额</t>
  </si>
  <si>
    <t>正科级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</si>
  <si>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</si>
  <si>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</si>
  <si>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</si>
  <si>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</si>
  <si>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</si>
  <si>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</si>
  <si>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</si>
  <si>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</si>
  <si>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</si>
  <si>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</si>
  <si>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</si>
  <si>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</si>
  <si>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</si>
  <si>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303001</t>
  </si>
  <si>
    <t>农村土地承包经营纠纷仲裁工作</t>
  </si>
  <si>
    <t>成本指标</t>
  </si>
  <si>
    <t>社会成本指标</t>
  </si>
  <si>
    <t>无</t>
  </si>
  <si>
    <t>定性</t>
  </si>
  <si>
    <t>经济成本指标</t>
  </si>
  <si>
    <t>土地承包纠纷案件办理数</t>
  </si>
  <si>
    <t>1件以上</t>
  </si>
  <si>
    <t>件</t>
  </si>
  <si>
    <t>定量</t>
  </si>
  <si>
    <t>产出指标</t>
  </si>
  <si>
    <t xml:space="preserve"> 质量指标</t>
  </si>
  <si>
    <t>纠纷处理结案率</t>
  </si>
  <si>
    <t>百分比</t>
  </si>
  <si>
    <t>农村集体经济发展</t>
  </si>
  <si>
    <t xml:space="preserve">效益指标 </t>
  </si>
  <si>
    <t>经济效益指标</t>
  </si>
  <si>
    <t>农村集体三资</t>
  </si>
  <si>
    <t>规范</t>
  </si>
  <si>
    <t>规范农村集体经济组织管理</t>
  </si>
  <si>
    <t>社会效益指标</t>
  </si>
  <si>
    <t>村级集体经济</t>
  </si>
  <si>
    <t>壮大</t>
  </si>
  <si>
    <t>发展壮大村级集体经济</t>
  </si>
  <si>
    <t>农村宅基地审批管理及纠纷调处工作</t>
  </si>
  <si>
    <t xml:space="preserve"> 数量指标</t>
  </si>
  <si>
    <t>宅基地工作督办巡查</t>
  </si>
  <si>
    <t>4次</t>
  </si>
  <si>
    <t>年内开展农村宅基地工作督查、图斑核实、问题整改</t>
  </si>
  <si>
    <t>次</t>
  </si>
  <si>
    <t>宅基地督察到位率</t>
  </si>
  <si>
    <t>违法宅基地整改落实率</t>
  </si>
  <si>
    <t>生态效益指标</t>
  </si>
  <si>
    <t>农宅审批管理</t>
  </si>
  <si>
    <t>规范农村宅基地审批管理</t>
  </si>
  <si>
    <t>农民权益维护和负担监督管理工作</t>
  </si>
  <si>
    <t xml:space="preserve"> 可持续影响指标</t>
  </si>
  <si>
    <t>维护农民权益减轻农民负担</t>
  </si>
  <si>
    <t>协调监管</t>
  </si>
  <si>
    <t>加强农民负担监管、维护农民合法权益，减轻农民不合理负担</t>
  </si>
  <si>
    <t>维权减负工作检查</t>
  </si>
  <si>
    <r>
      <rPr>
        <sz val="7"/>
        <rFont val="SimSun"/>
        <charset val="134"/>
      </rPr>
      <t>不低于</t>
    </r>
    <r>
      <rPr>
        <sz val="7"/>
        <rFont val="Times New Roman"/>
        <charset val="0"/>
      </rPr>
      <t>2</t>
    </r>
    <r>
      <rPr>
        <sz val="7"/>
        <rFont val="宋体"/>
        <charset val="134"/>
      </rPr>
      <t>次</t>
    </r>
  </si>
  <si>
    <t>农民维权减负监管工作年内检查次数</t>
  </si>
  <si>
    <t>问题处置率</t>
  </si>
  <si>
    <t>维权减负问题处置率</t>
  </si>
  <si>
    <t>部门公开表28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</si>
  <si>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</si>
  <si>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</si>
  <si>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</si>
  <si>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</si>
  <si>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</si>
  <si>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</si>
  <si>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</si>
  <si>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</si>
  <si>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    通过开展农民权益维护和农民负担监管协调、农村土地经营权流转、纠纷调解仲裁、新型经营主体培育、村级财务指导等工作，进一步加快现代化农业生产，发展壮大村集体经济组织，维护农村社会大局稳定。</t>
  </si>
  <si>
    <t>土地承包权纠纷案件办理</t>
  </si>
  <si>
    <r>
      <rPr>
        <sz val="7"/>
        <rFont val="SimSun"/>
        <charset val="134"/>
      </rPr>
      <t>1</t>
    </r>
    <r>
      <rPr>
        <sz val="7"/>
        <rFont val="宋体"/>
        <charset val="134"/>
      </rPr>
      <t>件以上</t>
    </r>
  </si>
  <si>
    <t>仲裁委仲裁案件办理数</t>
  </si>
  <si>
    <t>党建任务完成率</t>
  </si>
  <si>
    <t>上级交办党建任务完成率</t>
  </si>
  <si>
    <t>机构运转正常率</t>
  </si>
  <si>
    <t xml:space="preserve"> 时效指标</t>
  </si>
  <si>
    <t>案件处理及时率</t>
  </si>
  <si>
    <t>完成时效</t>
  </si>
  <si>
    <t>2023年内</t>
  </si>
  <si>
    <t>年度</t>
  </si>
  <si>
    <t>各项工作完成时间</t>
  </si>
  <si>
    <t>完成及时率</t>
  </si>
  <si>
    <t>各项工作完成及时率</t>
  </si>
  <si>
    <t>支出规范合理率</t>
  </si>
  <si>
    <t>各项支出规范合理</t>
  </si>
  <si>
    <t>基本支出控制额</t>
  </si>
  <si>
    <t>231.04万元</t>
  </si>
  <si>
    <t>万元</t>
  </si>
  <si>
    <t>项目支出控制额</t>
  </si>
  <si>
    <t>55万元</t>
  </si>
  <si>
    <t>新型经营主体</t>
  </si>
  <si>
    <t>培强</t>
  </si>
  <si>
    <t>提升培强新型农业经营主体</t>
  </si>
  <si>
    <t>维护农民权益
减轻农民负担</t>
  </si>
  <si>
    <t>满意度指标</t>
  </si>
  <si>
    <t>服务对象满意度指标</t>
  </si>
  <si>
    <t>社会公众满意度</t>
  </si>
  <si>
    <t>&gt;90%</t>
  </si>
  <si>
    <t>社会公众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</si>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</sst>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</numFmts>
  <fonts count="4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9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7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7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</cellStyleXfs>
  <cellXfs count="1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3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50" applyFont="1" applyFill="1" applyAlignment="1">
      <alignment vertical="center"/>
    </xf>
    <xf numFmtId="0" fontId="11" fillId="0" borderId="0" xfId="50" applyFont="1" applyFill="1" applyAlignment="1">
      <alignment vertical="center"/>
    </xf>
    <xf numFmtId="0" fontId="12" fillId="0" borderId="0" xfId="5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3" fillId="0" borderId="0" xfId="50" applyFont="1" applyFill="1" applyAlignment="1">
      <alignment horizontal="center" vertical="center"/>
    </xf>
    <xf numFmtId="0" fontId="14" fillId="0" borderId="0" xfId="5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0" fillId="0" borderId="12" xfId="50" applyFont="1" applyFill="1" applyBorder="1" applyAlignment="1">
      <alignment vertical="center"/>
    </xf>
    <xf numFmtId="0" fontId="10" fillId="0" borderId="0" xfId="50" applyFont="1" applyFill="1" applyAlignment="1">
      <alignment horizontal="center" vertical="center"/>
    </xf>
    <xf numFmtId="0" fontId="11" fillId="0" borderId="3" xfId="5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>
      <alignment vertical="center"/>
    </xf>
    <xf numFmtId="0" fontId="1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5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9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685185185185" style="1" customWidth="1"/>
    <col min="5" max="11" width="9.76851851851852" style="1" customWidth="1"/>
    <col min="12" max="16384" width="9" style="1"/>
  </cols>
  <sheetData>
    <row r="1" ht="64.05" customHeight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ht="20.3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18.8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4.65" customHeight="1" spans="1:9">
      <c r="A4" s="108"/>
      <c r="B4" s="109"/>
      <c r="C4" s="2"/>
      <c r="D4" s="108" t="s">
        <v>1</v>
      </c>
      <c r="E4" s="109">
        <v>303001</v>
      </c>
      <c r="F4" s="109"/>
      <c r="G4" s="109"/>
      <c r="H4" s="109"/>
      <c r="I4" s="2"/>
    </row>
    <row r="5" ht="47.45" customHeight="1" spans="1:9">
      <c r="A5" s="108"/>
      <c r="B5" s="109"/>
      <c r="C5" s="2"/>
      <c r="D5" s="108" t="s">
        <v>2</v>
      </c>
      <c r="E5" s="109" t="s">
        <v>3</v>
      </c>
      <c r="F5" s="109"/>
      <c r="G5" s="109"/>
      <c r="H5" s="109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1.02361111111111" right="0.75" top="1" bottom="2.99166666666667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I1"/>
    </sheetView>
  </sheetViews>
  <sheetFormatPr defaultColWidth="9" defaultRowHeight="14.4" outlineLevelCol="7"/>
  <cols>
    <col min="1" max="8" width="16.3333333333333" style="1" customWidth="1"/>
    <col min="9" max="9" width="7.37962962962963" style="1" customWidth="1"/>
    <col min="10" max="20" width="7.18518518518519" style="1" customWidth="1"/>
    <col min="21" max="22" width="9.76851851851852" style="1" customWidth="1"/>
    <col min="23" max="16384" width="9" style="1"/>
  </cols>
  <sheetData>
    <row r="1" ht="14.3" customHeight="1" spans="1:8">
      <c r="A1" s="2"/>
      <c r="G1" s="30" t="s">
        <v>319</v>
      </c>
      <c r="H1" s="30"/>
    </row>
    <row r="2" ht="14.3" customHeight="1" spans="1:8">
      <c r="A2" s="2"/>
      <c r="G2" s="30"/>
      <c r="H2" s="30"/>
    </row>
    <row r="3" ht="14.3" customHeight="1" spans="1:8">
      <c r="A3" s="2"/>
      <c r="G3" s="30"/>
      <c r="H3" s="30"/>
    </row>
    <row r="4" ht="21" spans="1:8">
      <c r="A4" s="50" t="s">
        <v>13</v>
      </c>
      <c r="B4" s="50"/>
      <c r="C4" s="50"/>
      <c r="D4" s="50"/>
      <c r="E4" s="50"/>
      <c r="F4" s="50"/>
      <c r="G4" s="50"/>
      <c r="H4" s="50"/>
    </row>
    <row r="5" spans="1:8">
      <c r="A5" s="21" t="s">
        <v>35</v>
      </c>
      <c r="B5" s="21"/>
      <c r="C5" s="21"/>
      <c r="D5" s="21"/>
      <c r="E5" s="21"/>
      <c r="F5" s="21"/>
      <c r="G5" s="21"/>
      <c r="H5" s="19" t="s">
        <v>36</v>
      </c>
    </row>
    <row r="6" ht="22" customHeight="1" spans="1:8">
      <c r="A6" s="22" t="s">
        <v>164</v>
      </c>
      <c r="B6" s="22" t="s">
        <v>165</v>
      </c>
      <c r="C6" s="22" t="s">
        <v>141</v>
      </c>
      <c r="D6" s="22" t="s">
        <v>320</v>
      </c>
      <c r="E6" s="22"/>
      <c r="F6" s="22"/>
      <c r="G6" s="22"/>
      <c r="H6" s="22" t="s">
        <v>167</v>
      </c>
    </row>
    <row r="7" ht="22" customHeight="1" spans="1:8">
      <c r="A7" s="22"/>
      <c r="B7" s="22"/>
      <c r="C7" s="22"/>
      <c r="D7" s="22" t="s">
        <v>143</v>
      </c>
      <c r="E7" s="22" t="s">
        <v>321</v>
      </c>
      <c r="F7" s="22"/>
      <c r="G7" s="22" t="s">
        <v>322</v>
      </c>
      <c r="H7" s="22"/>
    </row>
    <row r="8" ht="22" customHeight="1" spans="1:8">
      <c r="A8" s="22"/>
      <c r="B8" s="22"/>
      <c r="C8" s="22"/>
      <c r="D8" s="22"/>
      <c r="E8" s="22" t="s">
        <v>223</v>
      </c>
      <c r="F8" s="22" t="s">
        <v>225</v>
      </c>
      <c r="G8" s="22"/>
      <c r="H8" s="22"/>
    </row>
    <row r="9" ht="22" customHeight="1" spans="1:8">
      <c r="A9" s="51"/>
      <c r="B9" s="5" t="s">
        <v>141</v>
      </c>
      <c r="C9" s="52">
        <v>0</v>
      </c>
      <c r="D9" s="52"/>
      <c r="E9" s="52"/>
      <c r="F9" s="52"/>
      <c r="G9" s="52"/>
      <c r="H9" s="52"/>
    </row>
    <row r="10" ht="22" customHeight="1" spans="1:8">
      <c r="A10" s="53"/>
      <c r="B10" s="53"/>
      <c r="C10" s="52"/>
      <c r="D10" s="52"/>
      <c r="E10" s="52"/>
      <c r="F10" s="52"/>
      <c r="G10" s="52"/>
      <c r="H10" s="52"/>
    </row>
    <row r="11" ht="22" customHeight="1" spans="1:8">
      <c r="A11" s="53"/>
      <c r="B11" s="53"/>
      <c r="C11" s="52"/>
      <c r="D11" s="52"/>
      <c r="E11" s="52"/>
      <c r="F11" s="52"/>
      <c r="G11" s="52"/>
      <c r="H11" s="52"/>
    </row>
    <row r="12" ht="22" customHeight="1" spans="1:8">
      <c r="A12" s="53"/>
      <c r="B12" s="53"/>
      <c r="C12" s="52"/>
      <c r="D12" s="52"/>
      <c r="E12" s="52"/>
      <c r="F12" s="52"/>
      <c r="G12" s="52"/>
      <c r="H12" s="52"/>
    </row>
    <row r="13" ht="22" customHeight="1" spans="1:8">
      <c r="A13" s="53"/>
      <c r="B13" s="53"/>
      <c r="C13" s="52"/>
      <c r="D13" s="52"/>
      <c r="E13" s="52"/>
      <c r="F13" s="52"/>
      <c r="G13" s="52"/>
      <c r="H13" s="52"/>
    </row>
    <row r="14" ht="22" customHeight="1" spans="1:8">
      <c r="A14" s="54"/>
      <c r="B14" s="54"/>
      <c r="C14" s="55"/>
      <c r="D14" s="55"/>
      <c r="E14" s="56"/>
      <c r="F14" s="56"/>
      <c r="G14" s="56"/>
      <c r="H14" s="56"/>
    </row>
    <row r="15" spans="1:1">
      <c r="A15" s="1" t="s">
        <v>318</v>
      </c>
    </row>
  </sheetData>
  <mergeCells count="11">
    <mergeCell ref="G1:H1"/>
    <mergeCell ref="A4:H4"/>
    <mergeCell ref="A5:G5"/>
    <mergeCell ref="D6:G6"/>
    <mergeCell ref="E7:F7"/>
    <mergeCell ref="A6:A8"/>
    <mergeCell ref="B6:B8"/>
    <mergeCell ref="C6:C8"/>
    <mergeCell ref="D7:D8"/>
    <mergeCell ref="G7:G8"/>
    <mergeCell ref="H6:H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A1" sqref="A1:I1"/>
    </sheetView>
  </sheetViews>
  <sheetFormatPr defaultColWidth="9" defaultRowHeight="14.4"/>
  <cols>
    <col min="1" max="3" width="4.66666666666667" style="1" customWidth="1"/>
    <col min="4" max="4" width="6.77777777777778" style="1" customWidth="1"/>
    <col min="5" max="5" width="24.7777777777778" style="1" customWidth="1"/>
    <col min="6" max="20" width="6.77777777777778" style="1" customWidth="1"/>
    <col min="21" max="22" width="9.76851851851852" style="1" customWidth="1"/>
    <col min="23" max="16384" width="9" style="1"/>
  </cols>
  <sheetData>
    <row r="1" spans="1:20">
      <c r="A1" s="2"/>
      <c r="S1" s="30" t="s">
        <v>323</v>
      </c>
      <c r="T1" s="30"/>
    </row>
    <row r="2" spans="1:20">
      <c r="A2" s="2"/>
      <c r="S2" s="30"/>
      <c r="T2" s="30"/>
    </row>
    <row r="3" spans="1:20">
      <c r="A3" s="2"/>
      <c r="S3" s="30"/>
      <c r="T3" s="30"/>
    </row>
    <row r="4" ht="21" spans="1:20">
      <c r="A4" s="50" t="s">
        <v>14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>
      <c r="A5" s="21" t="s">
        <v>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9" t="s">
        <v>36</v>
      </c>
      <c r="T5" s="19"/>
    </row>
    <row r="6" spans="1:20">
      <c r="A6" s="5" t="s">
        <v>163</v>
      </c>
      <c r="B6" s="5"/>
      <c r="C6" s="5"/>
      <c r="D6" s="5" t="s">
        <v>220</v>
      </c>
      <c r="E6" s="5" t="s">
        <v>221</v>
      </c>
      <c r="F6" s="5" t="s">
        <v>324</v>
      </c>
      <c r="G6" s="5" t="s">
        <v>325</v>
      </c>
      <c r="H6" s="5" t="s">
        <v>326</v>
      </c>
      <c r="I6" s="5" t="s">
        <v>327</v>
      </c>
      <c r="J6" s="5" t="s">
        <v>328</v>
      </c>
      <c r="K6" s="5" t="s">
        <v>329</v>
      </c>
      <c r="L6" s="5" t="s">
        <v>330</v>
      </c>
      <c r="M6" s="5" t="s">
        <v>233</v>
      </c>
      <c r="N6" s="5" t="s">
        <v>331</v>
      </c>
      <c r="O6" s="5" t="s">
        <v>225</v>
      </c>
      <c r="P6" s="5" t="s">
        <v>234</v>
      </c>
      <c r="Q6" s="5" t="s">
        <v>229</v>
      </c>
      <c r="R6" s="5" t="s">
        <v>332</v>
      </c>
      <c r="S6" s="5" t="s">
        <v>333</v>
      </c>
      <c r="T6" s="5" t="s">
        <v>235</v>
      </c>
    </row>
    <row r="7" spans="1:20">
      <c r="A7" s="5" t="s">
        <v>171</v>
      </c>
      <c r="B7" s="5" t="s">
        <v>172</v>
      </c>
      <c r="C7" s="5" t="s">
        <v>173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ht="29" customHeight="1" spans="1:20">
      <c r="A8" s="51"/>
      <c r="B8" s="51"/>
      <c r="C8" s="51"/>
      <c r="D8" s="51"/>
      <c r="E8" s="51" t="s">
        <v>141</v>
      </c>
      <c r="F8" s="52">
        <v>286.043604</v>
      </c>
      <c r="G8" s="52"/>
      <c r="H8" s="52"/>
      <c r="I8" s="52"/>
      <c r="J8" s="52"/>
      <c r="K8" s="52">
        <v>285.215604</v>
      </c>
      <c r="L8" s="52"/>
      <c r="M8" s="52"/>
      <c r="N8" s="52"/>
      <c r="O8" s="52">
        <v>0.828</v>
      </c>
      <c r="P8" s="52"/>
      <c r="Q8" s="52"/>
      <c r="R8" s="52"/>
      <c r="S8" s="52"/>
      <c r="T8" s="52"/>
    </row>
    <row r="9" ht="29" customHeight="1" spans="1:20">
      <c r="A9" s="51"/>
      <c r="B9" s="51"/>
      <c r="C9" s="51"/>
      <c r="D9" s="53" t="s">
        <v>159</v>
      </c>
      <c r="E9" s="53" t="s">
        <v>3</v>
      </c>
      <c r="F9" s="52">
        <v>286.043604</v>
      </c>
      <c r="G9" s="52"/>
      <c r="H9" s="52"/>
      <c r="I9" s="52"/>
      <c r="J9" s="52"/>
      <c r="K9" s="52">
        <v>285.215604</v>
      </c>
      <c r="L9" s="52"/>
      <c r="M9" s="52"/>
      <c r="N9" s="52"/>
      <c r="O9" s="52">
        <v>0.828</v>
      </c>
      <c r="P9" s="52"/>
      <c r="Q9" s="52"/>
      <c r="R9" s="52"/>
      <c r="S9" s="52"/>
      <c r="T9" s="52"/>
    </row>
    <row r="10" ht="29" customHeight="1" spans="1:20">
      <c r="A10" s="51"/>
      <c r="B10" s="51"/>
      <c r="C10" s="51"/>
      <c r="D10" s="53" t="s">
        <v>160</v>
      </c>
      <c r="E10" s="53" t="s">
        <v>161</v>
      </c>
      <c r="F10" s="52">
        <v>286.043604</v>
      </c>
      <c r="G10" s="52"/>
      <c r="H10" s="52"/>
      <c r="I10" s="52"/>
      <c r="J10" s="52"/>
      <c r="K10" s="52">
        <v>285.215604</v>
      </c>
      <c r="L10" s="52"/>
      <c r="M10" s="52"/>
      <c r="N10" s="52"/>
      <c r="O10" s="52">
        <v>0.828</v>
      </c>
      <c r="P10" s="52"/>
      <c r="Q10" s="52"/>
      <c r="R10" s="52"/>
      <c r="S10" s="52"/>
      <c r="T10" s="52"/>
    </row>
    <row r="11" ht="29" customHeight="1" spans="1:20">
      <c r="A11" s="12" t="s">
        <v>190</v>
      </c>
      <c r="B11" s="12" t="s">
        <v>193</v>
      </c>
      <c r="C11" s="12" t="s">
        <v>193</v>
      </c>
      <c r="D11" s="54" t="s">
        <v>237</v>
      </c>
      <c r="E11" s="17" t="s">
        <v>238</v>
      </c>
      <c r="F11" s="55">
        <v>182.269556</v>
      </c>
      <c r="G11" s="55"/>
      <c r="H11" s="55"/>
      <c r="I11" s="55"/>
      <c r="J11" s="55"/>
      <c r="K11" s="55">
        <v>181.441556</v>
      </c>
      <c r="L11" s="55"/>
      <c r="M11" s="55"/>
      <c r="N11" s="55"/>
      <c r="O11" s="55">
        <v>0.828</v>
      </c>
      <c r="P11" s="55"/>
      <c r="Q11" s="55"/>
      <c r="R11" s="55"/>
      <c r="S11" s="55"/>
      <c r="T11" s="55"/>
    </row>
    <row r="12" ht="29" customHeight="1" spans="1:20">
      <c r="A12" s="12" t="s">
        <v>240</v>
      </c>
      <c r="B12" s="12" t="s">
        <v>176</v>
      </c>
      <c r="C12" s="12" t="s">
        <v>176</v>
      </c>
      <c r="D12" s="54" t="s">
        <v>237</v>
      </c>
      <c r="E12" s="17" t="s">
        <v>243</v>
      </c>
      <c r="F12" s="55">
        <v>21.696</v>
      </c>
      <c r="G12" s="55"/>
      <c r="H12" s="55"/>
      <c r="I12" s="55"/>
      <c r="J12" s="55"/>
      <c r="K12" s="55">
        <v>21.696</v>
      </c>
      <c r="L12" s="55"/>
      <c r="M12" s="55"/>
      <c r="N12" s="55"/>
      <c r="O12" s="55"/>
      <c r="P12" s="55"/>
      <c r="Q12" s="55"/>
      <c r="R12" s="55"/>
      <c r="S12" s="55"/>
      <c r="T12" s="55"/>
    </row>
    <row r="13" ht="29" customHeight="1" spans="1:20">
      <c r="A13" s="12" t="s">
        <v>181</v>
      </c>
      <c r="B13" s="12" t="s">
        <v>184</v>
      </c>
      <c r="C13" s="12" t="s">
        <v>187</v>
      </c>
      <c r="D13" s="54" t="s">
        <v>237</v>
      </c>
      <c r="E13" s="17" t="s">
        <v>246</v>
      </c>
      <c r="F13" s="55">
        <v>9.510048</v>
      </c>
      <c r="G13" s="55"/>
      <c r="H13" s="55"/>
      <c r="I13" s="55"/>
      <c r="J13" s="55"/>
      <c r="K13" s="55">
        <v>9.510048</v>
      </c>
      <c r="L13" s="55"/>
      <c r="M13" s="55"/>
      <c r="N13" s="55"/>
      <c r="O13" s="55"/>
      <c r="P13" s="55"/>
      <c r="Q13" s="55"/>
      <c r="R13" s="55"/>
      <c r="S13" s="55"/>
      <c r="T13" s="55"/>
    </row>
    <row r="14" ht="29" customHeight="1" spans="1:20">
      <c r="A14" s="12" t="s">
        <v>201</v>
      </c>
      <c r="B14" s="12" t="s">
        <v>187</v>
      </c>
      <c r="C14" s="12" t="s">
        <v>193</v>
      </c>
      <c r="D14" s="54" t="s">
        <v>237</v>
      </c>
      <c r="E14" s="17" t="s">
        <v>248</v>
      </c>
      <c r="F14" s="55">
        <v>17.568</v>
      </c>
      <c r="G14" s="55"/>
      <c r="H14" s="55"/>
      <c r="I14" s="55"/>
      <c r="J14" s="55"/>
      <c r="K14" s="55">
        <v>17.568</v>
      </c>
      <c r="L14" s="55"/>
      <c r="M14" s="55"/>
      <c r="N14" s="55"/>
      <c r="O14" s="55"/>
      <c r="P14" s="55"/>
      <c r="Q14" s="55"/>
      <c r="R14" s="55"/>
      <c r="S14" s="55"/>
      <c r="T14" s="55"/>
    </row>
    <row r="15" ht="29" customHeight="1" spans="1:20">
      <c r="A15" s="12" t="s">
        <v>190</v>
      </c>
      <c r="B15" s="12" t="s">
        <v>193</v>
      </c>
      <c r="C15" s="12" t="s">
        <v>198</v>
      </c>
      <c r="D15" s="54" t="s">
        <v>237</v>
      </c>
      <c r="E15" s="17" t="s">
        <v>239</v>
      </c>
      <c r="F15" s="55">
        <v>55</v>
      </c>
      <c r="G15" s="55"/>
      <c r="H15" s="55"/>
      <c r="I15" s="55"/>
      <c r="J15" s="55"/>
      <c r="K15" s="55">
        <v>55</v>
      </c>
      <c r="L15" s="55"/>
      <c r="M15" s="55"/>
      <c r="N15" s="55"/>
      <c r="O15" s="55"/>
      <c r="P15" s="55"/>
      <c r="Q15" s="55"/>
      <c r="R15" s="55"/>
      <c r="S15" s="55"/>
      <c r="T15" s="55"/>
    </row>
  </sheetData>
  <mergeCells count="22">
    <mergeCell ref="S1:T1"/>
    <mergeCell ref="A4:T4"/>
    <mergeCell ref="A5:R5"/>
    <mergeCell ref="S5:T5"/>
    <mergeCell ref="A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130" zoomScaleNormal="130" workbookViewId="0">
      <selection activeCell="A1" sqref="A1:I1"/>
    </sheetView>
  </sheetViews>
  <sheetFormatPr defaultColWidth="9" defaultRowHeight="14.4"/>
  <cols>
    <col min="1" max="3" width="4.66666666666667" style="1" customWidth="1"/>
    <col min="4" max="4" width="6.77777777777778" style="1" customWidth="1"/>
    <col min="5" max="5" width="24.7777777777778" style="1" customWidth="1"/>
    <col min="6" max="18" width="6.77777777777778" style="1" customWidth="1"/>
    <col min="19" max="19" width="4.44444444444444" style="1" customWidth="1"/>
    <col min="20" max="20" width="6.77777777777778" style="1" customWidth="1"/>
    <col min="21" max="21" width="4.33333333333333" style="1" customWidth="1"/>
    <col min="22" max="22" width="9.76851851851852" style="1" customWidth="1"/>
    <col min="23" max="16384" width="9" style="1"/>
  </cols>
  <sheetData>
    <row r="1" spans="1:2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0" t="s">
        <v>334</v>
      </c>
      <c r="U1" s="30"/>
    </row>
    <row r="2" spans="1:21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0"/>
      <c r="U2" s="30"/>
    </row>
    <row r="3" spans="1:2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0"/>
      <c r="U3" s="30"/>
    </row>
    <row r="4" ht="21" spans="1:21">
      <c r="A4" s="50" t="s">
        <v>15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>
      <c r="A5" s="57" t="s">
        <v>35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21"/>
      <c r="Q5" s="21"/>
      <c r="R5" s="21"/>
      <c r="S5" s="65" t="s">
        <v>36</v>
      </c>
      <c r="T5" s="65"/>
      <c r="U5" s="65"/>
    </row>
    <row r="6" spans="1:21">
      <c r="A6" s="59" t="s">
        <v>163</v>
      </c>
      <c r="B6" s="59"/>
      <c r="C6" s="59"/>
      <c r="D6" s="59" t="s">
        <v>220</v>
      </c>
      <c r="E6" s="59" t="s">
        <v>221</v>
      </c>
      <c r="F6" s="59" t="s">
        <v>222</v>
      </c>
      <c r="G6" s="59" t="s">
        <v>166</v>
      </c>
      <c r="H6" s="59"/>
      <c r="I6" s="59"/>
      <c r="J6" s="59"/>
      <c r="K6" s="59" t="s">
        <v>167</v>
      </c>
      <c r="L6" s="59"/>
      <c r="M6" s="59"/>
      <c r="N6" s="59"/>
      <c r="O6" s="59"/>
      <c r="P6" s="59"/>
      <c r="Q6" s="59"/>
      <c r="R6" s="59"/>
      <c r="S6" s="59"/>
      <c r="T6" s="59"/>
      <c r="U6" s="59"/>
    </row>
    <row r="7" ht="48" customHeight="1" spans="1:21">
      <c r="A7" s="59" t="s">
        <v>171</v>
      </c>
      <c r="B7" s="59" t="s">
        <v>172</v>
      </c>
      <c r="C7" s="59" t="s">
        <v>173</v>
      </c>
      <c r="D7" s="59"/>
      <c r="E7" s="59"/>
      <c r="F7" s="59"/>
      <c r="G7" s="59" t="s">
        <v>141</v>
      </c>
      <c r="H7" s="59" t="s">
        <v>223</v>
      </c>
      <c r="I7" s="59" t="s">
        <v>224</v>
      </c>
      <c r="J7" s="59" t="s">
        <v>225</v>
      </c>
      <c r="K7" s="59" t="s">
        <v>141</v>
      </c>
      <c r="L7" s="59" t="s">
        <v>226</v>
      </c>
      <c r="M7" s="59" t="s">
        <v>227</v>
      </c>
      <c r="N7" s="59" t="s">
        <v>228</v>
      </c>
      <c r="O7" s="59" t="s">
        <v>229</v>
      </c>
      <c r="P7" s="59" t="s">
        <v>230</v>
      </c>
      <c r="Q7" s="59" t="s">
        <v>231</v>
      </c>
      <c r="R7" s="59" t="s">
        <v>232</v>
      </c>
      <c r="S7" s="59" t="s">
        <v>233</v>
      </c>
      <c r="T7" s="59" t="s">
        <v>234</v>
      </c>
      <c r="U7" s="59" t="s">
        <v>235</v>
      </c>
    </row>
    <row r="8" ht="29" customHeight="1" spans="1:21">
      <c r="A8" s="68"/>
      <c r="B8" s="68"/>
      <c r="C8" s="68"/>
      <c r="D8" s="68"/>
      <c r="E8" s="68" t="s">
        <v>141</v>
      </c>
      <c r="F8" s="69">
        <v>286.043604</v>
      </c>
      <c r="G8" s="69">
        <v>231.043604</v>
      </c>
      <c r="H8" s="69">
        <v>203.135604</v>
      </c>
      <c r="I8" s="69">
        <v>27.08</v>
      </c>
      <c r="J8" s="69">
        <v>0.828</v>
      </c>
      <c r="K8" s="69">
        <v>55</v>
      </c>
      <c r="L8" s="69"/>
      <c r="M8" s="69">
        <v>55</v>
      </c>
      <c r="N8" s="69"/>
      <c r="O8" s="69"/>
      <c r="P8" s="69"/>
      <c r="Q8" s="69"/>
      <c r="R8" s="69"/>
      <c r="S8" s="69"/>
      <c r="T8" s="69"/>
      <c r="U8" s="69"/>
    </row>
    <row r="9" ht="29" customHeight="1" spans="1:21">
      <c r="A9" s="68"/>
      <c r="B9" s="68"/>
      <c r="C9" s="68"/>
      <c r="D9" s="62" t="s">
        <v>159</v>
      </c>
      <c r="E9" s="62" t="s">
        <v>3</v>
      </c>
      <c r="F9" s="61">
        <v>286.043604</v>
      </c>
      <c r="G9" s="69">
        <v>231.043604</v>
      </c>
      <c r="H9" s="69">
        <v>203.135604</v>
      </c>
      <c r="I9" s="69">
        <v>27.08</v>
      </c>
      <c r="J9" s="69">
        <v>0.828</v>
      </c>
      <c r="K9" s="69">
        <v>55</v>
      </c>
      <c r="L9" s="69">
        <v>0</v>
      </c>
      <c r="M9" s="69">
        <v>55</v>
      </c>
      <c r="N9" s="69"/>
      <c r="O9" s="69"/>
      <c r="P9" s="69"/>
      <c r="Q9" s="69"/>
      <c r="R9" s="69"/>
      <c r="S9" s="69"/>
      <c r="T9" s="69"/>
      <c r="U9" s="69"/>
    </row>
    <row r="10" ht="29" customHeight="1" spans="1:21">
      <c r="A10" s="68"/>
      <c r="B10" s="68"/>
      <c r="C10" s="68"/>
      <c r="D10" s="62" t="s">
        <v>160</v>
      </c>
      <c r="E10" s="62" t="s">
        <v>161</v>
      </c>
      <c r="F10" s="61">
        <v>286.043604</v>
      </c>
      <c r="G10" s="69">
        <v>231.043604</v>
      </c>
      <c r="H10" s="69">
        <v>203.135604</v>
      </c>
      <c r="I10" s="69">
        <v>27.08</v>
      </c>
      <c r="J10" s="69">
        <v>0.828</v>
      </c>
      <c r="K10" s="69">
        <v>55</v>
      </c>
      <c r="L10" s="69">
        <v>0</v>
      </c>
      <c r="M10" s="69">
        <v>55</v>
      </c>
      <c r="N10" s="69"/>
      <c r="O10" s="69"/>
      <c r="P10" s="69"/>
      <c r="Q10" s="69"/>
      <c r="R10" s="69"/>
      <c r="S10" s="69"/>
      <c r="T10" s="69"/>
      <c r="U10" s="69"/>
    </row>
    <row r="11" ht="29" customHeight="1" spans="1:21">
      <c r="A11" s="7" t="s">
        <v>190</v>
      </c>
      <c r="B11" s="7" t="s">
        <v>193</v>
      </c>
      <c r="C11" s="7" t="s">
        <v>193</v>
      </c>
      <c r="D11" s="63" t="s">
        <v>237</v>
      </c>
      <c r="E11" s="60" t="s">
        <v>238</v>
      </c>
      <c r="F11" s="64">
        <v>182.269556</v>
      </c>
      <c r="G11" s="70">
        <v>182.269556</v>
      </c>
      <c r="H11" s="70">
        <v>154.361556</v>
      </c>
      <c r="I11" s="70">
        <v>27.08</v>
      </c>
      <c r="J11" s="70">
        <v>0.828</v>
      </c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</row>
    <row r="12" ht="29" customHeight="1" spans="1:21">
      <c r="A12" s="7" t="s">
        <v>240</v>
      </c>
      <c r="B12" s="7" t="s">
        <v>176</v>
      </c>
      <c r="C12" s="7" t="s">
        <v>176</v>
      </c>
      <c r="D12" s="63" t="s">
        <v>237</v>
      </c>
      <c r="E12" s="60" t="s">
        <v>243</v>
      </c>
      <c r="F12" s="64">
        <v>21.696</v>
      </c>
      <c r="G12" s="70">
        <v>21.696</v>
      </c>
      <c r="H12" s="70">
        <v>21.696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</row>
    <row r="13" ht="29" customHeight="1" spans="1:21">
      <c r="A13" s="7" t="s">
        <v>181</v>
      </c>
      <c r="B13" s="7" t="s">
        <v>184</v>
      </c>
      <c r="C13" s="7" t="s">
        <v>187</v>
      </c>
      <c r="D13" s="63" t="s">
        <v>237</v>
      </c>
      <c r="E13" s="60" t="s">
        <v>246</v>
      </c>
      <c r="F13" s="64">
        <v>9.510048</v>
      </c>
      <c r="G13" s="70">
        <v>9.510048</v>
      </c>
      <c r="H13" s="70">
        <v>9.510048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</row>
    <row r="14" ht="29" customHeight="1" spans="1:21">
      <c r="A14" s="7" t="s">
        <v>201</v>
      </c>
      <c r="B14" s="7" t="s">
        <v>187</v>
      </c>
      <c r="C14" s="7" t="s">
        <v>193</v>
      </c>
      <c r="D14" s="63" t="s">
        <v>237</v>
      </c>
      <c r="E14" s="60" t="s">
        <v>248</v>
      </c>
      <c r="F14" s="64">
        <v>17.568</v>
      </c>
      <c r="G14" s="70">
        <v>17.568</v>
      </c>
      <c r="H14" s="70">
        <v>17.568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</row>
    <row r="15" ht="29" customHeight="1" spans="1:21">
      <c r="A15" s="7" t="s">
        <v>190</v>
      </c>
      <c r="B15" s="7" t="s">
        <v>193</v>
      </c>
      <c r="C15" s="7" t="s">
        <v>198</v>
      </c>
      <c r="D15" s="63" t="s">
        <v>237</v>
      </c>
      <c r="E15" s="60" t="s">
        <v>239</v>
      </c>
      <c r="F15" s="64">
        <v>55</v>
      </c>
      <c r="G15" s="70"/>
      <c r="H15" s="70"/>
      <c r="I15" s="70"/>
      <c r="J15" s="70"/>
      <c r="K15" s="70">
        <v>55</v>
      </c>
      <c r="L15" s="70"/>
      <c r="M15" s="70">
        <v>55</v>
      </c>
      <c r="N15" s="70"/>
      <c r="O15" s="70"/>
      <c r="P15" s="70"/>
      <c r="Q15" s="70"/>
      <c r="R15" s="70"/>
      <c r="S15" s="70"/>
      <c r="T15" s="70"/>
      <c r="U15" s="70"/>
    </row>
  </sheetData>
  <mergeCells count="10">
    <mergeCell ref="T1:U1"/>
    <mergeCell ref="A4:U4"/>
    <mergeCell ref="A5:O5"/>
    <mergeCell ref="S5:U5"/>
    <mergeCell ref="A6:C6"/>
    <mergeCell ref="G6:J6"/>
    <mergeCell ref="K6:U6"/>
    <mergeCell ref="D6:D7"/>
    <mergeCell ref="E6:E7"/>
    <mergeCell ref="F6:F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130" zoomScaleNormal="130" topLeftCell="A3" workbookViewId="0">
      <selection activeCell="A1" sqref="A1:I1"/>
    </sheetView>
  </sheetViews>
  <sheetFormatPr defaultColWidth="9" defaultRowHeight="14.4"/>
  <cols>
    <col min="1" max="3" width="5.88888888888889" style="1" customWidth="1"/>
    <col min="4" max="4" width="7.77777777777778" style="1" customWidth="1"/>
    <col min="5" max="5" width="25.2222222222222" style="1" customWidth="1"/>
    <col min="6" max="6" width="8" style="1" customWidth="1"/>
    <col min="7" max="7" width="7.11111111111111" style="1" customWidth="1"/>
    <col min="8" max="8" width="13" style="1" customWidth="1"/>
    <col min="9" max="11" width="10.5555555555556" style="1" customWidth="1"/>
    <col min="12" max="12" width="7.22222222222222" style="1" customWidth="1"/>
    <col min="13" max="13" width="10.5555555555556" style="1" customWidth="1"/>
    <col min="14" max="14" width="16.4444444444444" style="1" customWidth="1"/>
    <col min="15" max="18" width="6.77777777777778" style="1" customWidth="1"/>
    <col min="19" max="19" width="4.44444444444444" style="1" customWidth="1"/>
    <col min="20" max="20" width="6.77777777777778" style="1" customWidth="1"/>
    <col min="21" max="21" width="4.33333333333333" style="1" customWidth="1"/>
    <col min="22" max="22" width="9.76851851851852" style="1" customWidth="1"/>
    <col min="23" max="16384" width="9" style="1"/>
  </cols>
  <sheetData>
    <row r="1" spans="1:14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0" t="s">
        <v>335</v>
      </c>
      <c r="N1" s="30"/>
    </row>
    <row r="2" spans="1:14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0"/>
      <c r="N2" s="30"/>
    </row>
    <row r="3" spans="1:14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0"/>
      <c r="N3" s="30"/>
    </row>
    <row r="4" ht="21" spans="1:14">
      <c r="A4" s="50" t="s">
        <v>16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>
      <c r="A5" s="21" t="s">
        <v>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19" t="s">
        <v>36</v>
      </c>
      <c r="N5" s="19"/>
    </row>
    <row r="6" spans="1:14">
      <c r="A6" s="22" t="s">
        <v>163</v>
      </c>
      <c r="B6" s="22"/>
      <c r="C6" s="22"/>
      <c r="D6" s="22" t="s">
        <v>220</v>
      </c>
      <c r="E6" s="22" t="s">
        <v>221</v>
      </c>
      <c r="F6" s="22" t="s">
        <v>222</v>
      </c>
      <c r="G6" s="22" t="s">
        <v>325</v>
      </c>
      <c r="H6" s="22"/>
      <c r="I6" s="22"/>
      <c r="J6" s="22"/>
      <c r="K6" s="22"/>
      <c r="L6" s="22" t="s">
        <v>329</v>
      </c>
      <c r="M6" s="22"/>
      <c r="N6" s="22"/>
    </row>
    <row r="7" ht="48" customHeight="1" spans="1:14">
      <c r="A7" s="22" t="s">
        <v>171</v>
      </c>
      <c r="B7" s="22" t="s">
        <v>172</v>
      </c>
      <c r="C7" s="22" t="s">
        <v>173</v>
      </c>
      <c r="D7" s="22"/>
      <c r="E7" s="22"/>
      <c r="F7" s="22"/>
      <c r="G7" s="22" t="s">
        <v>141</v>
      </c>
      <c r="H7" s="22" t="s">
        <v>336</v>
      </c>
      <c r="I7" s="22" t="s">
        <v>337</v>
      </c>
      <c r="J7" s="22" t="s">
        <v>338</v>
      </c>
      <c r="K7" s="22" t="s">
        <v>339</v>
      </c>
      <c r="L7" s="22" t="s">
        <v>141</v>
      </c>
      <c r="M7" s="22" t="s">
        <v>223</v>
      </c>
      <c r="N7" s="22" t="s">
        <v>340</v>
      </c>
    </row>
    <row r="8" ht="29" customHeight="1" spans="1:14">
      <c r="A8" s="51"/>
      <c r="B8" s="51"/>
      <c r="C8" s="51"/>
      <c r="D8" s="51"/>
      <c r="E8" s="51" t="s">
        <v>141</v>
      </c>
      <c r="F8" s="72">
        <v>203.135604</v>
      </c>
      <c r="G8" s="72"/>
      <c r="H8" s="72"/>
      <c r="I8" s="72"/>
      <c r="J8" s="72"/>
      <c r="K8" s="72"/>
      <c r="L8" s="72">
        <v>203.135604</v>
      </c>
      <c r="M8" s="72">
        <v>203.135604</v>
      </c>
      <c r="N8" s="72"/>
    </row>
    <row r="9" ht="29" customHeight="1" spans="1:14">
      <c r="A9" s="51"/>
      <c r="B9" s="51"/>
      <c r="C9" s="51"/>
      <c r="D9" s="53" t="s">
        <v>159</v>
      </c>
      <c r="E9" s="53" t="s">
        <v>3</v>
      </c>
      <c r="F9" s="72">
        <v>203.135604</v>
      </c>
      <c r="G9" s="72"/>
      <c r="H9" s="72"/>
      <c r="I9" s="72"/>
      <c r="J9" s="72"/>
      <c r="K9" s="72"/>
      <c r="L9" s="72">
        <v>203.135604</v>
      </c>
      <c r="M9" s="72">
        <v>203.135604</v>
      </c>
      <c r="N9" s="72"/>
    </row>
    <row r="10" ht="29" customHeight="1" spans="1:14">
      <c r="A10" s="51"/>
      <c r="B10" s="51"/>
      <c r="C10" s="51"/>
      <c r="D10" s="53" t="s">
        <v>160</v>
      </c>
      <c r="E10" s="53" t="s">
        <v>161</v>
      </c>
      <c r="F10" s="72">
        <v>203.135604</v>
      </c>
      <c r="G10" s="72"/>
      <c r="H10" s="72"/>
      <c r="I10" s="72"/>
      <c r="J10" s="72"/>
      <c r="K10" s="72"/>
      <c r="L10" s="72">
        <v>203.135604</v>
      </c>
      <c r="M10" s="72">
        <v>203.135604</v>
      </c>
      <c r="N10" s="72"/>
    </row>
    <row r="11" ht="29" customHeight="1" spans="1:14">
      <c r="A11" s="12" t="s">
        <v>240</v>
      </c>
      <c r="B11" s="12" t="s">
        <v>176</v>
      </c>
      <c r="C11" s="12" t="s">
        <v>176</v>
      </c>
      <c r="D11" s="54" t="s">
        <v>237</v>
      </c>
      <c r="E11" s="17" t="s">
        <v>243</v>
      </c>
      <c r="F11" s="55">
        <v>21.696</v>
      </c>
      <c r="G11" s="55"/>
      <c r="H11" s="56"/>
      <c r="I11" s="56"/>
      <c r="J11" s="56"/>
      <c r="K11" s="56"/>
      <c r="L11" s="55">
        <v>21.696</v>
      </c>
      <c r="M11" s="56">
        <v>21.696</v>
      </c>
      <c r="N11" s="56"/>
    </row>
    <row r="12" ht="29" customHeight="1" spans="1:14">
      <c r="A12" s="12" t="s">
        <v>181</v>
      </c>
      <c r="B12" s="12" t="s">
        <v>184</v>
      </c>
      <c r="C12" s="12" t="s">
        <v>187</v>
      </c>
      <c r="D12" s="54" t="s">
        <v>237</v>
      </c>
      <c r="E12" s="17" t="s">
        <v>246</v>
      </c>
      <c r="F12" s="55">
        <v>9.510048</v>
      </c>
      <c r="G12" s="55"/>
      <c r="H12" s="56"/>
      <c r="I12" s="56"/>
      <c r="J12" s="56"/>
      <c r="K12" s="56"/>
      <c r="L12" s="55">
        <v>9.510048</v>
      </c>
      <c r="M12" s="56">
        <v>9.510048</v>
      </c>
      <c r="N12" s="56"/>
    </row>
    <row r="13" ht="29" customHeight="1" spans="1:14">
      <c r="A13" s="12" t="s">
        <v>190</v>
      </c>
      <c r="B13" s="12" t="s">
        <v>193</v>
      </c>
      <c r="C13" s="12" t="s">
        <v>193</v>
      </c>
      <c r="D13" s="54" t="s">
        <v>237</v>
      </c>
      <c r="E13" s="17" t="s">
        <v>238</v>
      </c>
      <c r="F13" s="55">
        <v>154.361556</v>
      </c>
      <c r="G13" s="55"/>
      <c r="H13" s="56"/>
      <c r="I13" s="56"/>
      <c r="J13" s="56"/>
      <c r="K13" s="56"/>
      <c r="L13" s="55">
        <v>154.361556</v>
      </c>
      <c r="M13" s="56">
        <v>154.361556</v>
      </c>
      <c r="N13" s="56"/>
    </row>
    <row r="14" ht="29" customHeight="1" spans="1:14">
      <c r="A14" s="12" t="s">
        <v>201</v>
      </c>
      <c r="B14" s="12" t="s">
        <v>187</v>
      </c>
      <c r="C14" s="12" t="s">
        <v>193</v>
      </c>
      <c r="D14" s="54" t="s">
        <v>237</v>
      </c>
      <c r="E14" s="17" t="s">
        <v>248</v>
      </c>
      <c r="F14" s="55">
        <v>17.568</v>
      </c>
      <c r="G14" s="55"/>
      <c r="H14" s="56"/>
      <c r="I14" s="56"/>
      <c r="J14" s="56"/>
      <c r="K14" s="56"/>
      <c r="L14" s="55">
        <v>17.568</v>
      </c>
      <c r="M14" s="56">
        <v>17.568</v>
      </c>
      <c r="N14" s="56"/>
    </row>
    <row r="15" ht="29" customHeight="1"/>
  </sheetData>
  <mergeCells count="10">
    <mergeCell ref="M1:N1"/>
    <mergeCell ref="A4:N4"/>
    <mergeCell ref="A5:L5"/>
    <mergeCell ref="M5:N5"/>
    <mergeCell ref="A6:C6"/>
    <mergeCell ref="G6:K6"/>
    <mergeCell ref="L6:N6"/>
    <mergeCell ref="D6:D7"/>
    <mergeCell ref="E6:E7"/>
    <mergeCell ref="F6:F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workbookViewId="0">
      <selection activeCell="A1" sqref="A1:I1"/>
    </sheetView>
  </sheetViews>
  <sheetFormatPr defaultColWidth="9" defaultRowHeight="14.4"/>
  <cols>
    <col min="1" max="3" width="2.66666666666667" style="1" customWidth="1"/>
    <col min="4" max="4" width="6.77777777777778" style="1" customWidth="1"/>
    <col min="5" max="5" width="25.3333333333333" style="1" customWidth="1"/>
    <col min="6" max="8" width="6.77777777777778" style="1" customWidth="1"/>
    <col min="9" max="9" width="4.88888888888889" style="1" customWidth="1"/>
    <col min="10" max="13" width="6.77777777777778" style="1" customWidth="1"/>
    <col min="14" max="14" width="5" style="1" customWidth="1"/>
    <col min="15" max="15" width="6.77777777777778" style="1" customWidth="1"/>
    <col min="16" max="16" width="5.22222222222222" style="1" customWidth="1"/>
    <col min="17" max="22" width="6.77777777777778" style="1" customWidth="1"/>
    <col min="23" max="16384" width="9" style="1"/>
  </cols>
  <sheetData>
    <row r="1" spans="1:2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U1" s="30" t="s">
        <v>341</v>
      </c>
      <c r="V1" s="30"/>
    </row>
    <row r="2" spans="1:2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U2" s="30"/>
      <c r="V2" s="30"/>
    </row>
    <row r="3" ht="25.2" spans="1:22">
      <c r="A3" s="32" t="s">
        <v>17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>
      <c r="A4" s="21" t="s">
        <v>35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9" t="s">
        <v>36</v>
      </c>
      <c r="V4" s="19"/>
    </row>
    <row r="5" spans="1:22">
      <c r="A5" s="22" t="s">
        <v>163</v>
      </c>
      <c r="B5" s="22"/>
      <c r="C5" s="22"/>
      <c r="D5" s="22" t="s">
        <v>220</v>
      </c>
      <c r="E5" s="22" t="s">
        <v>221</v>
      </c>
      <c r="F5" s="22" t="s">
        <v>222</v>
      </c>
      <c r="G5" s="22" t="s">
        <v>342</v>
      </c>
      <c r="H5" s="22"/>
      <c r="I5" s="22"/>
      <c r="J5" s="22"/>
      <c r="K5" s="22"/>
      <c r="L5" s="22" t="s">
        <v>343</v>
      </c>
      <c r="M5" s="22"/>
      <c r="N5" s="22"/>
      <c r="O5" s="22"/>
      <c r="P5" s="22"/>
      <c r="Q5" s="22"/>
      <c r="R5" s="22" t="s">
        <v>338</v>
      </c>
      <c r="S5" s="22" t="s">
        <v>344</v>
      </c>
      <c r="T5" s="22"/>
      <c r="U5" s="22"/>
      <c r="V5" s="22"/>
    </row>
    <row r="6" ht="65" customHeight="1" spans="1:22">
      <c r="A6" s="22" t="s">
        <v>171</v>
      </c>
      <c r="B6" s="22" t="s">
        <v>172</v>
      </c>
      <c r="C6" s="22" t="s">
        <v>173</v>
      </c>
      <c r="D6" s="22"/>
      <c r="E6" s="22"/>
      <c r="F6" s="22"/>
      <c r="G6" s="22" t="s">
        <v>141</v>
      </c>
      <c r="H6" s="22" t="s">
        <v>345</v>
      </c>
      <c r="I6" s="22" t="s">
        <v>346</v>
      </c>
      <c r="J6" s="22" t="s">
        <v>347</v>
      </c>
      <c r="K6" s="22" t="s">
        <v>348</v>
      </c>
      <c r="L6" s="22" t="s">
        <v>141</v>
      </c>
      <c r="M6" s="22" t="s">
        <v>349</v>
      </c>
      <c r="N6" s="22" t="s">
        <v>350</v>
      </c>
      <c r="O6" s="22" t="s">
        <v>351</v>
      </c>
      <c r="P6" s="22" t="s">
        <v>352</v>
      </c>
      <c r="Q6" s="22" t="s">
        <v>353</v>
      </c>
      <c r="R6" s="22"/>
      <c r="S6" s="22" t="s">
        <v>141</v>
      </c>
      <c r="T6" s="22" t="s">
        <v>354</v>
      </c>
      <c r="U6" s="22" t="s">
        <v>355</v>
      </c>
      <c r="V6" s="22" t="s">
        <v>339</v>
      </c>
    </row>
    <row r="7" ht="28" customHeight="1" spans="1:22">
      <c r="A7" s="51"/>
      <c r="B7" s="51"/>
      <c r="C7" s="51"/>
      <c r="D7" s="51"/>
      <c r="E7" s="51" t="s">
        <v>141</v>
      </c>
      <c r="F7" s="52">
        <v>203.135604</v>
      </c>
      <c r="G7" s="52">
        <v>151.7652</v>
      </c>
      <c r="H7" s="52">
        <v>72.1968</v>
      </c>
      <c r="I7" s="52"/>
      <c r="J7" s="52">
        <v>36.1296</v>
      </c>
      <c r="K7" s="52">
        <v>43.4388</v>
      </c>
      <c r="L7" s="52">
        <v>33.802404</v>
      </c>
      <c r="M7" s="52">
        <v>21.696</v>
      </c>
      <c r="N7" s="52"/>
      <c r="O7" s="52">
        <v>9.250848</v>
      </c>
      <c r="P7" s="52"/>
      <c r="Q7" s="52">
        <v>2.855556</v>
      </c>
      <c r="R7" s="52">
        <v>17.568</v>
      </c>
      <c r="S7" s="52"/>
      <c r="T7" s="52"/>
      <c r="U7" s="52"/>
      <c r="V7" s="52"/>
    </row>
    <row r="8" ht="28" customHeight="1" spans="1:22">
      <c r="A8" s="51"/>
      <c r="B8" s="51"/>
      <c r="C8" s="51"/>
      <c r="D8" s="53" t="s">
        <v>159</v>
      </c>
      <c r="E8" s="53" t="s">
        <v>3</v>
      </c>
      <c r="F8" s="52">
        <v>203.135604</v>
      </c>
      <c r="G8" s="52">
        <v>151.7652</v>
      </c>
      <c r="H8" s="52">
        <v>72.1968</v>
      </c>
      <c r="I8" s="52"/>
      <c r="J8" s="52">
        <v>36.1296</v>
      </c>
      <c r="K8" s="52">
        <v>43.4388</v>
      </c>
      <c r="L8" s="52">
        <v>33.802404</v>
      </c>
      <c r="M8" s="52">
        <v>21.696</v>
      </c>
      <c r="N8" s="52"/>
      <c r="O8" s="52">
        <v>9.250848</v>
      </c>
      <c r="P8" s="52"/>
      <c r="Q8" s="52">
        <v>2.855556</v>
      </c>
      <c r="R8" s="52">
        <v>17.568</v>
      </c>
      <c r="S8" s="52"/>
      <c r="T8" s="52"/>
      <c r="U8" s="52"/>
      <c r="V8" s="52"/>
    </row>
    <row r="9" ht="28" customHeight="1" spans="1:22">
      <c r="A9" s="51"/>
      <c r="B9" s="51"/>
      <c r="C9" s="51"/>
      <c r="D9" s="53" t="s">
        <v>160</v>
      </c>
      <c r="E9" s="53" t="s">
        <v>161</v>
      </c>
      <c r="F9" s="52">
        <v>203.135604</v>
      </c>
      <c r="G9" s="52">
        <v>151.7652</v>
      </c>
      <c r="H9" s="52">
        <v>72.1968</v>
      </c>
      <c r="I9" s="52"/>
      <c r="J9" s="52">
        <v>36.1296</v>
      </c>
      <c r="K9" s="52">
        <v>43.4388</v>
      </c>
      <c r="L9" s="52">
        <v>33.802404</v>
      </c>
      <c r="M9" s="52">
        <v>21.696</v>
      </c>
      <c r="N9" s="52"/>
      <c r="O9" s="52">
        <v>9.250848</v>
      </c>
      <c r="P9" s="52"/>
      <c r="Q9" s="52">
        <v>2.855556</v>
      </c>
      <c r="R9" s="52">
        <v>17.568</v>
      </c>
      <c r="S9" s="52"/>
      <c r="T9" s="52"/>
      <c r="U9" s="52"/>
      <c r="V9" s="52"/>
    </row>
    <row r="10" ht="28" customHeight="1" spans="1:22">
      <c r="A10" s="12" t="s">
        <v>240</v>
      </c>
      <c r="B10" s="12" t="s">
        <v>176</v>
      </c>
      <c r="C10" s="12" t="s">
        <v>176</v>
      </c>
      <c r="D10" s="54" t="s">
        <v>237</v>
      </c>
      <c r="E10" s="17" t="s">
        <v>243</v>
      </c>
      <c r="F10" s="55">
        <v>21.696</v>
      </c>
      <c r="G10" s="56"/>
      <c r="H10" s="56"/>
      <c r="I10" s="56"/>
      <c r="J10" s="56"/>
      <c r="K10" s="56"/>
      <c r="L10" s="55">
        <v>21.696</v>
      </c>
      <c r="M10" s="56">
        <v>21.696</v>
      </c>
      <c r="N10" s="56"/>
      <c r="O10" s="56"/>
      <c r="P10" s="56"/>
      <c r="Q10" s="56"/>
      <c r="R10" s="56"/>
      <c r="S10" s="55"/>
      <c r="T10" s="56"/>
      <c r="U10" s="56"/>
      <c r="V10" s="56"/>
    </row>
    <row r="11" ht="28" customHeight="1" spans="1:22">
      <c r="A11" s="12" t="s">
        <v>181</v>
      </c>
      <c r="B11" s="12" t="s">
        <v>184</v>
      </c>
      <c r="C11" s="12" t="s">
        <v>187</v>
      </c>
      <c r="D11" s="54" t="s">
        <v>237</v>
      </c>
      <c r="E11" s="17" t="s">
        <v>246</v>
      </c>
      <c r="F11" s="55">
        <v>9.510048</v>
      </c>
      <c r="G11" s="56"/>
      <c r="H11" s="56"/>
      <c r="I11" s="56"/>
      <c r="J11" s="56"/>
      <c r="K11" s="56"/>
      <c r="L11" s="55">
        <v>9.510048</v>
      </c>
      <c r="M11" s="56"/>
      <c r="N11" s="56"/>
      <c r="O11" s="56">
        <v>9.250848</v>
      </c>
      <c r="P11" s="56"/>
      <c r="Q11" s="56">
        <v>0.2592</v>
      </c>
      <c r="R11" s="56"/>
      <c r="S11" s="55"/>
      <c r="T11" s="56"/>
      <c r="U11" s="56"/>
      <c r="V11" s="56"/>
    </row>
    <row r="12" ht="28" customHeight="1" spans="1:22">
      <c r="A12" s="12" t="s">
        <v>190</v>
      </c>
      <c r="B12" s="12" t="s">
        <v>193</v>
      </c>
      <c r="C12" s="12" t="s">
        <v>193</v>
      </c>
      <c r="D12" s="54" t="s">
        <v>237</v>
      </c>
      <c r="E12" s="17" t="s">
        <v>238</v>
      </c>
      <c r="F12" s="55">
        <v>154.361556</v>
      </c>
      <c r="G12" s="56">
        <v>151.7652</v>
      </c>
      <c r="H12" s="56">
        <v>72.1968</v>
      </c>
      <c r="I12" s="56"/>
      <c r="J12" s="56">
        <v>36.1296</v>
      </c>
      <c r="K12" s="56">
        <v>43.4388</v>
      </c>
      <c r="L12" s="55">
        <v>2.596356</v>
      </c>
      <c r="M12" s="56"/>
      <c r="N12" s="56"/>
      <c r="O12" s="56"/>
      <c r="P12" s="56"/>
      <c r="Q12" s="56">
        <v>2.596356</v>
      </c>
      <c r="R12" s="56"/>
      <c r="S12" s="55"/>
      <c r="T12" s="56"/>
      <c r="U12" s="56"/>
      <c r="V12" s="56"/>
    </row>
    <row r="13" ht="28" customHeight="1" spans="1:22">
      <c r="A13" s="12" t="s">
        <v>201</v>
      </c>
      <c r="B13" s="12" t="s">
        <v>187</v>
      </c>
      <c r="C13" s="12" t="s">
        <v>193</v>
      </c>
      <c r="D13" s="54" t="s">
        <v>237</v>
      </c>
      <c r="E13" s="17" t="s">
        <v>248</v>
      </c>
      <c r="F13" s="55">
        <v>17.568</v>
      </c>
      <c r="G13" s="56"/>
      <c r="H13" s="56"/>
      <c r="I13" s="56"/>
      <c r="J13" s="56"/>
      <c r="K13" s="56"/>
      <c r="L13" s="55"/>
      <c r="M13" s="56"/>
      <c r="N13" s="56"/>
      <c r="O13" s="56"/>
      <c r="P13" s="56"/>
      <c r="Q13" s="56"/>
      <c r="R13" s="56">
        <v>17.568</v>
      </c>
      <c r="S13" s="55"/>
      <c r="T13" s="56"/>
      <c r="U13" s="56"/>
      <c r="V13" s="56"/>
    </row>
  </sheetData>
  <mergeCells count="12">
    <mergeCell ref="U1:V1"/>
    <mergeCell ref="A3:V3"/>
    <mergeCell ref="A4:T4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130" zoomScaleNormal="130" topLeftCell="A4" workbookViewId="0">
      <selection activeCell="A1" sqref="A1:I1"/>
    </sheetView>
  </sheetViews>
  <sheetFormatPr defaultColWidth="9" defaultRowHeight="14.4"/>
  <cols>
    <col min="1" max="3" width="7.22222222222222" style="1" customWidth="1"/>
    <col min="4" max="4" width="12.4444444444444" style="1" customWidth="1"/>
    <col min="5" max="5" width="20.2222222222222" style="1" customWidth="1"/>
    <col min="6" max="11" width="12.4444444444444" style="1" customWidth="1"/>
    <col min="12" max="18" width="7.69444444444444" style="1" customWidth="1"/>
    <col min="19" max="20" width="9.76851851851852" style="1" customWidth="1"/>
    <col min="21" max="16384" width="9" style="1"/>
  </cols>
  <sheetData>
    <row r="1" ht="14.3" customHeight="1" spans="1:11">
      <c r="A1" s="2"/>
      <c r="J1" s="30" t="s">
        <v>356</v>
      </c>
      <c r="K1" s="30"/>
    </row>
    <row r="2" ht="14.3" customHeight="1" spans="1:11">
      <c r="A2" s="2"/>
      <c r="J2" s="30"/>
      <c r="K2" s="30"/>
    </row>
    <row r="3" ht="14.3" customHeight="1" spans="1:11">
      <c r="A3" s="2"/>
      <c r="J3" s="30"/>
      <c r="K3" s="30"/>
    </row>
    <row r="4" ht="35.4" customHeight="1" spans="1:18">
      <c r="A4" s="50" t="s">
        <v>18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71"/>
      <c r="M4" s="71"/>
      <c r="N4" s="71"/>
      <c r="O4" s="71"/>
      <c r="P4" s="71"/>
      <c r="Q4" s="71"/>
      <c r="R4" s="71"/>
    </row>
    <row r="5" ht="21.1" customHeight="1" spans="1:16">
      <c r="A5" s="57" t="s">
        <v>35</v>
      </c>
      <c r="B5" s="57"/>
      <c r="C5" s="57"/>
      <c r="D5" s="57"/>
      <c r="E5" s="57"/>
      <c r="F5" s="21"/>
      <c r="G5" s="21"/>
      <c r="H5" s="21"/>
      <c r="I5" s="21"/>
      <c r="J5" s="19" t="s">
        <v>36</v>
      </c>
      <c r="K5" s="19"/>
      <c r="L5" s="21"/>
      <c r="M5" s="21"/>
      <c r="N5" s="21"/>
      <c r="O5" s="21"/>
      <c r="P5" s="21"/>
    </row>
    <row r="6" ht="21.1" customHeight="1" spans="1:11">
      <c r="A6" s="58" t="s">
        <v>163</v>
      </c>
      <c r="B6" s="58"/>
      <c r="C6" s="58"/>
      <c r="D6" s="58" t="s">
        <v>220</v>
      </c>
      <c r="E6" s="58" t="s">
        <v>221</v>
      </c>
      <c r="F6" s="58" t="s">
        <v>357</v>
      </c>
      <c r="G6" s="58" t="s">
        <v>358</v>
      </c>
      <c r="H6" s="58" t="s">
        <v>359</v>
      </c>
      <c r="I6" s="58" t="s">
        <v>360</v>
      </c>
      <c r="J6" s="58" t="s">
        <v>361</v>
      </c>
      <c r="K6" s="58" t="s">
        <v>362</v>
      </c>
    </row>
    <row r="7" ht="18.8" customHeight="1" spans="1:11">
      <c r="A7" s="58" t="s">
        <v>171</v>
      </c>
      <c r="B7" s="58" t="s">
        <v>172</v>
      </c>
      <c r="C7" s="58" t="s">
        <v>173</v>
      </c>
      <c r="D7" s="58"/>
      <c r="E7" s="58"/>
      <c r="F7" s="58"/>
      <c r="G7" s="58"/>
      <c r="H7" s="58"/>
      <c r="I7" s="58"/>
      <c r="J7" s="58"/>
      <c r="K7" s="58"/>
    </row>
    <row r="8" ht="19.9" customHeight="1" spans="1:11">
      <c r="A8" s="68"/>
      <c r="B8" s="68"/>
      <c r="C8" s="68"/>
      <c r="D8" s="68"/>
      <c r="E8" s="68" t="s">
        <v>141</v>
      </c>
      <c r="F8" s="69">
        <v>0.828</v>
      </c>
      <c r="G8" s="69">
        <v>0.828</v>
      </c>
      <c r="H8" s="69"/>
      <c r="I8" s="69"/>
      <c r="J8" s="69"/>
      <c r="K8" s="69"/>
    </row>
    <row r="9" ht="19.9" customHeight="1" spans="1:11">
      <c r="A9" s="7" t="s">
        <v>190</v>
      </c>
      <c r="B9" s="7" t="s">
        <v>193</v>
      </c>
      <c r="C9" s="7" t="s">
        <v>193</v>
      </c>
      <c r="D9" s="62" t="s">
        <v>159</v>
      </c>
      <c r="E9" s="62" t="s">
        <v>3</v>
      </c>
      <c r="F9" s="69">
        <v>0.828</v>
      </c>
      <c r="G9" s="69">
        <v>0.828</v>
      </c>
      <c r="H9" s="69"/>
      <c r="I9" s="69"/>
      <c r="J9" s="69"/>
      <c r="K9" s="69"/>
    </row>
    <row r="10" ht="19.9" customHeight="1" spans="1:11">
      <c r="A10" s="7" t="s">
        <v>190</v>
      </c>
      <c r="B10" s="7" t="s">
        <v>193</v>
      </c>
      <c r="C10" s="7" t="s">
        <v>193</v>
      </c>
      <c r="D10" s="62" t="s">
        <v>160</v>
      </c>
      <c r="E10" s="62" t="s">
        <v>161</v>
      </c>
      <c r="F10" s="69">
        <v>0.828</v>
      </c>
      <c r="G10" s="69">
        <v>0.828</v>
      </c>
      <c r="H10" s="69"/>
      <c r="I10" s="69"/>
      <c r="J10" s="69"/>
      <c r="K10" s="69"/>
    </row>
    <row r="11" ht="19.9" customHeight="1" spans="1:11">
      <c r="A11" s="7" t="s">
        <v>190</v>
      </c>
      <c r="B11" s="7" t="s">
        <v>193</v>
      </c>
      <c r="C11" s="7" t="s">
        <v>193</v>
      </c>
      <c r="D11" s="63" t="s">
        <v>237</v>
      </c>
      <c r="E11" s="60" t="s">
        <v>238</v>
      </c>
      <c r="F11" s="70">
        <v>0.828</v>
      </c>
      <c r="G11" s="64">
        <v>0.828</v>
      </c>
      <c r="H11" s="64"/>
      <c r="I11" s="64"/>
      <c r="J11" s="64"/>
      <c r="K11" s="64"/>
    </row>
    <row r="12" ht="19.9" customHeight="1"/>
  </sheetData>
  <mergeCells count="13">
    <mergeCell ref="J1:K1"/>
    <mergeCell ref="A4:K4"/>
    <mergeCell ref="A5:E5"/>
    <mergeCell ref="J5:K5"/>
    <mergeCell ref="A6:C6"/>
    <mergeCell ref="D6:D7"/>
    <mergeCell ref="E6:E7"/>
    <mergeCell ref="F6:F7"/>
    <mergeCell ref="G6:G7"/>
    <mergeCell ref="H6:H7"/>
    <mergeCell ref="I6:I7"/>
    <mergeCell ref="J6:J7"/>
    <mergeCell ref="K6:K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zoomScale="130" zoomScaleNormal="130" workbookViewId="0">
      <selection activeCell="A1" sqref="A1:I1"/>
    </sheetView>
  </sheetViews>
  <sheetFormatPr defaultColWidth="9" defaultRowHeight="14.4"/>
  <cols>
    <col min="1" max="3" width="5.77777777777778" style="1" customWidth="1"/>
    <col min="4" max="4" width="8" style="1" customWidth="1"/>
    <col min="5" max="5" width="17.5555555555556" style="1" customWidth="1"/>
    <col min="6" max="18" width="8" style="1" customWidth="1"/>
    <col min="19" max="16384" width="9" style="1"/>
  </cols>
  <sheetData>
    <row r="1" ht="14.3" customHeight="1" spans="1:18">
      <c r="A1" s="2"/>
      <c r="P1" s="39" t="s">
        <v>363</v>
      </c>
      <c r="Q1" s="39"/>
      <c r="R1" s="39"/>
    </row>
    <row r="2" ht="14.3" customHeight="1" spans="1:18">
      <c r="A2" s="2"/>
      <c r="P2" s="39"/>
      <c r="Q2" s="39"/>
      <c r="R2" s="39"/>
    </row>
    <row r="3" ht="14.3" customHeight="1" spans="1:18">
      <c r="A3" s="2"/>
      <c r="P3" s="39"/>
      <c r="Q3" s="39"/>
      <c r="R3" s="39"/>
    </row>
    <row r="4" ht="21" spans="1:18">
      <c r="A4" s="50" t="s">
        <v>19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>
      <c r="A5" s="21" t="s">
        <v>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19" t="s">
        <v>36</v>
      </c>
      <c r="R5" s="19"/>
    </row>
    <row r="6" spans="1:18">
      <c r="A6" s="22" t="s">
        <v>163</v>
      </c>
      <c r="B6" s="22"/>
      <c r="C6" s="22"/>
      <c r="D6" s="22" t="s">
        <v>220</v>
      </c>
      <c r="E6" s="22" t="s">
        <v>221</v>
      </c>
      <c r="F6" s="22" t="s">
        <v>357</v>
      </c>
      <c r="G6" s="22" t="s">
        <v>364</v>
      </c>
      <c r="H6" s="22" t="s">
        <v>365</v>
      </c>
      <c r="I6" s="22" t="s">
        <v>366</v>
      </c>
      <c r="J6" s="22" t="s">
        <v>367</v>
      </c>
      <c r="K6" s="22" t="s">
        <v>368</v>
      </c>
      <c r="L6" s="22" t="s">
        <v>369</v>
      </c>
      <c r="M6" s="22" t="s">
        <v>370</v>
      </c>
      <c r="N6" s="22" t="s">
        <v>359</v>
      </c>
      <c r="O6" s="22" t="s">
        <v>371</v>
      </c>
      <c r="P6" s="22" t="s">
        <v>372</v>
      </c>
      <c r="Q6" s="22" t="s">
        <v>360</v>
      </c>
      <c r="R6" s="22" t="s">
        <v>362</v>
      </c>
    </row>
    <row r="7" spans="1:18">
      <c r="A7" s="22" t="s">
        <v>171</v>
      </c>
      <c r="B7" s="22" t="s">
        <v>172</v>
      </c>
      <c r="C7" s="22" t="s">
        <v>173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ht="30" customHeight="1" spans="1:18">
      <c r="A8" s="51"/>
      <c r="B8" s="51"/>
      <c r="C8" s="51"/>
      <c r="D8" s="51"/>
      <c r="E8" s="51" t="s">
        <v>141</v>
      </c>
      <c r="F8" s="52">
        <v>0.828</v>
      </c>
      <c r="G8" s="52"/>
      <c r="H8" s="52"/>
      <c r="I8" s="52"/>
      <c r="J8" s="52"/>
      <c r="K8" s="52">
        <v>0.828</v>
      </c>
      <c r="L8" s="52"/>
      <c r="M8" s="52"/>
      <c r="N8" s="52"/>
      <c r="O8" s="52"/>
      <c r="P8" s="52"/>
      <c r="Q8" s="52"/>
      <c r="R8" s="52"/>
    </row>
    <row r="9" ht="30" customHeight="1" spans="1:18">
      <c r="A9" s="12" t="s">
        <v>190</v>
      </c>
      <c r="B9" s="12" t="s">
        <v>193</v>
      </c>
      <c r="C9" s="12" t="s">
        <v>193</v>
      </c>
      <c r="D9" s="53" t="s">
        <v>159</v>
      </c>
      <c r="E9" s="53" t="s">
        <v>3</v>
      </c>
      <c r="F9" s="52">
        <v>0.828</v>
      </c>
      <c r="G9" s="52"/>
      <c r="H9" s="52"/>
      <c r="I9" s="52"/>
      <c r="J9" s="52"/>
      <c r="K9" s="52">
        <v>0.828</v>
      </c>
      <c r="L9" s="52"/>
      <c r="M9" s="52"/>
      <c r="N9" s="52"/>
      <c r="O9" s="52"/>
      <c r="P9" s="52"/>
      <c r="Q9" s="52"/>
      <c r="R9" s="52"/>
    </row>
    <row r="10" ht="30" customHeight="1" spans="1:18">
      <c r="A10" s="12" t="s">
        <v>190</v>
      </c>
      <c r="B10" s="12" t="s">
        <v>193</v>
      </c>
      <c r="C10" s="12" t="s">
        <v>193</v>
      </c>
      <c r="D10" s="53" t="s">
        <v>160</v>
      </c>
      <c r="E10" s="53" t="s">
        <v>161</v>
      </c>
      <c r="F10" s="52">
        <v>0.828</v>
      </c>
      <c r="G10" s="52"/>
      <c r="H10" s="52"/>
      <c r="I10" s="52"/>
      <c r="J10" s="52"/>
      <c r="K10" s="52">
        <v>0.828</v>
      </c>
      <c r="L10" s="52"/>
      <c r="M10" s="52"/>
      <c r="N10" s="52"/>
      <c r="O10" s="52"/>
      <c r="P10" s="52"/>
      <c r="Q10" s="52"/>
      <c r="R10" s="52"/>
    </row>
    <row r="11" ht="30" customHeight="1" spans="1:18">
      <c r="A11" s="12" t="s">
        <v>190</v>
      </c>
      <c r="B11" s="12" t="s">
        <v>193</v>
      </c>
      <c r="C11" s="12" t="s">
        <v>193</v>
      </c>
      <c r="D11" s="54" t="s">
        <v>237</v>
      </c>
      <c r="E11" s="17" t="s">
        <v>238</v>
      </c>
      <c r="F11" s="55">
        <v>0.828</v>
      </c>
      <c r="G11" s="56"/>
      <c r="H11" s="56"/>
      <c r="I11" s="56"/>
      <c r="J11" s="56"/>
      <c r="K11" s="56">
        <v>0.828</v>
      </c>
      <c r="L11" s="56"/>
      <c r="M11" s="56"/>
      <c r="N11" s="56"/>
      <c r="O11" s="56"/>
      <c r="P11" s="56"/>
      <c r="Q11" s="56"/>
      <c r="R11" s="56"/>
    </row>
  </sheetData>
  <mergeCells count="20">
    <mergeCell ref="P1:R1"/>
    <mergeCell ref="A4:R4"/>
    <mergeCell ref="A5:P5"/>
    <mergeCell ref="Q5:R5"/>
    <mergeCell ref="A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A1" sqref="A1:I1"/>
    </sheetView>
  </sheetViews>
  <sheetFormatPr defaultColWidth="9" defaultRowHeight="14.4"/>
  <cols>
    <col min="1" max="1" width="3.66666666666667" style="1" customWidth="1"/>
    <col min="2" max="2" width="4.62037037037037" style="1" customWidth="1"/>
    <col min="3" max="3" width="5.28703703703704" style="1" customWidth="1"/>
    <col min="4" max="4" width="7.05555555555556" style="1" customWidth="1"/>
    <col min="5" max="5" width="17.2222222222222" style="1" customWidth="1"/>
    <col min="6" max="6" width="9.62962962962963" style="1" customWidth="1"/>
    <col min="7" max="7" width="6.66666666666667" style="1" customWidth="1"/>
    <col min="8" max="17" width="7.18518518518519" style="1" customWidth="1"/>
    <col min="18" max="18" width="8.5462962962963" style="1" customWidth="1"/>
    <col min="19" max="20" width="7.18518518518519" style="1" customWidth="1"/>
    <col min="21" max="22" width="9.76851851851852" style="1" customWidth="1"/>
    <col min="23" max="16384" width="9" style="1"/>
  </cols>
  <sheetData>
    <row r="1" ht="14.3" customHeight="1" spans="1:20">
      <c r="A1" s="2"/>
      <c r="S1" s="30" t="s">
        <v>373</v>
      </c>
      <c r="T1" s="30"/>
    </row>
    <row r="2" ht="14.3" customHeight="1" spans="1:20">
      <c r="A2" s="2"/>
      <c r="S2" s="30"/>
      <c r="T2" s="30"/>
    </row>
    <row r="3" ht="14.3" customHeight="1" spans="1:20">
      <c r="A3" s="2"/>
      <c r="S3" s="30"/>
      <c r="T3" s="30"/>
    </row>
    <row r="4" ht="31.65" customHeight="1" spans="1:20">
      <c r="A4" s="50" t="s">
        <v>20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ht="21.1" customHeight="1" spans="1:20">
      <c r="A5" s="21" t="s">
        <v>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9" t="s">
        <v>36</v>
      </c>
      <c r="T5" s="19"/>
    </row>
    <row r="6" ht="24.85" customHeight="1" spans="1:20">
      <c r="A6" s="22" t="s">
        <v>163</v>
      </c>
      <c r="B6" s="22"/>
      <c r="C6" s="22"/>
      <c r="D6" s="22" t="s">
        <v>220</v>
      </c>
      <c r="E6" s="22" t="s">
        <v>221</v>
      </c>
      <c r="F6" s="22" t="s">
        <v>357</v>
      </c>
      <c r="G6" s="22" t="s">
        <v>326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 t="s">
        <v>329</v>
      </c>
      <c r="S6" s="22"/>
      <c r="T6" s="22"/>
    </row>
    <row r="7" ht="31.65" customHeight="1" spans="1:20">
      <c r="A7" s="22" t="s">
        <v>171</v>
      </c>
      <c r="B7" s="22" t="s">
        <v>172</v>
      </c>
      <c r="C7" s="22" t="s">
        <v>173</v>
      </c>
      <c r="D7" s="22"/>
      <c r="E7" s="22"/>
      <c r="F7" s="22"/>
      <c r="G7" s="22" t="s">
        <v>141</v>
      </c>
      <c r="H7" s="22" t="s">
        <v>374</v>
      </c>
      <c r="I7" s="22" t="s">
        <v>375</v>
      </c>
      <c r="J7" s="22" t="s">
        <v>376</v>
      </c>
      <c r="K7" s="22" t="s">
        <v>377</v>
      </c>
      <c r="L7" s="22" t="s">
        <v>378</v>
      </c>
      <c r="M7" s="22" t="s">
        <v>379</v>
      </c>
      <c r="N7" s="22" t="s">
        <v>380</v>
      </c>
      <c r="O7" s="22" t="s">
        <v>381</v>
      </c>
      <c r="P7" s="22" t="s">
        <v>382</v>
      </c>
      <c r="Q7" s="22" t="s">
        <v>383</v>
      </c>
      <c r="R7" s="22" t="s">
        <v>141</v>
      </c>
      <c r="S7" s="22" t="s">
        <v>269</v>
      </c>
      <c r="T7" s="22" t="s">
        <v>340</v>
      </c>
    </row>
    <row r="8" ht="19.9" customHeight="1" spans="1:20">
      <c r="A8" s="5"/>
      <c r="B8" s="5"/>
      <c r="C8" s="5"/>
      <c r="D8" s="5"/>
      <c r="E8" s="5" t="s">
        <v>141</v>
      </c>
      <c r="F8" s="66">
        <v>27.08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27.08</v>
      </c>
      <c r="S8" s="66">
        <v>27.08</v>
      </c>
      <c r="T8" s="66"/>
    </row>
    <row r="9" ht="19.9" customHeight="1" spans="1:20">
      <c r="A9" s="12" t="s">
        <v>190</v>
      </c>
      <c r="B9" s="12" t="s">
        <v>193</v>
      </c>
      <c r="C9" s="12" t="s">
        <v>193</v>
      </c>
      <c r="D9" s="5" t="s">
        <v>159</v>
      </c>
      <c r="E9" s="5" t="s">
        <v>3</v>
      </c>
      <c r="F9" s="66">
        <v>27.08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27.08</v>
      </c>
      <c r="S9" s="66">
        <v>27.08</v>
      </c>
      <c r="T9" s="66"/>
    </row>
    <row r="10" ht="19.9" customHeight="1" spans="1:20">
      <c r="A10" s="12" t="s">
        <v>190</v>
      </c>
      <c r="B10" s="12" t="s">
        <v>193</v>
      </c>
      <c r="C10" s="12" t="s">
        <v>193</v>
      </c>
      <c r="D10" s="5" t="s">
        <v>160</v>
      </c>
      <c r="E10" s="5" t="s">
        <v>161</v>
      </c>
      <c r="F10" s="66">
        <v>27.08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27.08</v>
      </c>
      <c r="S10" s="66">
        <v>27.08</v>
      </c>
      <c r="T10" s="66"/>
    </row>
    <row r="11" ht="19.9" customHeight="1" spans="1:20">
      <c r="A11" s="12" t="s">
        <v>190</v>
      </c>
      <c r="B11" s="12" t="s">
        <v>193</v>
      </c>
      <c r="C11" s="12" t="s">
        <v>193</v>
      </c>
      <c r="D11" s="12" t="s">
        <v>237</v>
      </c>
      <c r="E11" s="12" t="s">
        <v>238</v>
      </c>
      <c r="F11" s="67">
        <v>27.08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>
        <v>27.08</v>
      </c>
      <c r="S11" s="67">
        <v>27.08</v>
      </c>
      <c r="T11" s="67"/>
    </row>
    <row r="12" ht="19.9" customHeight="1"/>
  </sheetData>
  <mergeCells count="10">
    <mergeCell ref="S1:T1"/>
    <mergeCell ref="A4:T4"/>
    <mergeCell ref="A5:R5"/>
    <mergeCell ref="S5:T5"/>
    <mergeCell ref="A6:C6"/>
    <mergeCell ref="G6:Q6"/>
    <mergeCell ref="R6:T6"/>
    <mergeCell ref="D6:D7"/>
    <mergeCell ref="E6:E7"/>
    <mergeCell ref="F6:F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abSelected="1" topLeftCell="A8" workbookViewId="0">
      <selection activeCell="A1" sqref="A1:I1"/>
    </sheetView>
  </sheetViews>
  <sheetFormatPr defaultColWidth="9" defaultRowHeight="14.4"/>
  <cols>
    <col min="1" max="33" width="4.37962962962963" style="1" customWidth="1"/>
    <col min="34" max="35" width="9.76851851851852" style="1" customWidth="1"/>
    <col min="36" max="16384" width="9" style="1"/>
  </cols>
  <sheetData>
    <row r="1" s="1" customFormat="1" spans="1:33">
      <c r="A1" s="2"/>
      <c r="F1" s="2"/>
      <c r="AD1" s="39" t="s">
        <v>384</v>
      </c>
      <c r="AE1" s="39"/>
      <c r="AF1" s="39"/>
      <c r="AG1" s="39"/>
    </row>
    <row r="2" s="1" customFormat="1" spans="1:33">
      <c r="A2" s="2"/>
      <c r="F2" s="2"/>
      <c r="AD2" s="39"/>
      <c r="AE2" s="39"/>
      <c r="AF2" s="39"/>
      <c r="AG2" s="39"/>
    </row>
    <row r="3" s="1" customFormat="1" spans="1:33">
      <c r="A3" s="2"/>
      <c r="F3" s="2"/>
      <c r="AD3" s="39"/>
      <c r="AE3" s="39"/>
      <c r="AF3" s="39"/>
      <c r="AG3" s="39"/>
    </row>
    <row r="4" s="1" customFormat="1" ht="21" spans="1:33">
      <c r="A4" s="50" t="s">
        <v>21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s="1" customFormat="1" ht="27" customHeight="1" spans="1:33">
      <c r="A5" s="57" t="s">
        <v>35</v>
      </c>
      <c r="B5" s="57"/>
      <c r="C5" s="57"/>
      <c r="D5" s="57"/>
      <c r="E5" s="57"/>
      <c r="F5" s="57"/>
      <c r="G5" s="57"/>
      <c r="H5" s="57"/>
      <c r="I5" s="57"/>
      <c r="J5" s="57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65" t="s">
        <v>36</v>
      </c>
      <c r="AE5" s="65"/>
      <c r="AF5" s="65"/>
      <c r="AG5" s="65"/>
    </row>
    <row r="6" s="1" customFormat="1" ht="36" customHeight="1" spans="1:33">
      <c r="A6" s="58" t="s">
        <v>163</v>
      </c>
      <c r="B6" s="58"/>
      <c r="C6" s="58"/>
      <c r="D6" s="58" t="s">
        <v>220</v>
      </c>
      <c r="E6" s="58" t="s">
        <v>221</v>
      </c>
      <c r="F6" s="58" t="s">
        <v>385</v>
      </c>
      <c r="G6" s="58" t="s">
        <v>386</v>
      </c>
      <c r="H6" s="58" t="s">
        <v>387</v>
      </c>
      <c r="I6" s="58" t="s">
        <v>388</v>
      </c>
      <c r="J6" s="58" t="s">
        <v>389</v>
      </c>
      <c r="K6" s="58" t="s">
        <v>390</v>
      </c>
      <c r="L6" s="58" t="s">
        <v>391</v>
      </c>
      <c r="M6" s="58" t="s">
        <v>392</v>
      </c>
      <c r="N6" s="58" t="s">
        <v>393</v>
      </c>
      <c r="O6" s="58" t="s">
        <v>394</v>
      </c>
      <c r="P6" s="58" t="s">
        <v>395</v>
      </c>
      <c r="Q6" s="58" t="s">
        <v>380</v>
      </c>
      <c r="R6" s="58" t="s">
        <v>382</v>
      </c>
      <c r="S6" s="58" t="s">
        <v>396</v>
      </c>
      <c r="T6" s="58" t="s">
        <v>375</v>
      </c>
      <c r="U6" s="58" t="s">
        <v>376</v>
      </c>
      <c r="V6" s="58" t="s">
        <v>379</v>
      </c>
      <c r="W6" s="58" t="s">
        <v>397</v>
      </c>
      <c r="X6" s="58" t="s">
        <v>398</v>
      </c>
      <c r="Y6" s="58" t="s">
        <v>399</v>
      </c>
      <c r="Z6" s="58" t="s">
        <v>400</v>
      </c>
      <c r="AA6" s="58" t="s">
        <v>378</v>
      </c>
      <c r="AB6" s="58" t="s">
        <v>401</v>
      </c>
      <c r="AC6" s="58" t="s">
        <v>402</v>
      </c>
      <c r="AD6" s="58" t="s">
        <v>381</v>
      </c>
      <c r="AE6" s="58" t="s">
        <v>403</v>
      </c>
      <c r="AF6" s="58" t="s">
        <v>404</v>
      </c>
      <c r="AG6" s="58" t="s">
        <v>383</v>
      </c>
    </row>
    <row r="7" s="1" customFormat="1" ht="36" customHeight="1" spans="1:33">
      <c r="A7" s="58" t="s">
        <v>171</v>
      </c>
      <c r="B7" s="58" t="s">
        <v>172</v>
      </c>
      <c r="C7" s="58" t="s">
        <v>173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</row>
    <row r="8" s="1" customFormat="1" ht="66" customHeight="1" spans="1:33">
      <c r="A8" s="59"/>
      <c r="B8" s="37"/>
      <c r="C8" s="37"/>
      <c r="D8" s="60"/>
      <c r="E8" s="60" t="s">
        <v>141</v>
      </c>
      <c r="F8" s="61">
        <v>27.08</v>
      </c>
      <c r="G8" s="61">
        <v>8.267208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>
        <v>7.8</v>
      </c>
      <c r="AC8" s="61"/>
      <c r="AD8" s="61"/>
      <c r="AE8" s="61"/>
      <c r="AF8" s="61"/>
      <c r="AG8" s="61">
        <v>11.012792</v>
      </c>
    </row>
    <row r="9" s="1" customFormat="1" ht="66" customHeight="1" spans="1:33">
      <c r="A9" s="7" t="s">
        <v>190</v>
      </c>
      <c r="B9" s="7" t="s">
        <v>193</v>
      </c>
      <c r="C9" s="7" t="s">
        <v>193</v>
      </c>
      <c r="D9" s="62" t="s">
        <v>159</v>
      </c>
      <c r="E9" s="62" t="s">
        <v>3</v>
      </c>
      <c r="F9" s="61">
        <v>27.08</v>
      </c>
      <c r="G9" s="61">
        <v>8.267208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>
        <v>7.8</v>
      </c>
      <c r="AC9" s="61"/>
      <c r="AD9" s="61"/>
      <c r="AE9" s="61"/>
      <c r="AF9" s="61"/>
      <c r="AG9" s="61">
        <v>11.012792</v>
      </c>
    </row>
    <row r="10" s="1" customFormat="1" ht="66" customHeight="1" spans="1:33">
      <c r="A10" s="7" t="s">
        <v>190</v>
      </c>
      <c r="B10" s="7" t="s">
        <v>193</v>
      </c>
      <c r="C10" s="7" t="s">
        <v>193</v>
      </c>
      <c r="D10" s="62" t="s">
        <v>160</v>
      </c>
      <c r="E10" s="62" t="s">
        <v>161</v>
      </c>
      <c r="F10" s="61">
        <v>27.08</v>
      </c>
      <c r="G10" s="61">
        <v>8.267208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>
        <v>7.8</v>
      </c>
      <c r="AC10" s="61"/>
      <c r="AD10" s="61"/>
      <c r="AE10" s="61"/>
      <c r="AF10" s="61"/>
      <c r="AG10" s="61">
        <v>11.012792</v>
      </c>
    </row>
    <row r="11" s="1" customFormat="1" ht="66" customHeight="1" spans="1:33">
      <c r="A11" s="7" t="s">
        <v>190</v>
      </c>
      <c r="B11" s="7" t="s">
        <v>193</v>
      </c>
      <c r="C11" s="7" t="s">
        <v>193</v>
      </c>
      <c r="D11" s="63" t="s">
        <v>237</v>
      </c>
      <c r="E11" s="60" t="s">
        <v>238</v>
      </c>
      <c r="F11" s="64">
        <v>27.08</v>
      </c>
      <c r="G11" s="64">
        <v>8.267208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>
        <v>7.8</v>
      </c>
      <c r="AC11" s="64"/>
      <c r="AD11" s="64"/>
      <c r="AE11" s="64"/>
      <c r="AF11" s="64"/>
      <c r="AG11" s="64">
        <v>11.012792</v>
      </c>
    </row>
  </sheetData>
  <mergeCells count="35">
    <mergeCell ref="AD1:AG1"/>
    <mergeCell ref="A4:AG4"/>
    <mergeCell ref="A5:J5"/>
    <mergeCell ref="AD5:AG5"/>
    <mergeCell ref="A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A1" sqref="A1:I1"/>
    </sheetView>
  </sheetViews>
  <sheetFormatPr defaultColWidth="9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4814814814815" style="1" customWidth="1"/>
    <col min="5" max="5" width="16.4166666666667" style="1" customWidth="1"/>
    <col min="6" max="6" width="11.8055555555556" style="1" customWidth="1"/>
    <col min="7" max="8" width="7.18518518518519" style="1" customWidth="1"/>
    <col min="9" max="9" width="7.37962962962963" style="1" customWidth="1"/>
    <col min="10" max="20" width="7.18518518518519" style="1" customWidth="1"/>
    <col min="21" max="22" width="9.76851851851852" style="1" customWidth="1"/>
    <col min="23" max="16384" width="9" style="1"/>
  </cols>
  <sheetData>
    <row r="1" ht="14.3" customHeight="1" spans="1:20">
      <c r="A1" s="2"/>
      <c r="S1" s="30" t="s">
        <v>405</v>
      </c>
      <c r="T1" s="30"/>
    </row>
    <row r="2" ht="14.3" customHeight="1" spans="1:20">
      <c r="A2" s="2"/>
      <c r="S2" s="39"/>
      <c r="T2" s="39"/>
    </row>
    <row r="3" ht="14.3" customHeight="1" spans="1:20">
      <c r="A3" s="2"/>
      <c r="S3" s="39"/>
      <c r="T3" s="39"/>
    </row>
    <row r="4" ht="21" spans="1:17">
      <c r="A4" s="50" t="s">
        <v>22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ht="25" customHeight="1" spans="1:20">
      <c r="A5" s="21" t="s">
        <v>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9" t="s">
        <v>36</v>
      </c>
      <c r="T5" s="19"/>
    </row>
    <row r="6" ht="25" customHeight="1" spans="1:20">
      <c r="A6" s="22" t="s">
        <v>163</v>
      </c>
      <c r="B6" s="22"/>
      <c r="C6" s="22"/>
      <c r="D6" s="22" t="s">
        <v>220</v>
      </c>
      <c r="E6" s="22" t="s">
        <v>221</v>
      </c>
      <c r="F6" s="22" t="s">
        <v>324</v>
      </c>
      <c r="G6" s="22" t="s">
        <v>325</v>
      </c>
      <c r="H6" s="22" t="s">
        <v>326</v>
      </c>
      <c r="I6" s="22" t="s">
        <v>327</v>
      </c>
      <c r="J6" s="22" t="s">
        <v>328</v>
      </c>
      <c r="K6" s="22" t="s">
        <v>329</v>
      </c>
      <c r="L6" s="22" t="s">
        <v>330</v>
      </c>
      <c r="M6" s="22" t="s">
        <v>233</v>
      </c>
      <c r="N6" s="22" t="s">
        <v>331</v>
      </c>
      <c r="O6" s="22" t="s">
        <v>225</v>
      </c>
      <c r="P6" s="22" t="s">
        <v>234</v>
      </c>
      <c r="Q6" s="22" t="s">
        <v>229</v>
      </c>
      <c r="R6" s="22" t="s">
        <v>332</v>
      </c>
      <c r="S6" s="22" t="s">
        <v>333</v>
      </c>
      <c r="T6" s="22" t="s">
        <v>235</v>
      </c>
    </row>
    <row r="7" ht="25" customHeight="1" spans="1:20">
      <c r="A7" s="22" t="s">
        <v>171</v>
      </c>
      <c r="B7" s="22" t="s">
        <v>172</v>
      </c>
      <c r="C7" s="22" t="s">
        <v>173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5" customHeight="1" spans="1:20">
      <c r="A8" s="51"/>
      <c r="B8" s="51"/>
      <c r="C8" s="51"/>
      <c r="D8" s="51"/>
      <c r="E8" s="51" t="s">
        <v>141</v>
      </c>
      <c r="F8" s="52">
        <v>0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5" customHeight="1" spans="1:20">
      <c r="A9" s="51"/>
      <c r="B9" s="51"/>
      <c r="C9" s="51"/>
      <c r="D9" s="53"/>
      <c r="E9" s="53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5" customHeight="1" spans="1:20">
      <c r="A10" s="51"/>
      <c r="B10" s="51"/>
      <c r="C10" s="51"/>
      <c r="D10" s="53"/>
      <c r="E10" s="53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5" customHeight="1" spans="1:20">
      <c r="A11" s="12"/>
      <c r="B11" s="12"/>
      <c r="C11" s="12"/>
      <c r="D11" s="54"/>
      <c r="E11" s="17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1">
      <c r="A12" s="1" t="s">
        <v>318</v>
      </c>
    </row>
  </sheetData>
  <mergeCells count="22">
    <mergeCell ref="S1:T1"/>
    <mergeCell ref="A4:Q4"/>
    <mergeCell ref="A5:R5"/>
    <mergeCell ref="S5:T5"/>
    <mergeCell ref="A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abSelected="1" workbookViewId="0">
      <selection activeCell="A1" sqref="A1:I2"/>
    </sheetView>
  </sheetViews>
  <sheetFormatPr defaultColWidth="9" defaultRowHeight="14.4" outlineLevelCol="1"/>
  <cols>
    <col min="1" max="1" width="9.87962962962963" style="1" customWidth="1"/>
    <col min="2" max="2" width="83.4444444444444" style="1" customWidth="1"/>
    <col min="3" max="16384" width="9" style="1"/>
  </cols>
  <sheetData>
    <row r="1" ht="28.6" customHeight="1" spans="1:2">
      <c r="A1" s="32" t="s">
        <v>4</v>
      </c>
      <c r="B1" s="32"/>
    </row>
    <row r="2" ht="21.85" customHeight="1" spans="1:2">
      <c r="A2" s="32"/>
      <c r="B2" s="32"/>
    </row>
    <row r="3" ht="27.1" customHeight="1" spans="1:2">
      <c r="A3" s="44" t="s">
        <v>5</v>
      </c>
      <c r="B3" s="44"/>
    </row>
    <row r="4" ht="28.45" customHeight="1" spans="1:2">
      <c r="A4" s="106">
        <v>1</v>
      </c>
      <c r="B4" s="106" t="s">
        <v>6</v>
      </c>
    </row>
    <row r="5" ht="28.45" customHeight="1" spans="1:2">
      <c r="A5" s="106">
        <v>2</v>
      </c>
      <c r="B5" s="106" t="s">
        <v>7</v>
      </c>
    </row>
    <row r="6" ht="28.45" customHeight="1" spans="1:2">
      <c r="A6" s="106">
        <v>3</v>
      </c>
      <c r="B6" s="106" t="s">
        <v>8</v>
      </c>
    </row>
    <row r="7" ht="28.45" customHeight="1" spans="1:2">
      <c r="A7" s="106">
        <v>4</v>
      </c>
      <c r="B7" s="106" t="s">
        <v>9</v>
      </c>
    </row>
    <row r="8" ht="28.45" customHeight="1" spans="1:2">
      <c r="A8" s="106">
        <v>5</v>
      </c>
      <c r="B8" s="106" t="s">
        <v>10</v>
      </c>
    </row>
    <row r="9" ht="28.45" customHeight="1" spans="1:2">
      <c r="A9" s="106">
        <v>6</v>
      </c>
      <c r="B9" s="106" t="s">
        <v>11</v>
      </c>
    </row>
    <row r="10" ht="28.45" customHeight="1" spans="1:2">
      <c r="A10" s="106">
        <v>7</v>
      </c>
      <c r="B10" s="106" t="s">
        <v>12</v>
      </c>
    </row>
    <row r="11" ht="28.45" customHeight="1" spans="1:2">
      <c r="A11" s="106">
        <v>8</v>
      </c>
      <c r="B11" s="106" t="s">
        <v>13</v>
      </c>
    </row>
    <row r="12" ht="28.45" customHeight="1" spans="1:2">
      <c r="A12" s="106">
        <v>9</v>
      </c>
      <c r="B12" s="106" t="s">
        <v>14</v>
      </c>
    </row>
    <row r="13" ht="28.45" customHeight="1" spans="1:2">
      <c r="A13" s="106">
        <v>10</v>
      </c>
      <c r="B13" s="106" t="s">
        <v>15</v>
      </c>
    </row>
    <row r="14" ht="28.45" customHeight="1" spans="1:2">
      <c r="A14" s="106">
        <v>11</v>
      </c>
      <c r="B14" s="106" t="s">
        <v>16</v>
      </c>
    </row>
    <row r="15" ht="28.45" customHeight="1" spans="1:2">
      <c r="A15" s="106">
        <v>12</v>
      </c>
      <c r="B15" s="106" t="s">
        <v>17</v>
      </c>
    </row>
    <row r="16" ht="28.45" customHeight="1" spans="1:2">
      <c r="A16" s="106">
        <v>13</v>
      </c>
      <c r="B16" s="106" t="s">
        <v>18</v>
      </c>
    </row>
    <row r="17" ht="28.45" customHeight="1" spans="1:2">
      <c r="A17" s="106">
        <v>14</v>
      </c>
      <c r="B17" s="106" t="s">
        <v>19</v>
      </c>
    </row>
    <row r="18" ht="28.45" customHeight="1" spans="1:2">
      <c r="A18" s="106">
        <v>15</v>
      </c>
      <c r="B18" s="106" t="s">
        <v>20</v>
      </c>
    </row>
    <row r="19" ht="28.45" customHeight="1" spans="1:2">
      <c r="A19" s="106">
        <v>16</v>
      </c>
      <c r="B19" s="106" t="s">
        <v>21</v>
      </c>
    </row>
    <row r="20" ht="28.45" customHeight="1" spans="1:2">
      <c r="A20" s="106">
        <v>17</v>
      </c>
      <c r="B20" s="106" t="s">
        <v>22</v>
      </c>
    </row>
    <row r="21" ht="28.45" customHeight="1" spans="1:2">
      <c r="A21" s="106">
        <v>18</v>
      </c>
      <c r="B21" s="106" t="s">
        <v>23</v>
      </c>
    </row>
    <row r="22" ht="28.45" customHeight="1" spans="1:2">
      <c r="A22" s="106">
        <v>19</v>
      </c>
      <c r="B22" s="106" t="s">
        <v>24</v>
      </c>
    </row>
    <row r="23" ht="28.45" customHeight="1" spans="1:2">
      <c r="A23" s="106">
        <v>20</v>
      </c>
      <c r="B23" s="106" t="s">
        <v>25</v>
      </c>
    </row>
    <row r="24" ht="28.45" customHeight="1" spans="1:2">
      <c r="A24" s="106">
        <v>21</v>
      </c>
      <c r="B24" s="106" t="s">
        <v>26</v>
      </c>
    </row>
    <row r="25" ht="27" customHeight="1" spans="1:2">
      <c r="A25" s="106">
        <v>22</v>
      </c>
      <c r="B25" s="106" t="s">
        <v>27</v>
      </c>
    </row>
    <row r="26" ht="27" customHeight="1" spans="1:2">
      <c r="A26" s="106">
        <v>23</v>
      </c>
      <c r="B26" s="106" t="s">
        <v>28</v>
      </c>
    </row>
    <row r="27" ht="27" customHeight="1" spans="1:2">
      <c r="A27" s="106">
        <v>24</v>
      </c>
      <c r="B27" s="106" t="s">
        <v>29</v>
      </c>
    </row>
    <row r="28" ht="27" customHeight="1" spans="1:2">
      <c r="A28" s="106">
        <v>25</v>
      </c>
      <c r="B28" s="106" t="s">
        <v>30</v>
      </c>
    </row>
    <row r="29" ht="27" customHeight="1" spans="1:2">
      <c r="A29" s="106">
        <v>26</v>
      </c>
      <c r="B29" s="106" t="s">
        <v>31</v>
      </c>
    </row>
    <row r="30" ht="27" customHeight="1" spans="1:2">
      <c r="A30" s="106">
        <v>27</v>
      </c>
      <c r="B30" s="106" t="s">
        <v>32</v>
      </c>
    </row>
    <row r="31" ht="27" customHeight="1" spans="1:2">
      <c r="A31" s="106">
        <v>28</v>
      </c>
      <c r="B31" s="106" t="s">
        <v>33</v>
      </c>
    </row>
  </sheetData>
  <mergeCells count="2">
    <mergeCell ref="A3:B3"/>
    <mergeCell ref="A1:B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A1" sqref="A1:I1"/>
    </sheetView>
  </sheetViews>
  <sheetFormatPr defaultColWidth="9" defaultRowHeight="14.4"/>
  <cols>
    <col min="1" max="1" width="3.7962962962963" style="1" customWidth="1"/>
    <col min="2" max="3" width="3.93518518518518" style="1" customWidth="1"/>
    <col min="4" max="4" width="6.78703703703704" style="1" customWidth="1"/>
    <col min="5" max="5" width="15.8796296296296" style="1" customWidth="1"/>
    <col min="6" max="6" width="9.22222222222222" style="1" customWidth="1"/>
    <col min="7" max="10" width="7.18518518518519" style="1" customWidth="1"/>
    <col min="11" max="11" width="7.37962962962963" style="1" customWidth="1"/>
    <col min="12" max="15" width="7.18518518518519" style="1" customWidth="1"/>
    <col min="16" max="16" width="7.37962962962963" style="1" customWidth="1"/>
    <col min="17" max="20" width="7.18518518518519" style="1" customWidth="1"/>
    <col min="21" max="22" width="9.76851851851852" style="1" customWidth="1"/>
    <col min="23" max="16384" width="9" style="1"/>
  </cols>
  <sheetData>
    <row r="1" ht="14.3" customHeight="1" spans="1:20">
      <c r="A1" s="2"/>
      <c r="S1" s="30" t="s">
        <v>406</v>
      </c>
      <c r="T1" s="30"/>
    </row>
    <row r="2" ht="14.3" customHeight="1" spans="1:20">
      <c r="A2" s="2"/>
      <c r="S2" s="30"/>
      <c r="T2" s="30"/>
    </row>
    <row r="3" ht="14.3" customHeight="1" spans="1:20">
      <c r="A3" s="2"/>
      <c r="S3" s="30"/>
      <c r="T3" s="30"/>
    </row>
    <row r="4" ht="21" spans="1:20">
      <c r="A4" s="50" t="s">
        <v>23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>
      <c r="A5" s="21" t="s">
        <v>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9" t="s">
        <v>36</v>
      </c>
      <c r="T5" s="19"/>
    </row>
    <row r="6" spans="1:20">
      <c r="A6" s="22" t="s">
        <v>163</v>
      </c>
      <c r="B6" s="22"/>
      <c r="C6" s="22"/>
      <c r="D6" s="22" t="s">
        <v>220</v>
      </c>
      <c r="E6" s="22" t="s">
        <v>221</v>
      </c>
      <c r="F6" s="22" t="s">
        <v>222</v>
      </c>
      <c r="G6" s="22" t="s">
        <v>166</v>
      </c>
      <c r="H6" s="22"/>
      <c r="I6" s="22"/>
      <c r="J6" s="22"/>
      <c r="K6" s="22" t="s">
        <v>167</v>
      </c>
      <c r="L6" s="22"/>
      <c r="M6" s="22"/>
      <c r="N6" s="22"/>
      <c r="O6" s="22"/>
      <c r="P6" s="22"/>
      <c r="Q6" s="22"/>
      <c r="R6" s="22"/>
      <c r="S6" s="22"/>
      <c r="T6" s="22"/>
    </row>
    <row r="7" ht="38.4" spans="1:20">
      <c r="A7" s="22" t="s">
        <v>171</v>
      </c>
      <c r="B7" s="22" t="s">
        <v>172</v>
      </c>
      <c r="C7" s="22" t="s">
        <v>173</v>
      </c>
      <c r="D7" s="22"/>
      <c r="E7" s="22"/>
      <c r="F7" s="22"/>
      <c r="G7" s="22" t="s">
        <v>141</v>
      </c>
      <c r="H7" s="22" t="s">
        <v>223</v>
      </c>
      <c r="I7" s="22" t="s">
        <v>224</v>
      </c>
      <c r="J7" s="22" t="s">
        <v>225</v>
      </c>
      <c r="K7" s="22" t="s">
        <v>141</v>
      </c>
      <c r="L7" s="22" t="s">
        <v>227</v>
      </c>
      <c r="M7" s="22" t="s">
        <v>228</v>
      </c>
      <c r="N7" s="22" t="s">
        <v>229</v>
      </c>
      <c r="O7" s="22" t="s">
        <v>230</v>
      </c>
      <c r="P7" s="22" t="s">
        <v>231</v>
      </c>
      <c r="Q7" s="22" t="s">
        <v>232</v>
      </c>
      <c r="R7" s="22" t="s">
        <v>233</v>
      </c>
      <c r="S7" s="22" t="s">
        <v>234</v>
      </c>
      <c r="T7" s="22" t="s">
        <v>235</v>
      </c>
    </row>
    <row r="8" spans="1:20">
      <c r="A8" s="51"/>
      <c r="B8" s="51"/>
      <c r="C8" s="51"/>
      <c r="D8" s="51"/>
      <c r="E8" s="51" t="s">
        <v>141</v>
      </c>
      <c r="F8" s="52">
        <v>0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>
      <c r="A9" s="51"/>
      <c r="B9" s="51"/>
      <c r="C9" s="51"/>
      <c r="D9" s="53"/>
      <c r="E9" s="53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>
      <c r="A10" s="51"/>
      <c r="B10" s="51"/>
      <c r="C10" s="51"/>
      <c r="D10" s="53"/>
      <c r="E10" s="53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>
      <c r="A11" s="12"/>
      <c r="B11" s="12"/>
      <c r="C11" s="12"/>
      <c r="D11" s="54"/>
      <c r="E11" s="17"/>
      <c r="F11" s="56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1">
      <c r="A12" s="1" t="s">
        <v>318</v>
      </c>
    </row>
  </sheetData>
  <mergeCells count="10">
    <mergeCell ref="S1:T1"/>
    <mergeCell ref="A4:T4"/>
    <mergeCell ref="A5:R5"/>
    <mergeCell ref="S5:T5"/>
    <mergeCell ref="A6:C6"/>
    <mergeCell ref="G6:J6"/>
    <mergeCell ref="K6:T6"/>
    <mergeCell ref="D6:D7"/>
    <mergeCell ref="E6:E7"/>
    <mergeCell ref="F6:F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I1"/>
    </sheetView>
  </sheetViews>
  <sheetFormatPr defaultColWidth="9" defaultRowHeight="14.4" outlineLevelCol="7"/>
  <cols>
    <col min="1" max="1" width="11.1296296296296" style="1" customWidth="1"/>
    <col min="2" max="2" width="25.3796296296296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388888888889" style="1" customWidth="1"/>
    <col min="9" max="9" width="9.76851851851852" style="1" customWidth="1"/>
    <col min="10" max="16384" width="9" style="1"/>
  </cols>
  <sheetData>
    <row r="1" ht="14.3" customHeight="1" spans="1:8">
      <c r="A1" s="2"/>
      <c r="H1" s="30" t="s">
        <v>407</v>
      </c>
    </row>
    <row r="2" ht="14.3" customHeight="1" spans="1:8">
      <c r="A2" s="2"/>
      <c r="H2" s="30"/>
    </row>
    <row r="3" ht="14.3" customHeight="1" spans="1:8">
      <c r="A3" s="2"/>
      <c r="H3" s="30"/>
    </row>
    <row r="4" ht="33.9" customHeight="1" spans="1:8">
      <c r="A4" s="50" t="s">
        <v>408</v>
      </c>
      <c r="B4" s="50"/>
      <c r="C4" s="50"/>
      <c r="D4" s="50"/>
      <c r="E4" s="50"/>
      <c r="F4" s="50"/>
      <c r="G4" s="50"/>
      <c r="H4" s="50"/>
    </row>
    <row r="5" ht="21.1" customHeight="1" spans="1:8">
      <c r="A5" s="21" t="s">
        <v>35</v>
      </c>
      <c r="B5" s="21"/>
      <c r="C5" s="21"/>
      <c r="D5" s="21"/>
      <c r="E5" s="21"/>
      <c r="F5" s="21"/>
      <c r="G5" s="21"/>
      <c r="H5" s="19" t="s">
        <v>36</v>
      </c>
    </row>
    <row r="6" ht="17.3" customHeight="1" spans="1:8">
      <c r="A6" s="22" t="s">
        <v>164</v>
      </c>
      <c r="B6" s="22" t="s">
        <v>165</v>
      </c>
      <c r="C6" s="22" t="s">
        <v>141</v>
      </c>
      <c r="D6" s="22" t="s">
        <v>409</v>
      </c>
      <c r="E6" s="22"/>
      <c r="F6" s="22"/>
      <c r="G6" s="22"/>
      <c r="H6" s="22" t="s">
        <v>167</v>
      </c>
    </row>
    <row r="7" ht="20.35" customHeight="1" spans="1:8">
      <c r="A7" s="22"/>
      <c r="B7" s="22"/>
      <c r="C7" s="22"/>
      <c r="D7" s="22" t="s">
        <v>143</v>
      </c>
      <c r="E7" s="22" t="s">
        <v>321</v>
      </c>
      <c r="F7" s="22"/>
      <c r="G7" s="22" t="s">
        <v>322</v>
      </c>
      <c r="H7" s="22"/>
    </row>
    <row r="8" ht="20.35" customHeight="1" spans="1:8">
      <c r="A8" s="22"/>
      <c r="B8" s="22"/>
      <c r="C8" s="22"/>
      <c r="D8" s="22"/>
      <c r="E8" s="22" t="s">
        <v>223</v>
      </c>
      <c r="F8" s="22" t="s">
        <v>225</v>
      </c>
      <c r="G8" s="22"/>
      <c r="H8" s="22"/>
    </row>
    <row r="9" ht="19.9" customHeight="1" spans="1:8">
      <c r="A9" s="51"/>
      <c r="B9" s="5" t="s">
        <v>141</v>
      </c>
      <c r="C9" s="52">
        <v>0</v>
      </c>
      <c r="D9" s="52"/>
      <c r="E9" s="52"/>
      <c r="F9" s="52"/>
      <c r="G9" s="52"/>
      <c r="H9" s="52"/>
    </row>
    <row r="10" ht="19.9" customHeight="1" spans="1:8">
      <c r="A10" s="53"/>
      <c r="B10" s="53"/>
      <c r="C10" s="52"/>
      <c r="D10" s="52"/>
      <c r="E10" s="52"/>
      <c r="F10" s="52"/>
      <c r="G10" s="52"/>
      <c r="H10" s="52"/>
    </row>
    <row r="11" ht="19.9" customHeight="1" spans="1:8">
      <c r="A11" s="53"/>
      <c r="B11" s="53"/>
      <c r="C11" s="52"/>
      <c r="D11" s="52"/>
      <c r="E11" s="52"/>
      <c r="F11" s="52"/>
      <c r="G11" s="52"/>
      <c r="H11" s="52"/>
    </row>
    <row r="12" ht="19.9" customHeight="1" spans="1:8">
      <c r="A12" s="53"/>
      <c r="B12" s="53"/>
      <c r="C12" s="52"/>
      <c r="D12" s="52"/>
      <c r="E12" s="52"/>
      <c r="F12" s="52"/>
      <c r="G12" s="52"/>
      <c r="H12" s="52"/>
    </row>
    <row r="13" ht="19.9" customHeight="1" spans="1:8">
      <c r="A13" s="53"/>
      <c r="B13" s="53"/>
      <c r="C13" s="52"/>
      <c r="D13" s="52"/>
      <c r="E13" s="52"/>
      <c r="F13" s="52"/>
      <c r="G13" s="52"/>
      <c r="H13" s="52"/>
    </row>
    <row r="14" ht="19.9" customHeight="1" spans="1:8">
      <c r="A14" s="54"/>
      <c r="B14" s="54"/>
      <c r="C14" s="55"/>
      <c r="D14" s="55"/>
      <c r="E14" s="56"/>
      <c r="F14" s="56"/>
      <c r="G14" s="56"/>
      <c r="H14" s="56"/>
    </row>
    <row r="15" spans="1:1">
      <c r="A15" s="1" t="s">
        <v>318</v>
      </c>
    </row>
  </sheetData>
  <mergeCells count="10">
    <mergeCell ref="A4:H4"/>
    <mergeCell ref="A5:G5"/>
    <mergeCell ref="D6:G6"/>
    <mergeCell ref="E7:F7"/>
    <mergeCell ref="A6:A8"/>
    <mergeCell ref="B6:B8"/>
    <mergeCell ref="C6:C8"/>
    <mergeCell ref="D7:D8"/>
    <mergeCell ref="G7:G8"/>
    <mergeCell ref="H6:H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I1"/>
    </sheetView>
  </sheetViews>
  <sheetFormatPr defaultColWidth="9" defaultRowHeight="14.4" outlineLevelCol="7"/>
  <cols>
    <col min="1" max="1" width="10.712962962963" style="1" customWidth="1"/>
    <col min="2" max="2" width="22.7962962962963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8" width="17.6388888888889" style="1" customWidth="1"/>
    <col min="9" max="9" width="9.76851851851852" style="1" customWidth="1"/>
    <col min="10" max="16384" width="9" style="1"/>
  </cols>
  <sheetData>
    <row r="1" ht="14.3" customHeight="1" spans="1:8">
      <c r="A1" s="2"/>
      <c r="H1" s="30" t="s">
        <v>410</v>
      </c>
    </row>
    <row r="4" ht="21" spans="1:8">
      <c r="A4" s="50" t="s">
        <v>25</v>
      </c>
      <c r="B4" s="50"/>
      <c r="C4" s="50"/>
      <c r="D4" s="50"/>
      <c r="E4" s="50"/>
      <c r="F4" s="50"/>
      <c r="G4" s="50"/>
      <c r="H4" s="50"/>
    </row>
    <row r="5" spans="1:8">
      <c r="A5" s="21" t="s">
        <v>35</v>
      </c>
      <c r="B5" s="21"/>
      <c r="C5" s="21"/>
      <c r="D5" s="21"/>
      <c r="E5" s="21"/>
      <c r="F5" s="21"/>
      <c r="G5" s="21"/>
      <c r="H5" s="19" t="s">
        <v>36</v>
      </c>
    </row>
    <row r="6" spans="1:8">
      <c r="A6" s="22" t="s">
        <v>164</v>
      </c>
      <c r="B6" s="22" t="s">
        <v>165</v>
      </c>
      <c r="C6" s="22" t="s">
        <v>141</v>
      </c>
      <c r="D6" s="22" t="s">
        <v>411</v>
      </c>
      <c r="E6" s="22"/>
      <c r="F6" s="22"/>
      <c r="G6" s="22"/>
      <c r="H6" s="22" t="s">
        <v>167</v>
      </c>
    </row>
    <row r="7" spans="1:8">
      <c r="A7" s="22"/>
      <c r="B7" s="22"/>
      <c r="C7" s="22"/>
      <c r="D7" s="22" t="s">
        <v>143</v>
      </c>
      <c r="E7" s="22" t="s">
        <v>321</v>
      </c>
      <c r="F7" s="22"/>
      <c r="G7" s="22" t="s">
        <v>322</v>
      </c>
      <c r="H7" s="22"/>
    </row>
    <row r="8" spans="1:8">
      <c r="A8" s="22"/>
      <c r="B8" s="22"/>
      <c r="C8" s="22"/>
      <c r="D8" s="22"/>
      <c r="E8" s="22" t="s">
        <v>223</v>
      </c>
      <c r="F8" s="22" t="s">
        <v>225</v>
      </c>
      <c r="G8" s="22"/>
      <c r="H8" s="22"/>
    </row>
    <row r="9" spans="1:8">
      <c r="A9" s="51"/>
      <c r="B9" s="5" t="s">
        <v>141</v>
      </c>
      <c r="C9" s="52">
        <v>0</v>
      </c>
      <c r="D9" s="52"/>
      <c r="E9" s="52"/>
      <c r="F9" s="52"/>
      <c r="G9" s="52"/>
      <c r="H9" s="52"/>
    </row>
    <row r="10" spans="1:8">
      <c r="A10" s="53"/>
      <c r="B10" s="53"/>
      <c r="C10" s="52"/>
      <c r="D10" s="52"/>
      <c r="E10" s="52"/>
      <c r="F10" s="52"/>
      <c r="G10" s="52"/>
      <c r="H10" s="52"/>
    </row>
    <row r="11" spans="1:8">
      <c r="A11" s="53"/>
      <c r="B11" s="53"/>
      <c r="C11" s="52"/>
      <c r="D11" s="52"/>
      <c r="E11" s="52"/>
      <c r="F11" s="52"/>
      <c r="G11" s="52"/>
      <c r="H11" s="52"/>
    </row>
    <row r="12" spans="1:8">
      <c r="A12" s="53"/>
      <c r="B12" s="53"/>
      <c r="C12" s="52"/>
      <c r="D12" s="52"/>
      <c r="E12" s="52"/>
      <c r="F12" s="52"/>
      <c r="G12" s="52"/>
      <c r="H12" s="52"/>
    </row>
    <row r="13" spans="1:8">
      <c r="A13" s="53"/>
      <c r="B13" s="53"/>
      <c r="C13" s="52"/>
      <c r="D13" s="52"/>
      <c r="E13" s="52"/>
      <c r="F13" s="52"/>
      <c r="G13" s="52"/>
      <c r="H13" s="52"/>
    </row>
    <row r="14" spans="1:8">
      <c r="A14" s="54"/>
      <c r="B14" s="54"/>
      <c r="C14" s="55"/>
      <c r="D14" s="55"/>
      <c r="E14" s="56"/>
      <c r="F14" s="56"/>
      <c r="G14" s="56"/>
      <c r="H14" s="56"/>
    </row>
    <row r="15" spans="1:1">
      <c r="A15" s="1" t="s">
        <v>318</v>
      </c>
    </row>
  </sheetData>
  <mergeCells count="10">
    <mergeCell ref="A4:H4"/>
    <mergeCell ref="A5:G5"/>
    <mergeCell ref="D6:G6"/>
    <mergeCell ref="E7:F7"/>
    <mergeCell ref="A6:A8"/>
    <mergeCell ref="B6:B8"/>
    <mergeCell ref="C6:C8"/>
    <mergeCell ref="D7:D8"/>
    <mergeCell ref="G7:G8"/>
    <mergeCell ref="H6:H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160" zoomScaleNormal="160" topLeftCell="A5" workbookViewId="0">
      <selection activeCell="A1" sqref="A1:I1"/>
    </sheetView>
  </sheetViews>
  <sheetFormatPr defaultColWidth="9" defaultRowHeight="14.4"/>
  <cols>
    <col min="1" max="1" width="10.0462962962963" style="1" customWidth="1"/>
    <col min="2" max="2" width="24.2222222222222" style="1" customWidth="1"/>
    <col min="3" max="3" width="13.2962962962963" style="1" customWidth="1"/>
    <col min="4" max="4" width="8.59259259259259" style="1" customWidth="1"/>
    <col min="5" max="5" width="7.77777777777778" style="1" customWidth="1"/>
    <col min="6" max="9" width="7.69444444444444" style="1" customWidth="1"/>
    <col min="10" max="10" width="8.59259259259259" style="1" customWidth="1"/>
    <col min="11" max="14" width="7.69444444444444" style="1" customWidth="1"/>
    <col min="15" max="18" width="9.76851851851852" style="1" customWidth="1"/>
    <col min="19" max="16384" width="9" style="1"/>
  </cols>
  <sheetData>
    <row r="1" ht="14.3" customHeight="1" spans="1:14">
      <c r="A1" s="2"/>
      <c r="M1" s="30" t="s">
        <v>412</v>
      </c>
      <c r="N1" s="30"/>
    </row>
    <row r="2" ht="14.3" customHeight="1" spans="1:14">
      <c r="A2" s="2"/>
      <c r="M2" s="30"/>
      <c r="N2" s="30"/>
    </row>
    <row r="3" ht="14.3" customHeight="1" spans="1:14">
      <c r="A3" s="2"/>
      <c r="M3" s="30"/>
      <c r="N3" s="30"/>
    </row>
    <row r="4" ht="14.3" customHeight="1" spans="1:14">
      <c r="A4" s="2"/>
      <c r="M4" s="30"/>
      <c r="N4" s="30"/>
    </row>
    <row r="5" ht="39.9" customHeight="1" spans="1:14">
      <c r="A5" s="50" t="s">
        <v>26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ht="15.8" customHeight="1" spans="1:14">
      <c r="A6" s="21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19" t="s">
        <v>36</v>
      </c>
      <c r="N6" s="19"/>
    </row>
    <row r="7" ht="22.75" customHeight="1" spans="1:14">
      <c r="A7" s="22" t="s">
        <v>220</v>
      </c>
      <c r="B7" s="22" t="s">
        <v>413</v>
      </c>
      <c r="C7" s="22" t="s">
        <v>414</v>
      </c>
      <c r="D7" s="22"/>
      <c r="E7" s="22"/>
      <c r="F7" s="22"/>
      <c r="G7" s="22"/>
      <c r="H7" s="22"/>
      <c r="I7" s="22"/>
      <c r="J7" s="22"/>
      <c r="K7" s="22"/>
      <c r="L7" s="22"/>
      <c r="M7" s="22" t="s">
        <v>415</v>
      </c>
      <c r="N7" s="22"/>
    </row>
    <row r="8" ht="27.85" customHeight="1" spans="1:14">
      <c r="A8" s="22"/>
      <c r="B8" s="22"/>
      <c r="C8" s="22" t="s">
        <v>416</v>
      </c>
      <c r="D8" s="22" t="s">
        <v>144</v>
      </c>
      <c r="E8" s="22"/>
      <c r="F8" s="22"/>
      <c r="G8" s="22"/>
      <c r="H8" s="22"/>
      <c r="I8" s="22"/>
      <c r="J8" s="22" t="s">
        <v>417</v>
      </c>
      <c r="K8" s="22" t="s">
        <v>146</v>
      </c>
      <c r="L8" s="22" t="s">
        <v>147</v>
      </c>
      <c r="M8" s="22" t="s">
        <v>418</v>
      </c>
      <c r="N8" s="22" t="s">
        <v>419</v>
      </c>
    </row>
    <row r="9" ht="39.15" customHeight="1" spans="1:14">
      <c r="A9" s="22"/>
      <c r="B9" s="22"/>
      <c r="C9" s="22"/>
      <c r="D9" s="22" t="s">
        <v>420</v>
      </c>
      <c r="E9" s="22" t="s">
        <v>421</v>
      </c>
      <c r="F9" s="22" t="s">
        <v>422</v>
      </c>
      <c r="G9" s="22" t="s">
        <v>423</v>
      </c>
      <c r="H9" s="22" t="s">
        <v>424</v>
      </c>
      <c r="I9" s="22" t="s">
        <v>425</v>
      </c>
      <c r="J9" s="22"/>
      <c r="K9" s="22"/>
      <c r="L9" s="22"/>
      <c r="M9" s="22"/>
      <c r="N9" s="22"/>
    </row>
    <row r="10" ht="19.9" customHeight="1" spans="1:14">
      <c r="A10" s="51"/>
      <c r="B10" s="5" t="s">
        <v>141</v>
      </c>
      <c r="C10" s="52">
        <v>55</v>
      </c>
      <c r="D10" s="52">
        <v>55</v>
      </c>
      <c r="E10" s="52">
        <v>34</v>
      </c>
      <c r="F10" s="52"/>
      <c r="G10" s="52"/>
      <c r="H10" s="52"/>
      <c r="I10" s="52"/>
      <c r="J10" s="52"/>
      <c r="K10" s="52"/>
      <c r="L10" s="52"/>
      <c r="M10" s="52">
        <v>55</v>
      </c>
      <c r="N10" s="51"/>
    </row>
    <row r="11" ht="19.9" customHeight="1" spans="1:14">
      <c r="A11" s="53" t="s">
        <v>159</v>
      </c>
      <c r="B11" s="53" t="s">
        <v>3</v>
      </c>
      <c r="C11" s="52">
        <v>55</v>
      </c>
      <c r="D11" s="52">
        <v>55</v>
      </c>
      <c r="E11" s="52">
        <v>34</v>
      </c>
      <c r="F11" s="52"/>
      <c r="G11" s="52"/>
      <c r="H11" s="52"/>
      <c r="I11" s="52"/>
      <c r="J11" s="52"/>
      <c r="K11" s="52"/>
      <c r="L11" s="52"/>
      <c r="M11" s="52">
        <v>55</v>
      </c>
      <c r="N11" s="51"/>
    </row>
    <row r="12" ht="19.9" customHeight="1" spans="1:14">
      <c r="A12" s="54" t="s">
        <v>426</v>
      </c>
      <c r="B12" s="54" t="s">
        <v>427</v>
      </c>
      <c r="C12" s="55">
        <v>5</v>
      </c>
      <c r="D12" s="55">
        <v>5</v>
      </c>
      <c r="E12" s="55"/>
      <c r="F12" s="55"/>
      <c r="G12" s="55"/>
      <c r="H12" s="55"/>
      <c r="I12" s="55"/>
      <c r="J12" s="55"/>
      <c r="K12" s="55"/>
      <c r="L12" s="55"/>
      <c r="M12" s="55">
        <v>5</v>
      </c>
      <c r="N12" s="17"/>
    </row>
    <row r="13" ht="19.9" customHeight="1" spans="1:14">
      <c r="A13" s="54" t="s">
        <v>426</v>
      </c>
      <c r="B13" s="54" t="s">
        <v>428</v>
      </c>
      <c r="C13" s="55">
        <v>10</v>
      </c>
      <c r="D13" s="55">
        <v>10</v>
      </c>
      <c r="E13" s="55">
        <v>6</v>
      </c>
      <c r="F13" s="55"/>
      <c r="G13" s="55"/>
      <c r="H13" s="55"/>
      <c r="I13" s="55"/>
      <c r="J13" s="55"/>
      <c r="K13" s="55"/>
      <c r="L13" s="55"/>
      <c r="M13" s="55">
        <v>10</v>
      </c>
      <c r="N13" s="17"/>
    </row>
    <row r="14" ht="19.9" customHeight="1" spans="1:14">
      <c r="A14" s="54" t="s">
        <v>426</v>
      </c>
      <c r="B14" s="54" t="s">
        <v>429</v>
      </c>
      <c r="C14" s="55">
        <v>20</v>
      </c>
      <c r="D14" s="55">
        <v>20</v>
      </c>
      <c r="E14" s="55">
        <v>14</v>
      </c>
      <c r="F14" s="55"/>
      <c r="G14" s="55"/>
      <c r="H14" s="55"/>
      <c r="I14" s="55"/>
      <c r="J14" s="55"/>
      <c r="K14" s="55"/>
      <c r="L14" s="55"/>
      <c r="M14" s="55">
        <v>20</v>
      </c>
      <c r="N14" s="17"/>
    </row>
    <row r="15" ht="19.9" customHeight="1" spans="1:14">
      <c r="A15" s="54" t="s">
        <v>426</v>
      </c>
      <c r="B15" s="54" t="s">
        <v>430</v>
      </c>
      <c r="C15" s="55">
        <v>20</v>
      </c>
      <c r="D15" s="55">
        <v>20</v>
      </c>
      <c r="E15" s="55">
        <v>14</v>
      </c>
      <c r="F15" s="55"/>
      <c r="G15" s="55"/>
      <c r="H15" s="55"/>
      <c r="I15" s="55"/>
      <c r="J15" s="55"/>
      <c r="K15" s="55"/>
      <c r="L15" s="55"/>
      <c r="M15" s="55">
        <v>20</v>
      </c>
      <c r="N15" s="17"/>
    </row>
    <row r="16" ht="19.9" customHeight="1"/>
  </sheetData>
  <mergeCells count="15">
    <mergeCell ref="M1:N1"/>
    <mergeCell ref="A5:N5"/>
    <mergeCell ref="A6:L6"/>
    <mergeCell ref="M6:N6"/>
    <mergeCell ref="C7:L7"/>
    <mergeCell ref="M7:N7"/>
    <mergeCell ref="D8:I8"/>
    <mergeCell ref="A7:A9"/>
    <mergeCell ref="B7:B9"/>
    <mergeCell ref="C8:C9"/>
    <mergeCell ref="J8:J9"/>
    <mergeCell ref="K8:K9"/>
    <mergeCell ref="L8:L9"/>
    <mergeCell ref="M8:M9"/>
    <mergeCell ref="N8:N9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tabSelected="1" topLeftCell="A3" workbookViewId="0">
      <selection activeCell="A1" sqref="A1:I1"/>
    </sheetView>
  </sheetViews>
  <sheetFormatPr defaultColWidth="9" defaultRowHeight="14.4"/>
  <cols>
    <col min="1" max="28" width="5.27777777777778" style="1" customWidth="1"/>
    <col min="29" max="16384" width="9" style="1"/>
  </cols>
  <sheetData>
    <row r="1" ht="14.3" customHeight="1" spans="1:28">
      <c r="A1" s="2"/>
      <c r="AA1" s="30" t="s">
        <v>431</v>
      </c>
      <c r="AB1" s="30"/>
    </row>
    <row r="2" spans="1:1">
      <c r="A2" s="2"/>
    </row>
    <row r="3" ht="25.2" spans="1:28">
      <c r="A3" s="32" t="s">
        <v>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ht="15" customHeight="1" spans="1:28">
      <c r="A4" s="4" t="s">
        <v>432</v>
      </c>
      <c r="B4" s="4"/>
      <c r="C4" s="4"/>
      <c r="D4" s="4"/>
      <c r="E4" s="4"/>
      <c r="F4" s="4"/>
      <c r="G4" s="4"/>
      <c r="H4" s="4"/>
      <c r="I4" s="4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49" t="s">
        <v>36</v>
      </c>
      <c r="AA4" s="49"/>
      <c r="AB4" s="49"/>
    </row>
    <row r="5" ht="17" customHeight="1" spans="1:28">
      <c r="A5" s="41" t="s">
        <v>220</v>
      </c>
      <c r="B5" s="41" t="s">
        <v>433</v>
      </c>
      <c r="C5" s="41" t="s">
        <v>434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 t="s">
        <v>435</v>
      </c>
      <c r="U5" s="41"/>
      <c r="V5" s="41"/>
      <c r="W5" s="41"/>
      <c r="X5" s="41"/>
      <c r="Y5" s="41"/>
      <c r="Z5" s="41"/>
      <c r="AA5" s="41"/>
      <c r="AB5" s="41" t="s">
        <v>436</v>
      </c>
    </row>
    <row r="6" ht="51" customHeight="1" spans="1:28">
      <c r="A6" s="41"/>
      <c r="B6" s="41"/>
      <c r="C6" s="41" t="s">
        <v>141</v>
      </c>
      <c r="D6" s="41" t="s">
        <v>437</v>
      </c>
      <c r="E6" s="41"/>
      <c r="F6" s="41" t="s">
        <v>438</v>
      </c>
      <c r="G6" s="41"/>
      <c r="H6" s="41" t="s">
        <v>439</v>
      </c>
      <c r="I6" s="41"/>
      <c r="J6" s="41" t="s">
        <v>440</v>
      </c>
      <c r="K6" s="41"/>
      <c r="L6" s="41"/>
      <c r="M6" s="41"/>
      <c r="N6" s="41" t="s">
        <v>441</v>
      </c>
      <c r="O6" s="41"/>
      <c r="P6" s="41"/>
      <c r="Q6" s="41"/>
      <c r="R6" s="41" t="s">
        <v>442</v>
      </c>
      <c r="S6" s="41"/>
      <c r="T6" s="41" t="s">
        <v>437</v>
      </c>
      <c r="U6" s="41" t="s">
        <v>438</v>
      </c>
      <c r="V6" s="41" t="s">
        <v>439</v>
      </c>
      <c r="W6" s="41" t="s">
        <v>440</v>
      </c>
      <c r="X6" s="41"/>
      <c r="Y6" s="41" t="s">
        <v>443</v>
      </c>
      <c r="Z6" s="41"/>
      <c r="AA6" s="41" t="s">
        <v>444</v>
      </c>
      <c r="AB6" s="41"/>
    </row>
    <row r="7" ht="134" customHeight="1" spans="1:28">
      <c r="A7" s="41"/>
      <c r="B7" s="41"/>
      <c r="C7" s="41"/>
      <c r="D7" s="41"/>
      <c r="E7" s="41"/>
      <c r="F7" s="41"/>
      <c r="G7" s="41"/>
      <c r="H7" s="41"/>
      <c r="I7" s="41"/>
      <c r="J7" s="41" t="s">
        <v>445</v>
      </c>
      <c r="K7" s="41"/>
      <c r="L7" s="41" t="s">
        <v>446</v>
      </c>
      <c r="M7" s="41"/>
      <c r="N7" s="41" t="s">
        <v>447</v>
      </c>
      <c r="O7" s="41"/>
      <c r="P7" s="41" t="s">
        <v>448</v>
      </c>
      <c r="Q7" s="41"/>
      <c r="R7" s="41"/>
      <c r="S7" s="41"/>
      <c r="T7" s="41"/>
      <c r="U7" s="41"/>
      <c r="V7" s="41"/>
      <c r="W7" s="41" t="s">
        <v>445</v>
      </c>
      <c r="X7" s="41" t="s">
        <v>446</v>
      </c>
      <c r="Y7" s="41" t="s">
        <v>449</v>
      </c>
      <c r="Z7" s="41" t="s">
        <v>450</v>
      </c>
      <c r="AA7" s="41"/>
      <c r="AB7" s="41"/>
    </row>
    <row r="8" ht="29" customHeight="1" spans="1:28">
      <c r="A8" s="41"/>
      <c r="B8" s="41"/>
      <c r="C8" s="41" t="s">
        <v>451</v>
      </c>
      <c r="D8" s="41" t="s">
        <v>452</v>
      </c>
      <c r="E8" s="41" t="s">
        <v>451</v>
      </c>
      <c r="F8" s="41" t="s">
        <v>452</v>
      </c>
      <c r="G8" s="41" t="s">
        <v>451</v>
      </c>
      <c r="H8" s="41" t="s">
        <v>453</v>
      </c>
      <c r="I8" s="41" t="s">
        <v>451</v>
      </c>
      <c r="J8" s="41" t="s">
        <v>454</v>
      </c>
      <c r="K8" s="41" t="s">
        <v>451</v>
      </c>
      <c r="L8" s="41" t="s">
        <v>454</v>
      </c>
      <c r="M8" s="41" t="s">
        <v>451</v>
      </c>
      <c r="N8" s="41" t="s">
        <v>454</v>
      </c>
      <c r="O8" s="41" t="s">
        <v>451</v>
      </c>
      <c r="P8" s="41" t="s">
        <v>454</v>
      </c>
      <c r="Q8" s="41" t="s">
        <v>451</v>
      </c>
      <c r="R8" s="41" t="s">
        <v>454</v>
      </c>
      <c r="S8" s="41" t="s">
        <v>451</v>
      </c>
      <c r="T8" s="41" t="s">
        <v>452</v>
      </c>
      <c r="U8" s="41" t="s">
        <v>452</v>
      </c>
      <c r="V8" s="41" t="s">
        <v>453</v>
      </c>
      <c r="W8" s="41" t="s">
        <v>454</v>
      </c>
      <c r="X8" s="41" t="s">
        <v>454</v>
      </c>
      <c r="Y8" s="41" t="s">
        <v>454</v>
      </c>
      <c r="Z8" s="41" t="s">
        <v>454</v>
      </c>
      <c r="AA8" s="41" t="s">
        <v>454</v>
      </c>
      <c r="AB8" s="41"/>
    </row>
    <row r="9" ht="44" customHeight="1" spans="1:28">
      <c r="A9" s="41" t="s">
        <v>455</v>
      </c>
      <c r="B9" s="4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</row>
    <row r="10" ht="44" customHeight="1" spans="1:28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</row>
    <row r="11" spans="1:1">
      <c r="A11" s="1" t="s">
        <v>318</v>
      </c>
    </row>
  </sheetData>
  <mergeCells count="27">
    <mergeCell ref="AA1:AB1"/>
    <mergeCell ref="A3:AB3"/>
    <mergeCell ref="A4:I4"/>
    <mergeCell ref="Z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abSelected="1" workbookViewId="0">
      <selection activeCell="A1" sqref="A1:I1"/>
    </sheetView>
  </sheetViews>
  <sheetFormatPr defaultColWidth="9" defaultRowHeight="14.4"/>
  <cols>
    <col min="1" max="31" width="4.77777777777778" style="1" customWidth="1"/>
    <col min="32" max="16384" width="9" style="1"/>
  </cols>
  <sheetData>
    <row r="1" ht="14.3" customHeight="1" spans="1:31">
      <c r="A1" s="2"/>
      <c r="AC1" s="39" t="s">
        <v>456</v>
      </c>
      <c r="AD1" s="39"/>
      <c r="AE1" s="39"/>
    </row>
    <row r="2" spans="1:1">
      <c r="A2" s="2"/>
    </row>
    <row r="3" ht="25.2" spans="1:31">
      <c r="A3" s="32" t="s">
        <v>28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ht="14" customHeight="1" spans="1:31">
      <c r="A4" s="4" t="s">
        <v>432</v>
      </c>
      <c r="B4" s="4"/>
      <c r="C4" s="4"/>
      <c r="D4" s="4"/>
      <c r="E4" s="4"/>
      <c r="F4" s="4"/>
      <c r="G4" s="4"/>
      <c r="H4" s="4"/>
      <c r="I4" s="4"/>
      <c r="J4" s="4"/>
      <c r="K4" s="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49" t="s">
        <v>36</v>
      </c>
      <c r="AC4" s="49"/>
      <c r="AD4" s="49"/>
      <c r="AE4" s="49"/>
    </row>
    <row r="5" ht="18" customHeight="1" spans="1:31">
      <c r="A5" s="41" t="s">
        <v>163</v>
      </c>
      <c r="B5" s="41"/>
      <c r="C5" s="41"/>
      <c r="D5" s="41" t="s">
        <v>220</v>
      </c>
      <c r="E5" s="41" t="s">
        <v>311</v>
      </c>
      <c r="F5" s="41" t="s">
        <v>457</v>
      </c>
      <c r="G5" s="41" t="s">
        <v>458</v>
      </c>
      <c r="H5" s="41" t="s">
        <v>459</v>
      </c>
      <c r="I5" s="41" t="s">
        <v>460</v>
      </c>
      <c r="J5" s="41" t="s">
        <v>461</v>
      </c>
      <c r="K5" s="41" t="s">
        <v>462</v>
      </c>
      <c r="L5" s="41" t="s">
        <v>463</v>
      </c>
      <c r="M5" s="41" t="s">
        <v>464</v>
      </c>
      <c r="N5" s="41" t="s">
        <v>465</v>
      </c>
      <c r="O5" s="41" t="s">
        <v>466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 t="s">
        <v>467</v>
      </c>
    </row>
    <row r="6" ht="38" customHeight="1" spans="1:31">
      <c r="A6" s="41" t="s">
        <v>171</v>
      </c>
      <c r="B6" s="41" t="s">
        <v>172</v>
      </c>
      <c r="C6" s="41" t="s">
        <v>173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357</v>
      </c>
      <c r="P6" s="41" t="s">
        <v>468</v>
      </c>
      <c r="Q6" s="41"/>
      <c r="R6" s="41"/>
      <c r="S6" s="41" t="s">
        <v>469</v>
      </c>
      <c r="T6" s="41" t="s">
        <v>146</v>
      </c>
      <c r="U6" s="41" t="s">
        <v>470</v>
      </c>
      <c r="V6" s="41" t="s">
        <v>471</v>
      </c>
      <c r="W6" s="41"/>
      <c r="X6" s="41"/>
      <c r="Y6" s="41" t="s">
        <v>150</v>
      </c>
      <c r="Z6" s="41" t="s">
        <v>151</v>
      </c>
      <c r="AA6" s="41" t="s">
        <v>152</v>
      </c>
      <c r="AB6" s="41" t="s">
        <v>153</v>
      </c>
      <c r="AC6" s="41" t="s">
        <v>154</v>
      </c>
      <c r="AD6" s="41" t="s">
        <v>134</v>
      </c>
      <c r="AE6" s="41"/>
    </row>
    <row r="7" ht="97.2" spans="1:3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 t="s">
        <v>472</v>
      </c>
      <c r="Q7" s="41" t="s">
        <v>421</v>
      </c>
      <c r="R7" s="41" t="s">
        <v>473</v>
      </c>
      <c r="S7" s="41"/>
      <c r="T7" s="41"/>
      <c r="U7" s="41"/>
      <c r="V7" s="41" t="s">
        <v>156</v>
      </c>
      <c r="W7" s="41" t="s">
        <v>157</v>
      </c>
      <c r="X7" s="41" t="s">
        <v>158</v>
      </c>
      <c r="Y7" s="41"/>
      <c r="Z7" s="41"/>
      <c r="AA7" s="41"/>
      <c r="AB7" s="41"/>
      <c r="AC7" s="41"/>
      <c r="AD7" s="41"/>
      <c r="AE7" s="41"/>
    </row>
    <row r="8" spans="1:31">
      <c r="A8" s="42"/>
      <c r="B8" s="42"/>
      <c r="C8" s="42"/>
      <c r="D8" s="42"/>
      <c r="E8" s="42" t="s">
        <v>141</v>
      </c>
      <c r="F8" s="42"/>
      <c r="G8" s="42"/>
      <c r="H8" s="42"/>
      <c r="I8" s="42"/>
      <c r="J8" s="42"/>
      <c r="K8" s="42"/>
      <c r="L8" s="42"/>
      <c r="M8" s="42"/>
      <c r="N8" s="42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2"/>
    </row>
    <row r="9" spans="1:31">
      <c r="A9" s="42"/>
      <c r="B9" s="42"/>
      <c r="C9" s="42"/>
      <c r="D9" s="44"/>
      <c r="E9" s="44"/>
      <c r="F9" s="42"/>
      <c r="G9" s="42"/>
      <c r="H9" s="42"/>
      <c r="I9" s="42"/>
      <c r="J9" s="42"/>
      <c r="K9" s="42"/>
      <c r="L9" s="42"/>
      <c r="M9" s="42"/>
      <c r="N9" s="42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2"/>
    </row>
    <row r="10" spans="1:31">
      <c r="A10" s="42"/>
      <c r="B10" s="42"/>
      <c r="C10" s="42"/>
      <c r="D10" s="44"/>
      <c r="E10" s="44"/>
      <c r="F10" s="42"/>
      <c r="G10" s="42"/>
      <c r="H10" s="42"/>
      <c r="I10" s="42"/>
      <c r="J10" s="42"/>
      <c r="K10" s="42"/>
      <c r="L10" s="42"/>
      <c r="M10" s="42"/>
      <c r="N10" s="42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2"/>
    </row>
    <row r="11" spans="1:31">
      <c r="A11" s="48"/>
      <c r="B11" s="48"/>
      <c r="C11" s="48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6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6"/>
    </row>
    <row r="12" spans="1:1">
      <c r="A12" s="1" t="s">
        <v>318</v>
      </c>
    </row>
  </sheetData>
  <mergeCells count="33">
    <mergeCell ref="AC1:AE1"/>
    <mergeCell ref="A3:AE3"/>
    <mergeCell ref="A4:K4"/>
    <mergeCell ref="AB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topLeftCell="A2" workbookViewId="0">
      <selection activeCell="A1" sqref="A1:I1"/>
    </sheetView>
  </sheetViews>
  <sheetFormatPr defaultColWidth="9" defaultRowHeight="14.4"/>
  <cols>
    <col min="1" max="16" width="8.77777777777778" style="1" customWidth="1"/>
    <col min="17" max="31" width="4.77777777777778" style="1" customWidth="1"/>
    <col min="32" max="16384" width="9" style="1"/>
  </cols>
  <sheetData>
    <row r="1" ht="14.3" customHeight="1" spans="1:16">
      <c r="A1" s="2"/>
      <c r="N1" s="39" t="s">
        <v>474</v>
      </c>
      <c r="O1" s="39"/>
      <c r="P1" s="39"/>
    </row>
    <row r="2" spans="1:1">
      <c r="A2" s="2"/>
    </row>
    <row r="3" ht="25.2" spans="1:16">
      <c r="A3" s="32" t="s">
        <v>29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>
      <c r="A4" s="4" t="s">
        <v>432</v>
      </c>
      <c r="B4" s="4"/>
      <c r="C4" s="4"/>
      <c r="D4" s="4"/>
      <c r="E4" s="4"/>
      <c r="F4" s="4"/>
      <c r="G4" s="9"/>
      <c r="H4" s="9"/>
      <c r="I4" s="9"/>
      <c r="J4" s="9"/>
      <c r="K4" s="9"/>
      <c r="L4" s="9"/>
      <c r="M4" s="9"/>
      <c r="N4" s="40" t="s">
        <v>36</v>
      </c>
      <c r="O4" s="40"/>
      <c r="P4" s="40"/>
    </row>
    <row r="5" spans="1:16">
      <c r="A5" s="41" t="s">
        <v>475</v>
      </c>
      <c r="B5" s="41" t="s">
        <v>476</v>
      </c>
      <c r="C5" s="41" t="s">
        <v>477</v>
      </c>
      <c r="D5" s="41"/>
      <c r="E5" s="41"/>
      <c r="F5" s="41" t="s">
        <v>478</v>
      </c>
      <c r="G5" s="41" t="s">
        <v>479</v>
      </c>
      <c r="H5" s="41"/>
      <c r="I5" s="41"/>
      <c r="J5" s="41"/>
      <c r="K5" s="41"/>
      <c r="L5" s="41"/>
      <c r="M5" s="41"/>
      <c r="N5" s="41" t="s">
        <v>480</v>
      </c>
      <c r="O5" s="41" t="s">
        <v>481</v>
      </c>
      <c r="P5" s="41" t="s">
        <v>482</v>
      </c>
    </row>
    <row r="6" spans="1:16">
      <c r="A6" s="41"/>
      <c r="B6" s="41"/>
      <c r="C6" s="41" t="s">
        <v>483</v>
      </c>
      <c r="D6" s="41" t="s">
        <v>484</v>
      </c>
      <c r="E6" s="41" t="s">
        <v>485</v>
      </c>
      <c r="F6" s="41"/>
      <c r="G6" s="41" t="s">
        <v>486</v>
      </c>
      <c r="H6" s="41" t="s">
        <v>487</v>
      </c>
      <c r="I6" s="41"/>
      <c r="J6" s="41"/>
      <c r="K6" s="41"/>
      <c r="L6" s="41"/>
      <c r="M6" s="41" t="s">
        <v>488</v>
      </c>
      <c r="N6" s="41"/>
      <c r="O6" s="41"/>
      <c r="P6" s="41"/>
    </row>
    <row r="7" ht="21.6" spans="1:16">
      <c r="A7" s="41"/>
      <c r="B7" s="41"/>
      <c r="C7" s="41"/>
      <c r="D7" s="41"/>
      <c r="E7" s="41"/>
      <c r="F7" s="41"/>
      <c r="G7" s="41"/>
      <c r="H7" s="41" t="s">
        <v>143</v>
      </c>
      <c r="I7" s="41" t="s">
        <v>468</v>
      </c>
      <c r="J7" s="41" t="s">
        <v>417</v>
      </c>
      <c r="K7" s="41" t="s">
        <v>146</v>
      </c>
      <c r="L7" s="41" t="s">
        <v>148</v>
      </c>
      <c r="M7" s="41"/>
      <c r="N7" s="41"/>
      <c r="O7" s="41"/>
      <c r="P7" s="41"/>
    </row>
    <row r="8" spans="1:16">
      <c r="A8" s="42"/>
      <c r="B8" s="42" t="s">
        <v>141</v>
      </c>
      <c r="C8" s="42"/>
      <c r="D8" s="42"/>
      <c r="E8" s="42"/>
      <c r="F8" s="42"/>
      <c r="G8" s="43"/>
      <c r="H8" s="43"/>
      <c r="I8" s="43"/>
      <c r="J8" s="43"/>
      <c r="K8" s="43"/>
      <c r="L8" s="43"/>
      <c r="M8" s="43"/>
      <c r="N8" s="42"/>
      <c r="O8" s="42"/>
      <c r="P8" s="42"/>
    </row>
    <row r="9" spans="1:16">
      <c r="A9" s="44"/>
      <c r="B9" s="44"/>
      <c r="C9" s="42"/>
      <c r="D9" s="42"/>
      <c r="E9" s="42"/>
      <c r="F9" s="42"/>
      <c r="G9" s="43"/>
      <c r="H9" s="43"/>
      <c r="I9" s="43"/>
      <c r="J9" s="43"/>
      <c r="K9" s="43"/>
      <c r="L9" s="43"/>
      <c r="M9" s="43"/>
      <c r="N9" s="42"/>
      <c r="O9" s="42"/>
      <c r="P9" s="42"/>
    </row>
    <row r="10" spans="1:16">
      <c r="A10" s="44"/>
      <c r="B10" s="44"/>
      <c r="C10" s="42"/>
      <c r="D10" s="42"/>
      <c r="E10" s="42"/>
      <c r="F10" s="42"/>
      <c r="G10" s="43"/>
      <c r="H10" s="43"/>
      <c r="I10" s="43"/>
      <c r="J10" s="43"/>
      <c r="K10" s="43"/>
      <c r="L10" s="43"/>
      <c r="M10" s="43"/>
      <c r="N10" s="42"/>
      <c r="O10" s="42"/>
      <c r="P10" s="42"/>
    </row>
    <row r="11" spans="1:16">
      <c r="A11" s="45"/>
      <c r="B11" s="45"/>
      <c r="C11" s="45"/>
      <c r="D11" s="45"/>
      <c r="E11" s="46"/>
      <c r="F11" s="46"/>
      <c r="G11" s="47"/>
      <c r="H11" s="47"/>
      <c r="I11" s="47"/>
      <c r="J11" s="47"/>
      <c r="K11" s="47"/>
      <c r="L11" s="47"/>
      <c r="M11" s="47"/>
      <c r="N11" s="46"/>
      <c r="O11" s="46"/>
      <c r="P11" s="46"/>
    </row>
    <row r="12" spans="1:1">
      <c r="A12" s="1" t="s">
        <v>318</v>
      </c>
    </row>
  </sheetData>
  <mergeCells count="18">
    <mergeCell ref="N1:P1"/>
    <mergeCell ref="A3:P3"/>
    <mergeCell ref="A4:F4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topLeftCell="A3" workbookViewId="0">
      <selection activeCell="A1" sqref="A1:I1"/>
    </sheetView>
  </sheetViews>
  <sheetFormatPr defaultColWidth="9" defaultRowHeight="14.4"/>
  <cols>
    <col min="1" max="1" width="6" style="1" customWidth="1"/>
    <col min="2" max="2" width="5.44444444444444" style="1" customWidth="1"/>
    <col min="3" max="3" width="8.66666666666667" style="1" customWidth="1"/>
    <col min="4" max="4" width="8.55555555555556" style="1" customWidth="1"/>
    <col min="5" max="5" width="7.77777777777778" style="1" customWidth="1"/>
    <col min="6" max="6" width="8.77777777777778" style="1" customWidth="1"/>
    <col min="7" max="13" width="7.77777777777778" style="1" customWidth="1"/>
    <col min="14" max="14" width="9.11111111111111" style="1" customWidth="1"/>
    <col min="15" max="15" width="8.88888888888889" style="1" customWidth="1"/>
    <col min="16" max="18" width="7.77777777777778" style="1" customWidth="1"/>
    <col min="19" max="19" width="9.11111111111111" style="1" customWidth="1"/>
    <col min="20" max="31" width="4.77777777777778" style="1" customWidth="1"/>
    <col min="32" max="16384" width="9" style="1"/>
  </cols>
  <sheetData>
    <row r="1" ht="14.3" customHeight="1" spans="1:19">
      <c r="A1" s="2"/>
      <c r="Q1" s="39" t="s">
        <v>489</v>
      </c>
      <c r="R1" s="39"/>
      <c r="S1" s="39"/>
    </row>
    <row r="3" ht="25.2" spans="1:19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>
      <c r="A4" s="4" t="s">
        <v>432</v>
      </c>
      <c r="B4" s="4"/>
      <c r="C4" s="4"/>
      <c r="D4" s="4"/>
      <c r="E4" s="4"/>
      <c r="F4" s="4"/>
      <c r="G4" s="4"/>
      <c r="H4" s="4"/>
      <c r="I4" s="9"/>
      <c r="J4" s="9"/>
      <c r="K4" s="9"/>
      <c r="L4" s="9"/>
      <c r="M4" s="9"/>
      <c r="N4" s="9"/>
      <c r="O4" s="9"/>
      <c r="P4" s="9"/>
      <c r="Q4" s="40" t="s">
        <v>36</v>
      </c>
      <c r="R4" s="40"/>
      <c r="S4" s="40"/>
    </row>
    <row r="5" ht="21" customHeight="1" spans="1:19">
      <c r="A5" s="33" t="s">
        <v>220</v>
      </c>
      <c r="B5" s="33" t="s">
        <v>311</v>
      </c>
      <c r="C5" s="33" t="s">
        <v>490</v>
      </c>
      <c r="D5" s="33"/>
      <c r="E5" s="33"/>
      <c r="F5" s="33"/>
      <c r="G5" s="33" t="s">
        <v>491</v>
      </c>
      <c r="H5" s="33"/>
      <c r="I5" s="33"/>
      <c r="J5" s="33" t="s">
        <v>492</v>
      </c>
      <c r="K5" s="33"/>
      <c r="L5" s="33"/>
      <c r="M5" s="33"/>
      <c r="N5" s="33" t="s">
        <v>493</v>
      </c>
      <c r="O5" s="33"/>
      <c r="P5" s="33"/>
      <c r="Q5" s="33"/>
      <c r="R5" s="33"/>
      <c r="S5" s="33" t="s">
        <v>494</v>
      </c>
    </row>
    <row r="6" ht="38" customHeight="1" spans="1:19">
      <c r="A6" s="33"/>
      <c r="B6" s="33"/>
      <c r="C6" s="33" t="s">
        <v>495</v>
      </c>
      <c r="D6" s="33"/>
      <c r="E6" s="33" t="s">
        <v>496</v>
      </c>
      <c r="F6" s="33" t="s">
        <v>497</v>
      </c>
      <c r="G6" s="33" t="s">
        <v>498</v>
      </c>
      <c r="H6" s="33" t="s">
        <v>499</v>
      </c>
      <c r="I6" s="33" t="s">
        <v>500</v>
      </c>
      <c r="J6" s="33" t="s">
        <v>501</v>
      </c>
      <c r="K6" s="33" t="s">
        <v>502</v>
      </c>
      <c r="L6" s="33" t="s">
        <v>503</v>
      </c>
      <c r="M6" s="33" t="s">
        <v>504</v>
      </c>
      <c r="N6" s="33" t="s">
        <v>505</v>
      </c>
      <c r="O6" s="33" t="s">
        <v>506</v>
      </c>
      <c r="P6" s="33" t="s">
        <v>507</v>
      </c>
      <c r="Q6" s="33" t="s">
        <v>508</v>
      </c>
      <c r="R6" s="33" t="s">
        <v>509</v>
      </c>
      <c r="S6" s="33" t="s">
        <v>510</v>
      </c>
    </row>
    <row r="7" ht="44" customHeight="1" spans="1:19">
      <c r="A7" s="33"/>
      <c r="B7" s="33"/>
      <c r="C7" s="33" t="s">
        <v>511</v>
      </c>
      <c r="D7" s="33" t="s">
        <v>512</v>
      </c>
      <c r="E7" s="33" t="s">
        <v>513</v>
      </c>
      <c r="F7" s="33" t="s">
        <v>514</v>
      </c>
      <c r="G7" s="33"/>
      <c r="H7" s="33"/>
      <c r="I7" s="33"/>
      <c r="J7" s="33"/>
      <c r="K7" s="33"/>
      <c r="L7" s="33"/>
      <c r="M7" s="33"/>
      <c r="N7" s="33" t="s">
        <v>515</v>
      </c>
      <c r="O7" s="33" t="s">
        <v>516</v>
      </c>
      <c r="P7" s="33" t="s">
        <v>517</v>
      </c>
      <c r="Q7" s="33" t="s">
        <v>518</v>
      </c>
      <c r="R7" s="33" t="s">
        <v>519</v>
      </c>
      <c r="S7" s="33"/>
    </row>
    <row r="8" spans="1:19">
      <c r="A8" s="33"/>
      <c r="B8" s="33"/>
      <c r="C8" s="33"/>
      <c r="D8" s="33"/>
      <c r="E8" s="33"/>
      <c r="F8" s="33"/>
      <c r="G8" s="34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">
      <c r="A9" s="1" t="s">
        <v>318</v>
      </c>
    </row>
  </sheetData>
  <mergeCells count="19">
    <mergeCell ref="Q1:S1"/>
    <mergeCell ref="A3:S3"/>
    <mergeCell ref="A4:H4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workbookViewId="0">
      <selection activeCell="A1" sqref="A1:I1"/>
    </sheetView>
  </sheetViews>
  <sheetFormatPr defaultColWidth="9" defaultRowHeight="14.4"/>
  <cols>
    <col min="1" max="29" width="5.07407407407407" style="1" customWidth="1"/>
    <col min="30" max="31" width="4.77777777777778" style="1" customWidth="1"/>
    <col min="32" max="16384" width="9" style="1"/>
  </cols>
  <sheetData>
    <row r="1" ht="14.3" customHeight="1" spans="1:29">
      <c r="A1" s="2"/>
      <c r="AA1" s="39" t="s">
        <v>520</v>
      </c>
      <c r="AB1" s="39"/>
      <c r="AC1" s="39"/>
    </row>
    <row r="3" ht="25.2" spans="1:29">
      <c r="A3" s="32" t="s">
        <v>521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29">
      <c r="A4" s="4" t="s">
        <v>432</v>
      </c>
      <c r="B4" s="4"/>
      <c r="C4" s="4"/>
      <c r="D4" s="4"/>
      <c r="E4" s="4"/>
      <c r="F4" s="4"/>
      <c r="G4" s="4"/>
      <c r="H4" s="4"/>
      <c r="I4" s="4"/>
      <c r="J4" s="4"/>
      <c r="K4" s="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30" t="s">
        <v>522</v>
      </c>
      <c r="AC4" s="30"/>
    </row>
    <row r="5" spans="1:29">
      <c r="A5" s="33" t="s">
        <v>310</v>
      </c>
      <c r="B5" s="33" t="s">
        <v>311</v>
      </c>
      <c r="C5" s="33" t="s">
        <v>523</v>
      </c>
      <c r="D5" s="33" t="s">
        <v>524</v>
      </c>
      <c r="E5" s="33" t="s">
        <v>525</v>
      </c>
      <c r="F5" s="33" t="s">
        <v>526</v>
      </c>
      <c r="G5" s="33"/>
      <c r="H5" s="33"/>
      <c r="I5" s="33"/>
      <c r="J5" s="33" t="s">
        <v>527</v>
      </c>
      <c r="K5" s="33"/>
      <c r="L5" s="33"/>
      <c r="M5" s="33"/>
      <c r="N5" s="33"/>
      <c r="O5" s="33"/>
      <c r="P5" s="33"/>
      <c r="Q5" s="33"/>
      <c r="R5" s="33"/>
      <c r="S5" s="33" t="s">
        <v>528</v>
      </c>
      <c r="T5" s="33"/>
      <c r="U5" s="33"/>
      <c r="V5" s="33"/>
      <c r="W5" s="33" t="s">
        <v>529</v>
      </c>
      <c r="X5" s="33"/>
      <c r="Y5" s="33"/>
      <c r="Z5" s="33"/>
      <c r="AA5" s="33" t="s">
        <v>530</v>
      </c>
      <c r="AB5" s="33" t="s">
        <v>531</v>
      </c>
      <c r="AC5" s="33" t="s">
        <v>532</v>
      </c>
    </row>
    <row r="6" ht="31" customHeight="1" spans="1:29">
      <c r="A6" s="33"/>
      <c r="B6" s="33"/>
      <c r="C6" s="33"/>
      <c r="D6" s="33"/>
      <c r="E6" s="33"/>
      <c r="F6" s="33" t="s">
        <v>141</v>
      </c>
      <c r="G6" s="33" t="s">
        <v>533</v>
      </c>
      <c r="H6" s="33" t="s">
        <v>534</v>
      </c>
      <c r="I6" s="33" t="s">
        <v>535</v>
      </c>
      <c r="J6" s="33" t="s">
        <v>141</v>
      </c>
      <c r="K6" s="33" t="s">
        <v>536</v>
      </c>
      <c r="L6" s="33"/>
      <c r="M6" s="33"/>
      <c r="N6" s="33"/>
      <c r="O6" s="33"/>
      <c r="P6" s="33" t="s">
        <v>537</v>
      </c>
      <c r="Q6" s="33" t="s">
        <v>538</v>
      </c>
      <c r="R6" s="33" t="s">
        <v>539</v>
      </c>
      <c r="S6" s="33" t="s">
        <v>143</v>
      </c>
      <c r="T6" s="33" t="s">
        <v>540</v>
      </c>
      <c r="U6" s="33" t="s">
        <v>541</v>
      </c>
      <c r="V6" s="33" t="s">
        <v>542</v>
      </c>
      <c r="W6" s="33" t="s">
        <v>543</v>
      </c>
      <c r="X6" s="33" t="s">
        <v>544</v>
      </c>
      <c r="Y6" s="33"/>
      <c r="Z6" s="33" t="s">
        <v>545</v>
      </c>
      <c r="AA6" s="33"/>
      <c r="AB6" s="33"/>
      <c r="AC6" s="33"/>
    </row>
    <row r="7" ht="56" customHeight="1" spans="1:29">
      <c r="A7" s="33"/>
      <c r="B7" s="33"/>
      <c r="C7" s="33"/>
      <c r="D7" s="33"/>
      <c r="E7" s="33"/>
      <c r="F7" s="33"/>
      <c r="G7" s="33"/>
      <c r="H7" s="33"/>
      <c r="I7" s="33"/>
      <c r="J7" s="33"/>
      <c r="K7" s="33" t="s">
        <v>143</v>
      </c>
      <c r="L7" s="33" t="s">
        <v>540</v>
      </c>
      <c r="M7" s="33" t="s">
        <v>541</v>
      </c>
      <c r="N7" s="33" t="s">
        <v>546</v>
      </c>
      <c r="O7" s="33" t="s">
        <v>547</v>
      </c>
      <c r="P7" s="33"/>
      <c r="Q7" s="33"/>
      <c r="R7" s="33"/>
      <c r="S7" s="33"/>
      <c r="T7" s="33"/>
      <c r="U7" s="33"/>
      <c r="V7" s="33"/>
      <c r="W7" s="33"/>
      <c r="X7" s="33" t="s">
        <v>540</v>
      </c>
      <c r="Y7" s="33" t="s">
        <v>548</v>
      </c>
      <c r="Z7" s="33"/>
      <c r="AA7" s="33"/>
      <c r="AB7" s="33"/>
      <c r="AC7" s="33"/>
    </row>
    <row r="8" spans="1:29">
      <c r="A8" s="33" t="s">
        <v>455</v>
      </c>
      <c r="B8" s="33"/>
      <c r="C8" s="33"/>
      <c r="D8" s="33"/>
      <c r="E8" s="33"/>
      <c r="F8" s="34">
        <v>19</v>
      </c>
      <c r="G8" s="34"/>
      <c r="H8" s="34">
        <v>19</v>
      </c>
      <c r="I8" s="34"/>
      <c r="J8" s="34">
        <v>18</v>
      </c>
      <c r="K8" s="34"/>
      <c r="L8" s="34"/>
      <c r="M8" s="34"/>
      <c r="N8" s="34"/>
      <c r="O8" s="34"/>
      <c r="P8" s="34">
        <v>13</v>
      </c>
      <c r="Q8" s="34"/>
      <c r="R8" s="34">
        <v>5</v>
      </c>
      <c r="S8" s="34"/>
      <c r="T8" s="34"/>
      <c r="U8" s="34"/>
      <c r="V8" s="34"/>
      <c r="W8" s="34">
        <v>9</v>
      </c>
      <c r="X8" s="34"/>
      <c r="Y8" s="34">
        <v>8</v>
      </c>
      <c r="Z8" s="34"/>
      <c r="AA8" s="34"/>
      <c r="AB8" s="34">
        <v>1</v>
      </c>
      <c r="AC8" s="34"/>
    </row>
    <row r="9" ht="75" customHeight="1" spans="1:29">
      <c r="A9" s="35" t="s">
        <v>159</v>
      </c>
      <c r="B9" s="35" t="s">
        <v>3</v>
      </c>
      <c r="C9" s="34"/>
      <c r="D9" s="34"/>
      <c r="E9" s="34"/>
      <c r="F9" s="34">
        <v>19</v>
      </c>
      <c r="G9" s="34"/>
      <c r="H9" s="34">
        <v>19</v>
      </c>
      <c r="I9" s="34"/>
      <c r="J9" s="34">
        <v>18</v>
      </c>
      <c r="K9" s="34"/>
      <c r="L9" s="34"/>
      <c r="M9" s="34"/>
      <c r="N9" s="34"/>
      <c r="O9" s="34"/>
      <c r="P9" s="34">
        <v>13</v>
      </c>
      <c r="Q9" s="34"/>
      <c r="R9" s="34">
        <v>5</v>
      </c>
      <c r="S9" s="34"/>
      <c r="T9" s="34"/>
      <c r="U9" s="34"/>
      <c r="V9" s="34"/>
      <c r="W9" s="34">
        <v>9</v>
      </c>
      <c r="X9" s="34"/>
      <c r="Y9" s="34">
        <v>8</v>
      </c>
      <c r="Z9" s="34"/>
      <c r="AA9" s="34"/>
      <c r="AB9" s="34">
        <v>1</v>
      </c>
      <c r="AC9" s="34"/>
    </row>
    <row r="10" ht="79" customHeight="1" spans="1:29">
      <c r="A10" s="36" t="s">
        <v>160</v>
      </c>
      <c r="B10" s="36" t="s">
        <v>161</v>
      </c>
      <c r="C10" s="37" t="s">
        <v>549</v>
      </c>
      <c r="D10" s="37" t="s">
        <v>550</v>
      </c>
      <c r="E10" s="37" t="s">
        <v>551</v>
      </c>
      <c r="F10" s="38">
        <v>19</v>
      </c>
      <c r="G10" s="38"/>
      <c r="H10" s="38">
        <v>19</v>
      </c>
      <c r="I10" s="38"/>
      <c r="J10" s="38">
        <v>18</v>
      </c>
      <c r="K10" s="38"/>
      <c r="L10" s="38"/>
      <c r="M10" s="38"/>
      <c r="N10" s="38"/>
      <c r="O10" s="38"/>
      <c r="P10" s="38">
        <v>13</v>
      </c>
      <c r="Q10" s="38"/>
      <c r="R10" s="38">
        <v>5</v>
      </c>
      <c r="S10" s="38"/>
      <c r="T10" s="38"/>
      <c r="U10" s="38"/>
      <c r="V10" s="38"/>
      <c r="W10" s="38">
        <v>9</v>
      </c>
      <c r="X10" s="38"/>
      <c r="Y10" s="38">
        <v>8</v>
      </c>
      <c r="Z10" s="38"/>
      <c r="AA10" s="38"/>
      <c r="AB10" s="38">
        <v>1</v>
      </c>
      <c r="AC10" s="38"/>
    </row>
  </sheetData>
  <mergeCells count="33">
    <mergeCell ref="AA1:AC1"/>
    <mergeCell ref="A3:AC3"/>
    <mergeCell ref="A4:K4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120" zoomScaleNormal="120" workbookViewId="0">
      <selection activeCell="A1" sqref="A1:I1"/>
    </sheetView>
  </sheetViews>
  <sheetFormatPr defaultColWidth="9" defaultRowHeight="14.4"/>
  <cols>
    <col min="1" max="1" width="6.78703703703704" style="1" customWidth="1"/>
    <col min="2" max="2" width="12.3981481481481" style="1" customWidth="1"/>
    <col min="3" max="3" width="7.30555555555556" style="1" customWidth="1"/>
    <col min="4" max="4" width="12.2037037037037" style="1" customWidth="1"/>
    <col min="5" max="5" width="8.41666666666667" style="1" customWidth="1"/>
    <col min="6" max="6" width="9.22222222222222" style="1" customWidth="1"/>
    <col min="7" max="7" width="14.6111111111111" style="1" customWidth="1"/>
    <col min="8" max="8" width="6.98148148148148" style="1" customWidth="1"/>
    <col min="9" max="9" width="26.3425925925926" style="1" customWidth="1"/>
    <col min="10" max="10" width="11.5462962962963" style="1" customWidth="1"/>
    <col min="11" max="11" width="9.22222222222222" style="1" customWidth="1"/>
    <col min="12" max="12" width="9.76851851851852" style="1" customWidth="1"/>
    <col min="13" max="13" width="8.64814814814815" style="1" customWidth="1"/>
    <col min="14" max="18" width="9.76851851851852" style="1" customWidth="1"/>
    <col min="19" max="16384" width="9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0" t="s">
        <v>552</v>
      </c>
    </row>
    <row r="2" ht="14.3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0"/>
    </row>
    <row r="3" ht="14.3" customHeight="1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0"/>
    </row>
    <row r="4" ht="25.2" spans="1:13">
      <c r="A4" s="20" t="s">
        <v>32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>
      <c r="A5" s="21" t="s">
        <v>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19" t="s">
        <v>36</v>
      </c>
      <c r="M5" s="19"/>
    </row>
    <row r="6" ht="27" customHeight="1" spans="1:13">
      <c r="A6" s="22" t="s">
        <v>220</v>
      </c>
      <c r="B6" s="22" t="s">
        <v>553</v>
      </c>
      <c r="C6" s="22" t="s">
        <v>554</v>
      </c>
      <c r="D6" s="22" t="s">
        <v>555</v>
      </c>
      <c r="E6" s="22" t="s">
        <v>556</v>
      </c>
      <c r="F6" s="22"/>
      <c r="G6" s="22"/>
      <c r="H6" s="22"/>
      <c r="I6" s="22"/>
      <c r="J6" s="22"/>
      <c r="K6" s="22"/>
      <c r="L6" s="22"/>
      <c r="M6" s="22"/>
    </row>
    <row r="7" ht="21" customHeight="1" spans="1:13">
      <c r="A7" s="22"/>
      <c r="B7" s="22"/>
      <c r="C7" s="22"/>
      <c r="D7" s="22"/>
      <c r="E7" s="22" t="s">
        <v>557</v>
      </c>
      <c r="F7" s="22" t="s">
        <v>558</v>
      </c>
      <c r="G7" s="22" t="s">
        <v>559</v>
      </c>
      <c r="H7" s="22" t="s">
        <v>560</v>
      </c>
      <c r="I7" s="22" t="s">
        <v>561</v>
      </c>
      <c r="J7" s="22" t="s">
        <v>562</v>
      </c>
      <c r="K7" s="22" t="s">
        <v>563</v>
      </c>
      <c r="L7" s="22" t="s">
        <v>564</v>
      </c>
      <c r="M7" s="22" t="s">
        <v>467</v>
      </c>
    </row>
    <row r="8" ht="26" customHeight="1" spans="1:13">
      <c r="A8" s="23" t="s">
        <v>565</v>
      </c>
      <c r="B8" s="23" t="s">
        <v>3</v>
      </c>
      <c r="C8" s="24">
        <v>55</v>
      </c>
      <c r="D8" s="23"/>
      <c r="E8" s="23"/>
      <c r="F8" s="23"/>
      <c r="G8" s="23"/>
      <c r="H8" s="23"/>
      <c r="I8" s="23"/>
      <c r="J8" s="23"/>
      <c r="K8" s="23"/>
      <c r="L8" s="23"/>
      <c r="M8" s="23"/>
    </row>
    <row r="9" ht="16" customHeight="1" spans="1:13">
      <c r="A9" s="25">
        <v>303001</v>
      </c>
      <c r="B9" s="7" t="s">
        <v>566</v>
      </c>
      <c r="C9" s="26">
        <v>10</v>
      </c>
      <c r="D9" s="7" t="s">
        <v>566</v>
      </c>
      <c r="E9" s="7" t="s">
        <v>567</v>
      </c>
      <c r="F9" s="7" t="s">
        <v>568</v>
      </c>
      <c r="G9" s="7" t="s">
        <v>569</v>
      </c>
      <c r="H9" s="7" t="s">
        <v>569</v>
      </c>
      <c r="I9" s="7"/>
      <c r="J9" s="7"/>
      <c r="K9" s="7" t="s">
        <v>569</v>
      </c>
      <c r="L9" s="7" t="s">
        <v>570</v>
      </c>
      <c r="M9" s="7"/>
    </row>
    <row r="10" ht="16" customHeight="1" spans="1:13">
      <c r="A10" s="27"/>
      <c r="B10" s="7"/>
      <c r="C10" s="26"/>
      <c r="D10" s="7"/>
      <c r="E10" s="7"/>
      <c r="F10" s="7" t="s">
        <v>571</v>
      </c>
      <c r="G10" s="7" t="s">
        <v>572</v>
      </c>
      <c r="H10" s="7" t="s">
        <v>573</v>
      </c>
      <c r="I10" s="7"/>
      <c r="J10" s="7"/>
      <c r="K10" s="7" t="s">
        <v>574</v>
      </c>
      <c r="L10" s="7" t="s">
        <v>575</v>
      </c>
      <c r="M10" s="7"/>
    </row>
    <row r="11" ht="16" customHeight="1" spans="1:13">
      <c r="A11" s="27"/>
      <c r="B11" s="7"/>
      <c r="C11" s="26"/>
      <c r="D11" s="7"/>
      <c r="E11" s="7" t="s">
        <v>576</v>
      </c>
      <c r="F11" s="7" t="s">
        <v>577</v>
      </c>
      <c r="G11" s="7" t="s">
        <v>578</v>
      </c>
      <c r="H11" s="28">
        <v>1</v>
      </c>
      <c r="I11" s="7" t="s">
        <v>578</v>
      </c>
      <c r="J11" s="31"/>
      <c r="K11" s="7" t="s">
        <v>579</v>
      </c>
      <c r="L11" s="7" t="s">
        <v>575</v>
      </c>
      <c r="M11" s="31"/>
    </row>
    <row r="12" ht="16" customHeight="1" spans="1:13">
      <c r="A12" s="27"/>
      <c r="B12" s="7" t="s">
        <v>580</v>
      </c>
      <c r="C12" s="26">
        <v>5</v>
      </c>
      <c r="D12" s="7" t="s">
        <v>580</v>
      </c>
      <c r="E12" s="7" t="s">
        <v>567</v>
      </c>
      <c r="F12" s="7" t="s">
        <v>568</v>
      </c>
      <c r="G12" s="7" t="s">
        <v>569</v>
      </c>
      <c r="H12" s="7" t="s">
        <v>569</v>
      </c>
      <c r="I12" s="7"/>
      <c r="J12" s="7"/>
      <c r="K12" s="7" t="s">
        <v>569</v>
      </c>
      <c r="L12" s="7" t="s">
        <v>570</v>
      </c>
      <c r="M12" s="7"/>
    </row>
    <row r="13" ht="16" customHeight="1" spans="1:13">
      <c r="A13" s="27"/>
      <c r="B13" s="7"/>
      <c r="C13" s="26"/>
      <c r="D13" s="7"/>
      <c r="E13" s="7" t="s">
        <v>581</v>
      </c>
      <c r="F13" s="7" t="s">
        <v>582</v>
      </c>
      <c r="G13" s="7" t="s">
        <v>583</v>
      </c>
      <c r="H13" s="7" t="s">
        <v>584</v>
      </c>
      <c r="I13" s="7" t="s">
        <v>585</v>
      </c>
      <c r="J13" s="31"/>
      <c r="K13" s="7" t="s">
        <v>569</v>
      </c>
      <c r="L13" s="7" t="s">
        <v>570</v>
      </c>
      <c r="M13" s="31"/>
    </row>
    <row r="14" ht="16" customHeight="1" spans="1:13">
      <c r="A14" s="27"/>
      <c r="B14" s="7"/>
      <c r="C14" s="26"/>
      <c r="D14" s="7"/>
      <c r="E14" s="7" t="s">
        <v>581</v>
      </c>
      <c r="F14" s="7" t="s">
        <v>586</v>
      </c>
      <c r="G14" s="7" t="s">
        <v>587</v>
      </c>
      <c r="H14" s="7" t="s">
        <v>588</v>
      </c>
      <c r="I14" s="7" t="s">
        <v>589</v>
      </c>
      <c r="J14" s="31"/>
      <c r="K14" s="7" t="s">
        <v>569</v>
      </c>
      <c r="L14" s="7" t="s">
        <v>570</v>
      </c>
      <c r="M14" s="31"/>
    </row>
    <row r="15" ht="16" customHeight="1" spans="1:13">
      <c r="A15" s="27"/>
      <c r="B15" s="7" t="s">
        <v>590</v>
      </c>
      <c r="C15" s="26">
        <v>20</v>
      </c>
      <c r="D15" s="7" t="s">
        <v>590</v>
      </c>
      <c r="E15" s="7" t="s">
        <v>567</v>
      </c>
      <c r="F15" s="7" t="s">
        <v>571</v>
      </c>
      <c r="G15" s="7" t="s">
        <v>572</v>
      </c>
      <c r="H15" s="7" t="s">
        <v>573</v>
      </c>
      <c r="I15" s="7"/>
      <c r="J15" s="7"/>
      <c r="K15" s="7" t="s">
        <v>574</v>
      </c>
      <c r="L15" s="7" t="s">
        <v>575</v>
      </c>
      <c r="M15" s="7"/>
    </row>
    <row r="16" ht="16" customHeight="1" spans="1:13">
      <c r="A16" s="27"/>
      <c r="B16" s="7"/>
      <c r="C16" s="26"/>
      <c r="D16" s="7"/>
      <c r="E16" s="7" t="s">
        <v>576</v>
      </c>
      <c r="F16" s="7" t="s">
        <v>591</v>
      </c>
      <c r="G16" s="7" t="s">
        <v>592</v>
      </c>
      <c r="H16" s="28" t="s">
        <v>593</v>
      </c>
      <c r="I16" s="7" t="s">
        <v>594</v>
      </c>
      <c r="J16" s="31"/>
      <c r="K16" s="7" t="s">
        <v>595</v>
      </c>
      <c r="L16" s="7" t="s">
        <v>575</v>
      </c>
      <c r="M16" s="31"/>
    </row>
    <row r="17" ht="16" customHeight="1" spans="1:13">
      <c r="A17" s="27"/>
      <c r="B17" s="7"/>
      <c r="C17" s="26"/>
      <c r="D17" s="7"/>
      <c r="E17" s="7" t="s">
        <v>576</v>
      </c>
      <c r="F17" s="7" t="s">
        <v>577</v>
      </c>
      <c r="G17" s="7" t="s">
        <v>596</v>
      </c>
      <c r="H17" s="28">
        <v>1</v>
      </c>
      <c r="I17" s="7" t="s">
        <v>596</v>
      </c>
      <c r="J17" s="31"/>
      <c r="K17" s="7" t="s">
        <v>579</v>
      </c>
      <c r="L17" s="7" t="s">
        <v>575</v>
      </c>
      <c r="M17" s="31"/>
    </row>
    <row r="18" ht="16" customHeight="1" spans="1:13">
      <c r="A18" s="27"/>
      <c r="B18" s="7"/>
      <c r="C18" s="26"/>
      <c r="D18" s="7"/>
      <c r="E18" s="7" t="s">
        <v>576</v>
      </c>
      <c r="F18" s="7" t="s">
        <v>577</v>
      </c>
      <c r="G18" s="7" t="s">
        <v>597</v>
      </c>
      <c r="H18" s="28">
        <v>1</v>
      </c>
      <c r="I18" s="7" t="s">
        <v>597</v>
      </c>
      <c r="J18" s="31"/>
      <c r="K18" s="7" t="s">
        <v>579</v>
      </c>
      <c r="L18" s="7" t="s">
        <v>575</v>
      </c>
      <c r="M18" s="31"/>
    </row>
    <row r="19" ht="16" customHeight="1" spans="1:13">
      <c r="A19" s="27"/>
      <c r="B19" s="7"/>
      <c r="C19" s="26"/>
      <c r="D19" s="7"/>
      <c r="E19" s="7" t="s">
        <v>581</v>
      </c>
      <c r="F19" s="7" t="s">
        <v>598</v>
      </c>
      <c r="G19" s="7" t="s">
        <v>599</v>
      </c>
      <c r="H19" s="7" t="s">
        <v>584</v>
      </c>
      <c r="I19" s="7" t="s">
        <v>600</v>
      </c>
      <c r="J19" s="31"/>
      <c r="K19" s="7" t="s">
        <v>569</v>
      </c>
      <c r="L19" s="7" t="s">
        <v>570</v>
      </c>
      <c r="M19" s="31"/>
    </row>
    <row r="20" ht="16" customHeight="1" spans="1:13">
      <c r="A20" s="27"/>
      <c r="B20" s="7" t="s">
        <v>601</v>
      </c>
      <c r="C20" s="26">
        <v>20</v>
      </c>
      <c r="D20" s="7" t="s">
        <v>601</v>
      </c>
      <c r="E20" s="7" t="s">
        <v>581</v>
      </c>
      <c r="F20" s="7" t="s">
        <v>602</v>
      </c>
      <c r="G20" s="7" t="s">
        <v>603</v>
      </c>
      <c r="H20" s="7" t="s">
        <v>604</v>
      </c>
      <c r="I20" s="7" t="s">
        <v>605</v>
      </c>
      <c r="J20" s="31"/>
      <c r="K20" s="7" t="s">
        <v>569</v>
      </c>
      <c r="L20" s="7" t="s">
        <v>570</v>
      </c>
      <c r="M20" s="31"/>
    </row>
    <row r="21" ht="16" customHeight="1" spans="1:13">
      <c r="A21" s="27"/>
      <c r="B21" s="7"/>
      <c r="C21" s="26"/>
      <c r="D21" s="7"/>
      <c r="E21" s="7" t="s">
        <v>576</v>
      </c>
      <c r="F21" s="7" t="s">
        <v>591</v>
      </c>
      <c r="G21" s="7" t="s">
        <v>606</v>
      </c>
      <c r="H21" s="28" t="s">
        <v>607</v>
      </c>
      <c r="I21" s="7" t="s">
        <v>608</v>
      </c>
      <c r="J21" s="31"/>
      <c r="K21" s="7" t="s">
        <v>595</v>
      </c>
      <c r="L21" s="7" t="s">
        <v>575</v>
      </c>
      <c r="M21" s="31"/>
    </row>
    <row r="22" ht="16" customHeight="1" spans="1:13">
      <c r="A22" s="29"/>
      <c r="B22" s="7"/>
      <c r="C22" s="26"/>
      <c r="D22" s="7"/>
      <c r="E22" s="7" t="s">
        <v>576</v>
      </c>
      <c r="F22" s="7" t="s">
        <v>577</v>
      </c>
      <c r="G22" s="7" t="s">
        <v>609</v>
      </c>
      <c r="H22" s="28">
        <v>1</v>
      </c>
      <c r="I22" s="7" t="s">
        <v>610</v>
      </c>
      <c r="J22" s="31"/>
      <c r="K22" s="7" t="s">
        <v>579</v>
      </c>
      <c r="L22" s="7" t="s">
        <v>575</v>
      </c>
      <c r="M22" s="31"/>
    </row>
  </sheetData>
  <mergeCells count="22">
    <mergeCell ref="A4:M4"/>
    <mergeCell ref="A5:K5"/>
    <mergeCell ref="L5:M5"/>
    <mergeCell ref="E6:M6"/>
    <mergeCell ref="A6:A7"/>
    <mergeCell ref="A9:A22"/>
    <mergeCell ref="B6:B7"/>
    <mergeCell ref="B9:B11"/>
    <mergeCell ref="B12:B14"/>
    <mergeCell ref="B15:B19"/>
    <mergeCell ref="B20:B22"/>
    <mergeCell ref="C6:C7"/>
    <mergeCell ref="C9:C11"/>
    <mergeCell ref="C12:C14"/>
    <mergeCell ref="C15:C19"/>
    <mergeCell ref="C20:C22"/>
    <mergeCell ref="D6:D7"/>
    <mergeCell ref="D9:D11"/>
    <mergeCell ref="D12:D14"/>
    <mergeCell ref="D15:D19"/>
    <mergeCell ref="D20:D22"/>
    <mergeCell ref="E9:E10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15" zoomScaleNormal="115" topLeftCell="A3" workbookViewId="0">
      <selection activeCell="A1" sqref="A1:I1"/>
    </sheetView>
  </sheetViews>
  <sheetFormatPr defaultColWidth="9" defaultRowHeight="14.4" outlineLevelCol="7"/>
  <cols>
    <col min="1" max="1" width="29.4537037037037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537037037037" style="1" customWidth="1"/>
    <col min="7" max="7" width="20.8611111111111" style="1" customWidth="1"/>
    <col min="8" max="8" width="10.9907407407407" style="1" customWidth="1"/>
    <col min="9" max="9" width="9.76851851851852" style="1" customWidth="1"/>
    <col min="10" max="16384" width="9" style="1"/>
  </cols>
  <sheetData>
    <row r="1" ht="11.3" customHeight="1" spans="1:8">
      <c r="A1" s="2"/>
      <c r="H1" s="30" t="s">
        <v>34</v>
      </c>
    </row>
    <row r="2" ht="11.3" customHeight="1" spans="1:8">
      <c r="A2" s="2"/>
      <c r="H2" s="30"/>
    </row>
    <row r="3" ht="21.1" customHeight="1" spans="1:8">
      <c r="A3" s="105" t="s">
        <v>6</v>
      </c>
      <c r="B3" s="105"/>
      <c r="C3" s="105"/>
      <c r="D3" s="105"/>
      <c r="E3" s="105"/>
      <c r="F3" s="105"/>
      <c r="G3" s="105"/>
      <c r="H3" s="105"/>
    </row>
    <row r="4" ht="15.05" customHeight="1" spans="1:8">
      <c r="A4" s="21" t="s">
        <v>35</v>
      </c>
      <c r="B4" s="21"/>
      <c r="C4" s="21"/>
      <c r="D4" s="21"/>
      <c r="E4" s="21"/>
      <c r="F4" s="21"/>
      <c r="G4" s="19" t="s">
        <v>36</v>
      </c>
      <c r="H4" s="19"/>
    </row>
    <row r="5" ht="15.65" customHeight="1" spans="1:8">
      <c r="A5" s="22" t="s">
        <v>37</v>
      </c>
      <c r="B5" s="22"/>
      <c r="C5" s="22" t="s">
        <v>38</v>
      </c>
      <c r="D5" s="22"/>
      <c r="E5" s="22"/>
      <c r="F5" s="22"/>
      <c r="G5" s="22"/>
      <c r="H5" s="22"/>
    </row>
    <row r="6" ht="19.55" customHeight="1" spans="1:8">
      <c r="A6" s="22" t="s">
        <v>39</v>
      </c>
      <c r="B6" s="22" t="s">
        <v>40</v>
      </c>
      <c r="C6" s="22" t="s">
        <v>41</v>
      </c>
      <c r="D6" s="22" t="s">
        <v>40</v>
      </c>
      <c r="E6" s="22" t="s">
        <v>42</v>
      </c>
      <c r="F6" s="22" t="s">
        <v>40</v>
      </c>
      <c r="G6" s="22" t="s">
        <v>43</v>
      </c>
      <c r="H6" s="22" t="s">
        <v>40</v>
      </c>
    </row>
    <row r="7" ht="14.2" customHeight="1" spans="1:8">
      <c r="A7" s="51" t="s">
        <v>44</v>
      </c>
      <c r="B7" s="55">
        <v>286.043604</v>
      </c>
      <c r="C7" s="17" t="s">
        <v>45</v>
      </c>
      <c r="D7" s="56"/>
      <c r="E7" s="51" t="s">
        <v>46</v>
      </c>
      <c r="F7" s="52">
        <v>231.043604</v>
      </c>
      <c r="G7" s="17" t="s">
        <v>47</v>
      </c>
      <c r="H7" s="55"/>
    </row>
    <row r="8" ht="14.2" customHeight="1" spans="1:8">
      <c r="A8" s="17" t="s">
        <v>48</v>
      </c>
      <c r="B8" s="55">
        <v>250.923604</v>
      </c>
      <c r="C8" s="17" t="s">
        <v>49</v>
      </c>
      <c r="D8" s="56"/>
      <c r="E8" s="17" t="s">
        <v>50</v>
      </c>
      <c r="F8" s="55">
        <v>203.135604</v>
      </c>
      <c r="G8" s="17" t="s">
        <v>51</v>
      </c>
      <c r="H8" s="55"/>
    </row>
    <row r="9" ht="14.2" customHeight="1" spans="1:8">
      <c r="A9" s="51" t="s">
        <v>52</v>
      </c>
      <c r="B9" s="55"/>
      <c r="C9" s="17" t="s">
        <v>53</v>
      </c>
      <c r="D9" s="56"/>
      <c r="E9" s="17" t="s">
        <v>54</v>
      </c>
      <c r="F9" s="55">
        <v>27.08</v>
      </c>
      <c r="G9" s="17" t="s">
        <v>55</v>
      </c>
      <c r="H9" s="55"/>
    </row>
    <row r="10" ht="14.2" customHeight="1" spans="1:8">
      <c r="A10" s="17" t="s">
        <v>56</v>
      </c>
      <c r="B10" s="55"/>
      <c r="C10" s="17" t="s">
        <v>57</v>
      </c>
      <c r="D10" s="56"/>
      <c r="E10" s="17" t="s">
        <v>58</v>
      </c>
      <c r="F10" s="55">
        <v>0.828</v>
      </c>
      <c r="G10" s="17" t="s">
        <v>59</v>
      </c>
      <c r="H10" s="55"/>
    </row>
    <row r="11" ht="14.2" customHeight="1" spans="1:8">
      <c r="A11" s="17" t="s">
        <v>60</v>
      </c>
      <c r="B11" s="55"/>
      <c r="C11" s="17" t="s">
        <v>61</v>
      </c>
      <c r="D11" s="56"/>
      <c r="E11" s="51" t="s">
        <v>62</v>
      </c>
      <c r="F11" s="52">
        <v>55</v>
      </c>
      <c r="G11" s="17" t="s">
        <v>63</v>
      </c>
      <c r="H11" s="55">
        <v>285.215604</v>
      </c>
    </row>
    <row r="12" ht="14.2" customHeight="1" spans="1:8">
      <c r="A12" s="17" t="s">
        <v>64</v>
      </c>
      <c r="B12" s="55"/>
      <c r="C12" s="17" t="s">
        <v>65</v>
      </c>
      <c r="D12" s="56"/>
      <c r="E12" s="17" t="s">
        <v>66</v>
      </c>
      <c r="F12" s="55"/>
      <c r="G12" s="17" t="s">
        <v>67</v>
      </c>
      <c r="H12" s="55"/>
    </row>
    <row r="13" ht="14.2" customHeight="1" spans="1:8">
      <c r="A13" s="17" t="s">
        <v>68</v>
      </c>
      <c r="B13" s="55"/>
      <c r="C13" s="17" t="s">
        <v>69</v>
      </c>
      <c r="D13" s="56"/>
      <c r="E13" s="17" t="s">
        <v>70</v>
      </c>
      <c r="F13" s="55">
        <v>55</v>
      </c>
      <c r="G13" s="17" t="s">
        <v>71</v>
      </c>
      <c r="H13" s="55"/>
    </row>
    <row r="14" ht="14.2" customHeight="1" spans="1:8">
      <c r="A14" s="17" t="s">
        <v>72</v>
      </c>
      <c r="B14" s="55"/>
      <c r="C14" s="17" t="s">
        <v>73</v>
      </c>
      <c r="D14" s="56">
        <v>21.696</v>
      </c>
      <c r="E14" s="17" t="s">
        <v>74</v>
      </c>
      <c r="F14" s="55"/>
      <c r="G14" s="17" t="s">
        <v>75</v>
      </c>
      <c r="H14" s="55"/>
    </row>
    <row r="15" ht="14.2" customHeight="1" spans="1:8">
      <c r="A15" s="17" t="s">
        <v>76</v>
      </c>
      <c r="B15" s="55"/>
      <c r="C15" s="17" t="s">
        <v>77</v>
      </c>
      <c r="D15" s="56"/>
      <c r="E15" s="17" t="s">
        <v>78</v>
      </c>
      <c r="F15" s="55"/>
      <c r="G15" s="17" t="s">
        <v>79</v>
      </c>
      <c r="H15" s="55">
        <v>0.828</v>
      </c>
    </row>
    <row r="16" ht="14.2" customHeight="1" spans="1:8">
      <c r="A16" s="17" t="s">
        <v>80</v>
      </c>
      <c r="B16" s="55"/>
      <c r="C16" s="17" t="s">
        <v>81</v>
      </c>
      <c r="D16" s="56">
        <v>9.510048</v>
      </c>
      <c r="E16" s="17" t="s">
        <v>82</v>
      </c>
      <c r="F16" s="55"/>
      <c r="G16" s="17" t="s">
        <v>83</v>
      </c>
      <c r="H16" s="55"/>
    </row>
    <row r="17" ht="14.2" customHeight="1" spans="1:8">
      <c r="A17" s="17" t="s">
        <v>84</v>
      </c>
      <c r="B17" s="55"/>
      <c r="C17" s="17" t="s">
        <v>85</v>
      </c>
      <c r="D17" s="56"/>
      <c r="E17" s="17" t="s">
        <v>86</v>
      </c>
      <c r="F17" s="55"/>
      <c r="G17" s="17" t="s">
        <v>87</v>
      </c>
      <c r="H17" s="55"/>
    </row>
    <row r="18" ht="14.2" customHeight="1" spans="1:8">
      <c r="A18" s="17" t="s">
        <v>88</v>
      </c>
      <c r="B18" s="55">
        <v>35.12</v>
      </c>
      <c r="C18" s="17" t="s">
        <v>89</v>
      </c>
      <c r="D18" s="56"/>
      <c r="E18" s="17" t="s">
        <v>90</v>
      </c>
      <c r="F18" s="55"/>
      <c r="G18" s="17" t="s">
        <v>91</v>
      </c>
      <c r="H18" s="55"/>
    </row>
    <row r="19" ht="14.2" customHeight="1" spans="1:8">
      <c r="A19" s="17" t="s">
        <v>92</v>
      </c>
      <c r="B19" s="55"/>
      <c r="C19" s="17" t="s">
        <v>93</v>
      </c>
      <c r="D19" s="56">
        <v>237.269556</v>
      </c>
      <c r="E19" s="17" t="s">
        <v>94</v>
      </c>
      <c r="F19" s="55"/>
      <c r="G19" s="17" t="s">
        <v>95</v>
      </c>
      <c r="H19" s="55"/>
    </row>
    <row r="20" ht="14.2" customHeight="1" spans="1:8">
      <c r="A20" s="17" t="s">
        <v>96</v>
      </c>
      <c r="B20" s="55"/>
      <c r="C20" s="17" t="s">
        <v>97</v>
      </c>
      <c r="D20" s="56"/>
      <c r="E20" s="17" t="s">
        <v>98</v>
      </c>
      <c r="F20" s="55"/>
      <c r="G20" s="17" t="s">
        <v>99</v>
      </c>
      <c r="H20" s="55"/>
    </row>
    <row r="21" ht="14.2" customHeight="1" spans="1:8">
      <c r="A21" s="17" t="s">
        <v>100</v>
      </c>
      <c r="B21" s="55"/>
      <c r="C21" s="17" t="s">
        <v>101</v>
      </c>
      <c r="D21" s="56"/>
      <c r="E21" s="17" t="s">
        <v>102</v>
      </c>
      <c r="F21" s="55"/>
      <c r="G21" s="17"/>
      <c r="H21" s="55"/>
    </row>
    <row r="22" ht="14.2" customHeight="1" spans="1:8">
      <c r="A22" s="51" t="s">
        <v>103</v>
      </c>
      <c r="B22" s="52"/>
      <c r="C22" s="17" t="s">
        <v>104</v>
      </c>
      <c r="D22" s="56"/>
      <c r="E22" s="51" t="s">
        <v>105</v>
      </c>
      <c r="F22" s="52"/>
      <c r="G22" s="17"/>
      <c r="H22" s="55"/>
    </row>
    <row r="23" ht="14.2" customHeight="1" spans="1:8">
      <c r="A23" s="51" t="s">
        <v>106</v>
      </c>
      <c r="B23" s="52"/>
      <c r="C23" s="17" t="s">
        <v>107</v>
      </c>
      <c r="D23" s="56"/>
      <c r="E23" s="17"/>
      <c r="F23" s="17"/>
      <c r="G23" s="17"/>
      <c r="H23" s="55"/>
    </row>
    <row r="24" ht="14.2" customHeight="1" spans="1:8">
      <c r="A24" s="51" t="s">
        <v>108</v>
      </c>
      <c r="B24" s="52"/>
      <c r="C24" s="17" t="s">
        <v>109</v>
      </c>
      <c r="D24" s="56"/>
      <c r="E24" s="17"/>
      <c r="F24" s="17"/>
      <c r="G24" s="17"/>
      <c r="H24" s="55"/>
    </row>
    <row r="25" ht="14.2" customHeight="1" spans="1:8">
      <c r="A25" s="51" t="s">
        <v>110</v>
      </c>
      <c r="B25" s="52"/>
      <c r="C25" s="17" t="s">
        <v>111</v>
      </c>
      <c r="D25" s="56"/>
      <c r="E25" s="17"/>
      <c r="F25" s="17"/>
      <c r="G25" s="17"/>
      <c r="H25" s="55"/>
    </row>
    <row r="26" ht="14.2" customHeight="1" spans="1:8">
      <c r="A26" s="51" t="s">
        <v>112</v>
      </c>
      <c r="B26" s="52"/>
      <c r="C26" s="17" t="s">
        <v>113</v>
      </c>
      <c r="D26" s="56">
        <v>17.568</v>
      </c>
      <c r="E26" s="17"/>
      <c r="F26" s="17"/>
      <c r="G26" s="17"/>
      <c r="H26" s="55"/>
    </row>
    <row r="27" ht="14.2" customHeight="1" spans="1:8">
      <c r="A27" s="17" t="s">
        <v>114</v>
      </c>
      <c r="B27" s="55"/>
      <c r="C27" s="17" t="s">
        <v>115</v>
      </c>
      <c r="D27" s="56"/>
      <c r="E27" s="17"/>
      <c r="F27" s="17"/>
      <c r="G27" s="17"/>
      <c r="H27" s="55"/>
    </row>
    <row r="28" ht="14.2" customHeight="1" spans="1:8">
      <c r="A28" s="17" t="s">
        <v>116</v>
      </c>
      <c r="B28" s="55"/>
      <c r="C28" s="17" t="s">
        <v>117</v>
      </c>
      <c r="D28" s="56"/>
      <c r="E28" s="17"/>
      <c r="F28" s="17"/>
      <c r="G28" s="17"/>
      <c r="H28" s="55"/>
    </row>
    <row r="29" ht="14.2" customHeight="1" spans="1:8">
      <c r="A29" s="17" t="s">
        <v>118</v>
      </c>
      <c r="B29" s="55"/>
      <c r="C29" s="17" t="s">
        <v>119</v>
      </c>
      <c r="D29" s="56"/>
      <c r="E29" s="17"/>
      <c r="F29" s="17"/>
      <c r="G29" s="17"/>
      <c r="H29" s="55"/>
    </row>
    <row r="30" ht="14.2" customHeight="1" spans="1:8">
      <c r="A30" s="51" t="s">
        <v>120</v>
      </c>
      <c r="B30" s="52"/>
      <c r="C30" s="17" t="s">
        <v>121</v>
      </c>
      <c r="D30" s="56"/>
      <c r="E30" s="17"/>
      <c r="F30" s="17"/>
      <c r="G30" s="17"/>
      <c r="H30" s="55"/>
    </row>
    <row r="31" ht="14.2" customHeight="1" spans="1:8">
      <c r="A31" s="51" t="s">
        <v>122</v>
      </c>
      <c r="B31" s="52"/>
      <c r="C31" s="17" t="s">
        <v>123</v>
      </c>
      <c r="D31" s="56"/>
      <c r="E31" s="17"/>
      <c r="F31" s="17"/>
      <c r="G31" s="17"/>
      <c r="H31" s="55"/>
    </row>
    <row r="32" ht="14.2" customHeight="1" spans="1:8">
      <c r="A32" s="51" t="s">
        <v>124</v>
      </c>
      <c r="B32" s="52"/>
      <c r="C32" s="17" t="s">
        <v>125</v>
      </c>
      <c r="D32" s="56"/>
      <c r="E32" s="17"/>
      <c r="F32" s="17"/>
      <c r="G32" s="17"/>
      <c r="H32" s="55"/>
    </row>
    <row r="33" ht="14.2" customHeight="1" spans="1:8">
      <c r="A33" s="51" t="s">
        <v>126</v>
      </c>
      <c r="B33" s="52"/>
      <c r="C33" s="17" t="s">
        <v>127</v>
      </c>
      <c r="D33" s="56"/>
      <c r="E33" s="17"/>
      <c r="F33" s="17"/>
      <c r="G33" s="17"/>
      <c r="H33" s="55"/>
    </row>
    <row r="34" ht="14.2" customHeight="1" spans="1:8">
      <c r="A34" s="51" t="s">
        <v>128</v>
      </c>
      <c r="B34" s="52"/>
      <c r="C34" s="17" t="s">
        <v>129</v>
      </c>
      <c r="D34" s="56"/>
      <c r="E34" s="17"/>
      <c r="F34" s="17"/>
      <c r="G34" s="17"/>
      <c r="H34" s="17"/>
    </row>
    <row r="35" ht="14.2" customHeight="1" spans="1:8">
      <c r="A35" s="17"/>
      <c r="B35" s="17"/>
      <c r="C35" s="17" t="s">
        <v>130</v>
      </c>
      <c r="D35" s="56"/>
      <c r="E35" s="17"/>
      <c r="F35" s="17"/>
      <c r="G35" s="17"/>
      <c r="H35" s="17"/>
    </row>
    <row r="36" ht="14.2" customHeight="1" spans="1:8">
      <c r="A36" s="17"/>
      <c r="B36" s="17"/>
      <c r="C36" s="17" t="s">
        <v>131</v>
      </c>
      <c r="D36" s="56"/>
      <c r="E36" s="17"/>
      <c r="F36" s="17"/>
      <c r="G36" s="17"/>
      <c r="H36" s="17"/>
    </row>
    <row r="37" ht="14.2" customHeight="1" spans="1:8">
      <c r="A37" s="51" t="s">
        <v>132</v>
      </c>
      <c r="B37" s="52">
        <v>286.043604</v>
      </c>
      <c r="C37" s="51" t="s">
        <v>133</v>
      </c>
      <c r="D37" s="52">
        <v>286.043604</v>
      </c>
      <c r="E37" s="51" t="s">
        <v>133</v>
      </c>
      <c r="F37" s="52">
        <v>286.043604</v>
      </c>
      <c r="G37" s="51" t="s">
        <v>133</v>
      </c>
      <c r="H37" s="52">
        <v>286.043604</v>
      </c>
    </row>
    <row r="38" ht="14.2" customHeight="1" spans="1:8">
      <c r="A38" s="51" t="s">
        <v>134</v>
      </c>
      <c r="B38" s="52"/>
      <c r="C38" s="51" t="s">
        <v>135</v>
      </c>
      <c r="D38" s="52"/>
      <c r="E38" s="51" t="s">
        <v>135</v>
      </c>
      <c r="F38" s="52"/>
      <c r="G38" s="51" t="s">
        <v>135</v>
      </c>
      <c r="H38" s="52"/>
    </row>
    <row r="39" ht="14.2" customHeight="1" spans="1:8">
      <c r="A39" s="51" t="s">
        <v>136</v>
      </c>
      <c r="B39" s="52">
        <v>286.043604</v>
      </c>
      <c r="C39" s="51" t="s">
        <v>137</v>
      </c>
      <c r="D39" s="52">
        <v>286.043604</v>
      </c>
      <c r="E39" s="51" t="s">
        <v>137</v>
      </c>
      <c r="F39" s="52">
        <v>286.043604</v>
      </c>
      <c r="G39" s="51" t="s">
        <v>137</v>
      </c>
      <c r="H39" s="52">
        <v>286.043604</v>
      </c>
    </row>
  </sheetData>
  <mergeCells count="5">
    <mergeCell ref="A3:H3"/>
    <mergeCell ref="A4:F4"/>
    <mergeCell ref="G4:H4"/>
    <mergeCell ref="A5:B5"/>
    <mergeCell ref="C5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zoomScale="145" zoomScaleNormal="145" topLeftCell="B6" workbookViewId="0">
      <selection activeCell="A1" sqref="A1:I1"/>
    </sheetView>
  </sheetViews>
  <sheetFormatPr defaultColWidth="9" defaultRowHeight="14.4"/>
  <cols>
    <col min="1" max="1" width="4.55555555555556" style="1" customWidth="1"/>
    <col min="2" max="2" width="4.11111111111111" style="1" customWidth="1"/>
    <col min="3" max="3" width="7.77777777777778" style="1" customWidth="1"/>
    <col min="4" max="4" width="6.11111111111111" style="1" customWidth="1"/>
    <col min="5" max="5" width="4.22222222222222" style="1" customWidth="1"/>
    <col min="6" max="6" width="3.55555555555556" style="1" customWidth="1"/>
    <col min="7" max="7" width="5.82407407407407" style="1" customWidth="1"/>
    <col min="8" max="8" width="6.7962962962963" style="1" customWidth="1"/>
    <col min="9" max="9" width="6.90740740740741" style="1" customWidth="1"/>
    <col min="10" max="10" width="5.22222222222222" style="1" customWidth="1"/>
    <col min="11" max="11" width="3.55555555555556" style="1" customWidth="1"/>
    <col min="12" max="12" width="13.7777777777778" style="1" customWidth="1"/>
    <col min="13" max="13" width="15.7777777777778" style="1" customWidth="1"/>
    <col min="14" max="16" width="7.77777777777778" style="1" customWidth="1"/>
    <col min="17" max="17" width="22.7777777777778" style="1" customWidth="1"/>
    <col min="18" max="18" width="6.88888888888889" style="1" customWidth="1"/>
    <col min="19" max="19" width="5.77777777777778" style="1" customWidth="1"/>
    <col min="20" max="20" width="9.76851851851852" style="1" customWidth="1"/>
    <col min="21" max="16384" width="9" style="1"/>
  </cols>
  <sheetData>
    <row r="1" ht="14.3" customHeight="1" spans="1:19">
      <c r="A1" s="2"/>
      <c r="R1" s="18" t="s">
        <v>611</v>
      </c>
      <c r="S1" s="18"/>
    </row>
    <row r="2" ht="30" customHeight="1" spans="1:19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" customHeight="1" spans="1:19">
      <c r="A3" s="4" t="s">
        <v>35</v>
      </c>
      <c r="B3" s="4"/>
      <c r="C3" s="4"/>
      <c r="D3" s="4"/>
      <c r="E3" s="4"/>
      <c r="F3" s="4"/>
      <c r="G3" s="4"/>
      <c r="H3" s="4"/>
      <c r="I3" s="4"/>
      <c r="J3" s="9"/>
      <c r="K3" s="9"/>
      <c r="L3" s="9"/>
      <c r="M3" s="9"/>
      <c r="N3" s="9"/>
      <c r="O3" s="9"/>
      <c r="P3" s="9"/>
      <c r="Q3" s="19" t="s">
        <v>36</v>
      </c>
      <c r="R3" s="19"/>
      <c r="S3" s="19"/>
    </row>
    <row r="4" ht="22" customHeight="1" spans="1:19">
      <c r="A4" s="5" t="s">
        <v>310</v>
      </c>
      <c r="B4" s="5" t="s">
        <v>311</v>
      </c>
      <c r="C4" s="5" t="s">
        <v>612</v>
      </c>
      <c r="D4" s="5"/>
      <c r="E4" s="5"/>
      <c r="F4" s="5"/>
      <c r="G4" s="5"/>
      <c r="H4" s="5"/>
      <c r="I4" s="5"/>
      <c r="J4" s="5" t="s">
        <v>613</v>
      </c>
      <c r="K4" s="5" t="s">
        <v>614</v>
      </c>
      <c r="L4" s="5"/>
      <c r="M4" s="5"/>
      <c r="N4" s="5"/>
      <c r="O4" s="5"/>
      <c r="P4" s="5"/>
      <c r="Q4" s="5"/>
      <c r="R4" s="5"/>
      <c r="S4" s="5"/>
    </row>
    <row r="5" ht="18" customHeight="1" spans="1:19">
      <c r="A5" s="5"/>
      <c r="B5" s="5"/>
      <c r="C5" s="5" t="s">
        <v>554</v>
      </c>
      <c r="D5" s="5" t="s">
        <v>615</v>
      </c>
      <c r="E5" s="5"/>
      <c r="F5" s="5"/>
      <c r="G5" s="5"/>
      <c r="H5" s="5" t="s">
        <v>616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ht="50" customHeight="1" spans="1:19">
      <c r="A6" s="6"/>
      <c r="B6" s="6"/>
      <c r="C6" s="6"/>
      <c r="D6" s="6" t="s">
        <v>144</v>
      </c>
      <c r="E6" s="5" t="s">
        <v>469</v>
      </c>
      <c r="F6" s="5" t="s">
        <v>148</v>
      </c>
      <c r="G6" s="5" t="s">
        <v>617</v>
      </c>
      <c r="H6" s="5" t="s">
        <v>166</v>
      </c>
      <c r="I6" s="5" t="s">
        <v>167</v>
      </c>
      <c r="J6" s="5"/>
      <c r="K6" s="5" t="s">
        <v>557</v>
      </c>
      <c r="L6" s="5" t="s">
        <v>558</v>
      </c>
      <c r="M6" s="5" t="s">
        <v>559</v>
      </c>
      <c r="N6" s="5" t="s">
        <v>564</v>
      </c>
      <c r="O6" s="5" t="s">
        <v>560</v>
      </c>
      <c r="P6" s="5" t="s">
        <v>464</v>
      </c>
      <c r="Q6" s="5" t="s">
        <v>618</v>
      </c>
      <c r="R6" s="5" t="s">
        <v>619</v>
      </c>
      <c r="S6" s="5" t="s">
        <v>467</v>
      </c>
    </row>
    <row r="7" spans="1:19">
      <c r="A7" s="7" t="s">
        <v>565</v>
      </c>
      <c r="B7" s="7" t="s">
        <v>3</v>
      </c>
      <c r="C7" s="8">
        <v>286.043604</v>
      </c>
      <c r="D7" s="7">
        <v>250.92</v>
      </c>
      <c r="E7" s="7"/>
      <c r="F7" s="7"/>
      <c r="G7" s="7">
        <v>35.12</v>
      </c>
      <c r="H7" s="8">
        <v>231.043604</v>
      </c>
      <c r="I7" s="7">
        <v>55</v>
      </c>
      <c r="J7" s="7" t="s">
        <v>620</v>
      </c>
      <c r="K7" s="10" t="s">
        <v>576</v>
      </c>
      <c r="L7" s="11" t="s">
        <v>591</v>
      </c>
      <c r="M7" s="12" t="s">
        <v>621</v>
      </c>
      <c r="N7" s="12" t="s">
        <v>575</v>
      </c>
      <c r="O7" s="13" t="s">
        <v>622</v>
      </c>
      <c r="P7" s="12" t="s">
        <v>574</v>
      </c>
      <c r="Q7" s="12" t="s">
        <v>623</v>
      </c>
      <c r="R7" s="5"/>
      <c r="S7" s="5"/>
    </row>
    <row r="8" ht="28" customHeight="1" spans="1:19">
      <c r="A8" s="7"/>
      <c r="B8" s="7"/>
      <c r="C8" s="8"/>
      <c r="D8" s="7"/>
      <c r="E8" s="7"/>
      <c r="F8" s="7"/>
      <c r="G8" s="7"/>
      <c r="H8" s="8"/>
      <c r="I8" s="7"/>
      <c r="J8" s="7"/>
      <c r="K8" s="14"/>
      <c r="L8" s="15"/>
      <c r="M8" s="12" t="s">
        <v>606</v>
      </c>
      <c r="N8" s="12" t="s">
        <v>575</v>
      </c>
      <c r="O8" s="13" t="s">
        <v>607</v>
      </c>
      <c r="P8" s="12" t="s">
        <v>595</v>
      </c>
      <c r="Q8" s="12" t="s">
        <v>608</v>
      </c>
      <c r="R8" s="5"/>
      <c r="S8" s="5"/>
    </row>
    <row r="9" ht="28" customHeight="1" spans="1:19">
      <c r="A9" s="7"/>
      <c r="B9" s="7"/>
      <c r="C9" s="8"/>
      <c r="D9" s="7"/>
      <c r="E9" s="7"/>
      <c r="F9" s="7"/>
      <c r="G9" s="7"/>
      <c r="H9" s="8"/>
      <c r="I9" s="7"/>
      <c r="J9" s="7"/>
      <c r="K9" s="14"/>
      <c r="L9" s="15"/>
      <c r="M9" s="12" t="s">
        <v>592</v>
      </c>
      <c r="N9" s="12" t="s">
        <v>575</v>
      </c>
      <c r="O9" s="13" t="s">
        <v>593</v>
      </c>
      <c r="P9" s="12" t="s">
        <v>595</v>
      </c>
      <c r="Q9" s="12" t="s">
        <v>594</v>
      </c>
      <c r="R9" s="5"/>
      <c r="S9" s="5"/>
    </row>
    <row r="10" ht="17" customHeight="1" spans="1:19">
      <c r="A10" s="7"/>
      <c r="B10" s="7"/>
      <c r="C10" s="8"/>
      <c r="D10" s="7"/>
      <c r="E10" s="7"/>
      <c r="F10" s="7"/>
      <c r="G10" s="7"/>
      <c r="H10" s="8"/>
      <c r="I10" s="7"/>
      <c r="J10" s="7"/>
      <c r="K10" s="14"/>
      <c r="L10" s="16"/>
      <c r="M10" s="12" t="s">
        <v>624</v>
      </c>
      <c r="N10" s="12" t="s">
        <v>575</v>
      </c>
      <c r="O10" s="13">
        <v>1</v>
      </c>
      <c r="P10" s="12" t="s">
        <v>579</v>
      </c>
      <c r="Q10" s="12" t="s">
        <v>625</v>
      </c>
      <c r="R10" s="5"/>
      <c r="S10" s="5"/>
    </row>
    <row r="11" ht="17" customHeight="1" spans="1:19">
      <c r="A11" s="7"/>
      <c r="B11" s="7"/>
      <c r="C11" s="8"/>
      <c r="D11" s="7"/>
      <c r="E11" s="7"/>
      <c r="F11" s="7"/>
      <c r="G11" s="7"/>
      <c r="H11" s="8"/>
      <c r="I11" s="7"/>
      <c r="J11" s="7"/>
      <c r="K11" s="14"/>
      <c r="L11" s="11" t="s">
        <v>577</v>
      </c>
      <c r="M11" s="12" t="s">
        <v>578</v>
      </c>
      <c r="N11" s="12" t="s">
        <v>575</v>
      </c>
      <c r="O11" s="13">
        <v>1</v>
      </c>
      <c r="P11" s="12" t="s">
        <v>579</v>
      </c>
      <c r="Q11" s="12" t="s">
        <v>578</v>
      </c>
      <c r="R11" s="12"/>
      <c r="S11" s="17"/>
    </row>
    <row r="12" ht="17" customHeight="1" spans="1:19">
      <c r="A12" s="7"/>
      <c r="B12" s="7"/>
      <c r="C12" s="8"/>
      <c r="D12" s="7"/>
      <c r="E12" s="7"/>
      <c r="F12" s="7"/>
      <c r="G12" s="7"/>
      <c r="H12" s="8"/>
      <c r="I12" s="7"/>
      <c r="J12" s="7"/>
      <c r="K12" s="14"/>
      <c r="L12" s="15"/>
      <c r="M12" s="12" t="s">
        <v>609</v>
      </c>
      <c r="N12" s="12" t="s">
        <v>575</v>
      </c>
      <c r="O12" s="13">
        <v>1</v>
      </c>
      <c r="P12" s="12" t="s">
        <v>579</v>
      </c>
      <c r="Q12" s="12" t="s">
        <v>610</v>
      </c>
      <c r="R12" s="12"/>
      <c r="S12" s="17"/>
    </row>
    <row r="13" ht="17" customHeight="1" spans="1:19">
      <c r="A13" s="7"/>
      <c r="B13" s="7"/>
      <c r="C13" s="8"/>
      <c r="D13" s="7"/>
      <c r="E13" s="7"/>
      <c r="F13" s="7"/>
      <c r="G13" s="7"/>
      <c r="H13" s="8"/>
      <c r="I13" s="7"/>
      <c r="J13" s="7"/>
      <c r="K13" s="15"/>
      <c r="L13" s="15"/>
      <c r="M13" s="12" t="s">
        <v>596</v>
      </c>
      <c r="N13" s="12" t="s">
        <v>575</v>
      </c>
      <c r="O13" s="13">
        <v>1</v>
      </c>
      <c r="P13" s="12" t="s">
        <v>579</v>
      </c>
      <c r="Q13" s="12" t="s">
        <v>596</v>
      </c>
      <c r="R13" s="12"/>
      <c r="S13" s="17"/>
    </row>
    <row r="14" ht="17" customHeight="1" spans="1:19">
      <c r="A14" s="7"/>
      <c r="B14" s="7"/>
      <c r="C14" s="8"/>
      <c r="D14" s="7"/>
      <c r="E14" s="7"/>
      <c r="F14" s="7"/>
      <c r="G14" s="7"/>
      <c r="H14" s="8"/>
      <c r="I14" s="7"/>
      <c r="J14" s="7"/>
      <c r="K14" s="15"/>
      <c r="L14" s="15"/>
      <c r="M14" s="12" t="s">
        <v>597</v>
      </c>
      <c r="N14" s="12" t="s">
        <v>575</v>
      </c>
      <c r="O14" s="13">
        <v>1</v>
      </c>
      <c r="P14" s="12" t="s">
        <v>579</v>
      </c>
      <c r="Q14" s="12" t="s">
        <v>597</v>
      </c>
      <c r="R14" s="12"/>
      <c r="S14" s="17"/>
    </row>
    <row r="15" ht="17" customHeight="1" spans="1:19">
      <c r="A15" s="7"/>
      <c r="B15" s="7"/>
      <c r="C15" s="8"/>
      <c r="D15" s="7"/>
      <c r="E15" s="7"/>
      <c r="F15" s="7"/>
      <c r="G15" s="7"/>
      <c r="H15" s="8"/>
      <c r="I15" s="7"/>
      <c r="J15" s="7"/>
      <c r="K15" s="15"/>
      <c r="L15" s="16"/>
      <c r="M15" s="12" t="s">
        <v>626</v>
      </c>
      <c r="N15" s="12" t="s">
        <v>575</v>
      </c>
      <c r="O15" s="13">
        <v>1</v>
      </c>
      <c r="P15" s="12" t="s">
        <v>579</v>
      </c>
      <c r="Q15" s="12" t="s">
        <v>626</v>
      </c>
      <c r="R15" s="12"/>
      <c r="S15" s="17"/>
    </row>
    <row r="16" ht="17" customHeight="1" spans="1:19">
      <c r="A16" s="7"/>
      <c r="B16" s="7"/>
      <c r="C16" s="8"/>
      <c r="D16" s="7"/>
      <c r="E16" s="7"/>
      <c r="F16" s="7"/>
      <c r="G16" s="7"/>
      <c r="H16" s="8"/>
      <c r="I16" s="7"/>
      <c r="J16" s="7"/>
      <c r="K16" s="15"/>
      <c r="L16" s="11" t="s">
        <v>627</v>
      </c>
      <c r="M16" s="12" t="s">
        <v>628</v>
      </c>
      <c r="N16" s="12" t="s">
        <v>575</v>
      </c>
      <c r="O16" s="13">
        <v>1</v>
      </c>
      <c r="P16" s="12" t="s">
        <v>579</v>
      </c>
      <c r="Q16" s="12" t="s">
        <v>578</v>
      </c>
      <c r="R16" s="12"/>
      <c r="S16" s="17"/>
    </row>
    <row r="17" ht="17" customHeight="1" spans="1:19">
      <c r="A17" s="7"/>
      <c r="B17" s="7"/>
      <c r="C17" s="8"/>
      <c r="D17" s="7"/>
      <c r="E17" s="7"/>
      <c r="F17" s="7"/>
      <c r="G17" s="7"/>
      <c r="H17" s="8"/>
      <c r="I17" s="7"/>
      <c r="J17" s="7"/>
      <c r="K17" s="15"/>
      <c r="L17" s="15"/>
      <c r="M17" s="12" t="s">
        <v>629</v>
      </c>
      <c r="N17" s="12" t="s">
        <v>570</v>
      </c>
      <c r="O17" s="13" t="s">
        <v>630</v>
      </c>
      <c r="P17" s="12" t="s">
        <v>631</v>
      </c>
      <c r="Q17" s="12" t="s">
        <v>632</v>
      </c>
      <c r="R17" s="12"/>
      <c r="S17" s="17"/>
    </row>
    <row r="18" ht="17" customHeight="1" spans="1:19">
      <c r="A18" s="7"/>
      <c r="B18" s="7"/>
      <c r="C18" s="8"/>
      <c r="D18" s="7"/>
      <c r="E18" s="7"/>
      <c r="F18" s="7"/>
      <c r="G18" s="7"/>
      <c r="H18" s="8"/>
      <c r="I18" s="7"/>
      <c r="J18" s="7"/>
      <c r="K18" s="15"/>
      <c r="L18" s="16"/>
      <c r="M18" s="12" t="s">
        <v>633</v>
      </c>
      <c r="N18" s="12" t="s">
        <v>575</v>
      </c>
      <c r="O18" s="13">
        <v>1</v>
      </c>
      <c r="P18" s="12" t="s">
        <v>579</v>
      </c>
      <c r="Q18" s="12" t="s">
        <v>634</v>
      </c>
      <c r="R18" s="12"/>
      <c r="S18" s="17"/>
    </row>
    <row r="19" ht="17" customHeight="1" spans="1:19">
      <c r="A19" s="7"/>
      <c r="B19" s="7"/>
      <c r="C19" s="8"/>
      <c r="D19" s="7"/>
      <c r="E19" s="7"/>
      <c r="F19" s="7"/>
      <c r="G19" s="7"/>
      <c r="H19" s="8"/>
      <c r="I19" s="7"/>
      <c r="J19" s="7"/>
      <c r="K19" s="15"/>
      <c r="L19" s="11" t="s">
        <v>567</v>
      </c>
      <c r="M19" s="12" t="s">
        <v>635</v>
      </c>
      <c r="N19" s="12" t="s">
        <v>575</v>
      </c>
      <c r="O19" s="13">
        <v>1</v>
      </c>
      <c r="P19" s="12" t="s">
        <v>579</v>
      </c>
      <c r="Q19" s="12" t="s">
        <v>636</v>
      </c>
      <c r="R19" s="12"/>
      <c r="S19" s="17"/>
    </row>
    <row r="20" ht="17" customHeight="1" spans="1:19">
      <c r="A20" s="7"/>
      <c r="B20" s="7"/>
      <c r="C20" s="8"/>
      <c r="D20" s="7"/>
      <c r="E20" s="7"/>
      <c r="F20" s="7"/>
      <c r="G20" s="7"/>
      <c r="H20" s="8"/>
      <c r="I20" s="7"/>
      <c r="J20" s="7"/>
      <c r="K20" s="15"/>
      <c r="L20" s="15"/>
      <c r="M20" s="12" t="s">
        <v>637</v>
      </c>
      <c r="N20" s="12" t="s">
        <v>575</v>
      </c>
      <c r="O20" s="13" t="s">
        <v>638</v>
      </c>
      <c r="P20" s="12" t="s">
        <v>639</v>
      </c>
      <c r="Q20" s="12" t="s">
        <v>637</v>
      </c>
      <c r="R20" s="12"/>
      <c r="S20" s="17"/>
    </row>
    <row r="21" ht="17" customHeight="1" spans="1:19">
      <c r="A21" s="7"/>
      <c r="B21" s="7"/>
      <c r="C21" s="8"/>
      <c r="D21" s="7"/>
      <c r="E21" s="7"/>
      <c r="F21" s="7"/>
      <c r="G21" s="7"/>
      <c r="H21" s="8"/>
      <c r="I21" s="7"/>
      <c r="J21" s="7"/>
      <c r="K21" s="16"/>
      <c r="L21" s="16"/>
      <c r="M21" s="12" t="s">
        <v>640</v>
      </c>
      <c r="N21" s="12" t="s">
        <v>575</v>
      </c>
      <c r="O21" s="12" t="s">
        <v>641</v>
      </c>
      <c r="P21" s="12" t="s">
        <v>639</v>
      </c>
      <c r="Q21" s="12" t="s">
        <v>640</v>
      </c>
      <c r="R21" s="12"/>
      <c r="S21" s="17"/>
    </row>
    <row r="22" ht="17" customHeight="1" spans="1:19">
      <c r="A22" s="7"/>
      <c r="B22" s="7"/>
      <c r="C22" s="8"/>
      <c r="D22" s="7"/>
      <c r="E22" s="7"/>
      <c r="F22" s="7"/>
      <c r="G22" s="7"/>
      <c r="H22" s="8"/>
      <c r="I22" s="7"/>
      <c r="J22" s="7"/>
      <c r="K22" s="12" t="s">
        <v>581</v>
      </c>
      <c r="L22" s="12" t="s">
        <v>582</v>
      </c>
      <c r="M22" s="12" t="s">
        <v>583</v>
      </c>
      <c r="N22" s="12" t="s">
        <v>570</v>
      </c>
      <c r="O22" s="12" t="s">
        <v>584</v>
      </c>
      <c r="P22" s="12"/>
      <c r="Q22" s="12" t="s">
        <v>585</v>
      </c>
      <c r="R22" s="17"/>
      <c r="S22" s="17"/>
    </row>
    <row r="23" ht="17" customHeight="1" spans="1:19">
      <c r="A23" s="7"/>
      <c r="B23" s="7"/>
      <c r="C23" s="8"/>
      <c r="D23" s="7"/>
      <c r="E23" s="7"/>
      <c r="F23" s="7"/>
      <c r="G23" s="7"/>
      <c r="H23" s="8"/>
      <c r="I23" s="7"/>
      <c r="J23" s="7"/>
      <c r="K23" s="12"/>
      <c r="L23" s="11" t="s">
        <v>586</v>
      </c>
      <c r="M23" s="12" t="s">
        <v>587</v>
      </c>
      <c r="N23" s="12" t="s">
        <v>570</v>
      </c>
      <c r="O23" s="12" t="s">
        <v>588</v>
      </c>
      <c r="P23" s="12"/>
      <c r="Q23" s="12" t="s">
        <v>589</v>
      </c>
      <c r="R23" s="12"/>
      <c r="S23" s="17"/>
    </row>
    <row r="24" ht="17" customHeight="1" spans="1:19">
      <c r="A24" s="7"/>
      <c r="B24" s="7"/>
      <c r="C24" s="8"/>
      <c r="D24" s="7"/>
      <c r="E24" s="7"/>
      <c r="F24" s="7"/>
      <c r="G24" s="7"/>
      <c r="H24" s="8"/>
      <c r="I24" s="7"/>
      <c r="J24" s="7"/>
      <c r="K24" s="12"/>
      <c r="L24" s="16"/>
      <c r="M24" s="12" t="s">
        <v>642</v>
      </c>
      <c r="N24" s="12" t="s">
        <v>570</v>
      </c>
      <c r="O24" s="12" t="s">
        <v>643</v>
      </c>
      <c r="P24" s="17"/>
      <c r="Q24" s="12" t="s">
        <v>644</v>
      </c>
      <c r="R24" s="12"/>
      <c r="S24" s="17"/>
    </row>
    <row r="25" ht="17" customHeight="1" spans="1:19">
      <c r="A25" s="7"/>
      <c r="B25" s="7"/>
      <c r="C25" s="8"/>
      <c r="D25" s="7"/>
      <c r="E25" s="7"/>
      <c r="F25" s="7"/>
      <c r="G25" s="7"/>
      <c r="H25" s="8"/>
      <c r="I25" s="7"/>
      <c r="J25" s="7"/>
      <c r="K25" s="12"/>
      <c r="L25" s="12" t="s">
        <v>598</v>
      </c>
      <c r="M25" s="12" t="s">
        <v>599</v>
      </c>
      <c r="N25" s="12" t="s">
        <v>570</v>
      </c>
      <c r="O25" s="12" t="s">
        <v>584</v>
      </c>
      <c r="P25" s="17"/>
      <c r="Q25" s="12" t="s">
        <v>600</v>
      </c>
      <c r="R25" s="17"/>
      <c r="S25" s="17"/>
    </row>
    <row r="26" ht="18" spans="1:19">
      <c r="A26" s="7"/>
      <c r="B26" s="7"/>
      <c r="C26" s="8"/>
      <c r="D26" s="7"/>
      <c r="E26" s="7"/>
      <c r="F26" s="7"/>
      <c r="G26" s="7"/>
      <c r="H26" s="8"/>
      <c r="I26" s="7"/>
      <c r="J26" s="7"/>
      <c r="K26" s="12"/>
      <c r="L26" s="12" t="s">
        <v>602</v>
      </c>
      <c r="M26" s="12" t="s">
        <v>645</v>
      </c>
      <c r="N26" s="12" t="s">
        <v>570</v>
      </c>
      <c r="O26" s="12" t="s">
        <v>604</v>
      </c>
      <c r="P26" s="17"/>
      <c r="Q26" s="12" t="s">
        <v>605</v>
      </c>
      <c r="R26" s="17"/>
      <c r="S26" s="17"/>
    </row>
    <row r="27" ht="17" customHeight="1" spans="1:19">
      <c r="A27" s="7"/>
      <c r="B27" s="7"/>
      <c r="C27" s="8"/>
      <c r="D27" s="7"/>
      <c r="E27" s="7"/>
      <c r="F27" s="7"/>
      <c r="G27" s="7"/>
      <c r="H27" s="8"/>
      <c r="I27" s="7"/>
      <c r="J27" s="7"/>
      <c r="K27" s="11" t="s">
        <v>646</v>
      </c>
      <c r="L27" s="11" t="s">
        <v>647</v>
      </c>
      <c r="M27" s="12" t="s">
        <v>648</v>
      </c>
      <c r="N27" s="12" t="s">
        <v>575</v>
      </c>
      <c r="O27" s="12" t="s">
        <v>649</v>
      </c>
      <c r="P27" s="12" t="s">
        <v>579</v>
      </c>
      <c r="Q27" s="12" t="s">
        <v>650</v>
      </c>
      <c r="R27" s="12"/>
      <c r="S27" s="17"/>
    </row>
    <row r="28" ht="17" customHeight="1" spans="1:19">
      <c r="A28" s="7"/>
      <c r="B28" s="7"/>
      <c r="C28" s="8"/>
      <c r="D28" s="7"/>
      <c r="E28" s="7"/>
      <c r="F28" s="7"/>
      <c r="G28" s="7"/>
      <c r="H28" s="8"/>
      <c r="I28" s="7"/>
      <c r="J28" s="7"/>
      <c r="K28" s="16"/>
      <c r="L28" s="16"/>
      <c r="M28" s="12" t="s">
        <v>651</v>
      </c>
      <c r="N28" s="12" t="s">
        <v>575</v>
      </c>
      <c r="O28" s="12" t="s">
        <v>649</v>
      </c>
      <c r="P28" s="12" t="s">
        <v>579</v>
      </c>
      <c r="Q28" s="12" t="s">
        <v>651</v>
      </c>
      <c r="R28" s="12"/>
      <c r="S28" s="17"/>
    </row>
    <row r="30" ht="24" customHeight="1"/>
    <row r="31" ht="24" customHeight="1"/>
    <row r="32" ht="24" customHeight="1"/>
  </sheetData>
  <mergeCells count="31">
    <mergeCell ref="R1:S1"/>
    <mergeCell ref="A2:S2"/>
    <mergeCell ref="A3:I3"/>
    <mergeCell ref="Q3:S3"/>
    <mergeCell ref="C4:I4"/>
    <mergeCell ref="D5:G5"/>
    <mergeCell ref="H5:I5"/>
    <mergeCell ref="A4:A6"/>
    <mergeCell ref="A7:A28"/>
    <mergeCell ref="B4:B6"/>
    <mergeCell ref="B7:B28"/>
    <mergeCell ref="C5:C6"/>
    <mergeCell ref="C7:C28"/>
    <mergeCell ref="D7:D28"/>
    <mergeCell ref="E7:E28"/>
    <mergeCell ref="F7:F28"/>
    <mergeCell ref="G7:G28"/>
    <mergeCell ref="H7:H28"/>
    <mergeCell ref="I7:I28"/>
    <mergeCell ref="J4:J6"/>
    <mergeCell ref="J7:J28"/>
    <mergeCell ref="K7:K21"/>
    <mergeCell ref="K22:K26"/>
    <mergeCell ref="K27:K28"/>
    <mergeCell ref="L7:L10"/>
    <mergeCell ref="L11:L15"/>
    <mergeCell ref="L16:L18"/>
    <mergeCell ref="L19:L21"/>
    <mergeCell ref="L23:L24"/>
    <mergeCell ref="L27:L28"/>
    <mergeCell ref="K4:S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tabSelected="1" workbookViewId="0">
      <selection activeCell="A1" sqref="A1:I1"/>
    </sheetView>
  </sheetViews>
  <sheetFormatPr defaultColWidth="9" defaultRowHeight="14.4"/>
  <cols>
    <col min="1" max="1" width="5.83333333333333" style="1" customWidth="1"/>
    <col min="2" max="2" width="16.1481481481481" style="1" customWidth="1"/>
    <col min="3" max="3" width="5.44444444444444" style="1" customWidth="1"/>
    <col min="4" max="4" width="8.0462962962963" style="1" customWidth="1"/>
    <col min="5" max="5" width="7.69444444444444" style="1" customWidth="1"/>
    <col min="6" max="25" width="5.33333333333333" style="1" customWidth="1"/>
    <col min="26" max="26" width="9.76851851851852" style="1" customWidth="1"/>
    <col min="27" max="16384" width="9" style="1"/>
  </cols>
  <sheetData>
    <row r="1" ht="14.3" customHeight="1" spans="1:25">
      <c r="A1" s="2"/>
      <c r="X1" s="30" t="s">
        <v>138</v>
      </c>
      <c r="Y1" s="30"/>
    </row>
    <row r="2" ht="14.3" customHeight="1" spans="1:25">
      <c r="A2" s="2"/>
      <c r="X2" s="30"/>
      <c r="Y2" s="30"/>
    </row>
    <row r="3" ht="14.3" customHeight="1" spans="1:25">
      <c r="A3" s="2"/>
      <c r="X3" s="30"/>
      <c r="Y3" s="30"/>
    </row>
    <row r="4" ht="14.3" customHeight="1" spans="1:25">
      <c r="A4" s="2"/>
      <c r="X4" s="30"/>
      <c r="Y4" s="30"/>
    </row>
    <row r="5" ht="29.35" customHeight="1" spans="1:25">
      <c r="A5" s="50" t="s">
        <v>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ht="19.55" customHeight="1" spans="1:25">
      <c r="A6" s="57" t="s">
        <v>35</v>
      </c>
      <c r="B6" s="57"/>
      <c r="C6" s="57"/>
      <c r="D6" s="57"/>
      <c r="E6" s="57"/>
      <c r="F6" s="57"/>
      <c r="G6" s="57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65" t="s">
        <v>36</v>
      </c>
      <c r="W6" s="65"/>
      <c r="X6" s="65"/>
      <c r="Y6" s="65"/>
    </row>
    <row r="7" ht="19.55" customHeight="1" spans="1:25">
      <c r="A7" s="59" t="s">
        <v>139</v>
      </c>
      <c r="B7" s="59" t="s">
        <v>140</v>
      </c>
      <c r="C7" s="59" t="s">
        <v>141</v>
      </c>
      <c r="D7" s="59" t="s">
        <v>142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 t="s">
        <v>134</v>
      </c>
      <c r="T7" s="59"/>
      <c r="U7" s="59"/>
      <c r="V7" s="59"/>
      <c r="W7" s="59"/>
      <c r="X7" s="59"/>
      <c r="Y7" s="59"/>
    </row>
    <row r="8" ht="19.55" customHeight="1" spans="1:25">
      <c r="A8" s="59"/>
      <c r="B8" s="59"/>
      <c r="C8" s="59"/>
      <c r="D8" s="59" t="s">
        <v>143</v>
      </c>
      <c r="E8" s="59" t="s">
        <v>144</v>
      </c>
      <c r="F8" s="59" t="s">
        <v>145</v>
      </c>
      <c r="G8" s="59" t="s">
        <v>146</v>
      </c>
      <c r="H8" s="59" t="s">
        <v>147</v>
      </c>
      <c r="I8" s="59" t="s">
        <v>148</v>
      </c>
      <c r="J8" s="59" t="s">
        <v>149</v>
      </c>
      <c r="K8" s="59"/>
      <c r="L8" s="59"/>
      <c r="M8" s="59"/>
      <c r="N8" s="59" t="s">
        <v>150</v>
      </c>
      <c r="O8" s="59" t="s">
        <v>151</v>
      </c>
      <c r="P8" s="59" t="s">
        <v>152</v>
      </c>
      <c r="Q8" s="59" t="s">
        <v>153</v>
      </c>
      <c r="R8" s="59" t="s">
        <v>154</v>
      </c>
      <c r="S8" s="59" t="s">
        <v>143</v>
      </c>
      <c r="T8" s="59" t="s">
        <v>144</v>
      </c>
      <c r="U8" s="59" t="s">
        <v>145</v>
      </c>
      <c r="V8" s="59" t="s">
        <v>146</v>
      </c>
      <c r="W8" s="59" t="s">
        <v>147</v>
      </c>
      <c r="X8" s="59" t="s">
        <v>148</v>
      </c>
      <c r="Y8" s="59" t="s">
        <v>155</v>
      </c>
    </row>
    <row r="9" ht="52" customHeight="1" spans="1:25">
      <c r="A9" s="59"/>
      <c r="B9" s="59"/>
      <c r="C9" s="59"/>
      <c r="D9" s="59"/>
      <c r="E9" s="59"/>
      <c r="F9" s="59"/>
      <c r="G9" s="59"/>
      <c r="H9" s="59"/>
      <c r="I9" s="59"/>
      <c r="J9" s="59" t="s">
        <v>156</v>
      </c>
      <c r="K9" s="59" t="s">
        <v>157</v>
      </c>
      <c r="L9" s="59" t="s">
        <v>158</v>
      </c>
      <c r="M9" s="59" t="s">
        <v>147</v>
      </c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31" customHeight="1" spans="1:25">
      <c r="A10" s="68"/>
      <c r="B10" s="68" t="s">
        <v>141</v>
      </c>
      <c r="C10" s="61">
        <v>286.043604</v>
      </c>
      <c r="D10" s="61">
        <v>286.043604</v>
      </c>
      <c r="E10" s="61">
        <v>286.043604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ht="31" customHeight="1" spans="1:25">
      <c r="A11" s="62" t="s">
        <v>159</v>
      </c>
      <c r="B11" s="62" t="s">
        <v>3</v>
      </c>
      <c r="C11" s="61">
        <v>286.043604</v>
      </c>
      <c r="D11" s="61">
        <v>286.043604</v>
      </c>
      <c r="E11" s="61">
        <v>286.043604</v>
      </c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ht="31" customHeight="1" spans="1:25">
      <c r="A12" s="63" t="s">
        <v>160</v>
      </c>
      <c r="B12" s="63" t="s">
        <v>161</v>
      </c>
      <c r="C12" s="64">
        <v>286.043604</v>
      </c>
      <c r="D12" s="64">
        <v>286.043604</v>
      </c>
      <c r="E12" s="70">
        <v>286.043604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</row>
    <row r="13" ht="14.3" customHeight="1"/>
    <row r="14" ht="14.3" customHeight="1" spans="7:7">
      <c r="G14" s="2"/>
    </row>
  </sheetData>
  <mergeCells count="28">
    <mergeCell ref="X1:Y1"/>
    <mergeCell ref="A5:Y5"/>
    <mergeCell ref="A6:G6"/>
    <mergeCell ref="V6:Y6"/>
    <mergeCell ref="D7:R7"/>
    <mergeCell ref="S7:Y7"/>
    <mergeCell ref="J8:M8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85" zoomScaleNormal="85" topLeftCell="A10" workbookViewId="0">
      <selection activeCell="A1" sqref="A1:I1"/>
    </sheetView>
  </sheetViews>
  <sheetFormatPr defaultColWidth="9" defaultRowHeight="14.4"/>
  <cols>
    <col min="1" max="1" width="4.62037037037037" style="1" customWidth="1"/>
    <col min="2" max="2" width="4.87962962962963" style="1" customWidth="1"/>
    <col min="3" max="3" width="5.01851851851852" style="1" customWidth="1"/>
    <col min="4" max="4" width="11.9444444444444" style="1" customWidth="1"/>
    <col min="5" max="5" width="25.787037037037" style="1" customWidth="1"/>
    <col min="6" max="6" width="12.3518518518519" style="1" customWidth="1"/>
    <col min="7" max="7" width="11.3981481481481" style="1" customWidth="1"/>
    <col min="8" max="8" width="13.9722222222222" style="1" customWidth="1"/>
    <col min="9" max="9" width="14.7962962962963" style="1" customWidth="1"/>
    <col min="10" max="11" width="17.5" style="1" customWidth="1"/>
    <col min="12" max="12" width="9.76851851851852" style="1" customWidth="1"/>
    <col min="13" max="16384" width="9" style="1"/>
  </cols>
  <sheetData>
    <row r="1" ht="14.3" customHeight="1" spans="1:11">
      <c r="A1" s="2"/>
      <c r="D1" s="95"/>
      <c r="K1" s="30" t="s">
        <v>162</v>
      </c>
    </row>
    <row r="2" ht="14.3" customHeight="1" spans="1:11">
      <c r="A2" s="2"/>
      <c r="D2" s="95"/>
      <c r="K2" s="30"/>
    </row>
    <row r="3" ht="14.3" customHeight="1" spans="1:11">
      <c r="A3" s="2"/>
      <c r="D3" s="95"/>
      <c r="K3" s="30"/>
    </row>
    <row r="4" ht="14.3" customHeight="1" spans="1:11">
      <c r="A4" s="2"/>
      <c r="D4" s="95"/>
      <c r="K4" s="30"/>
    </row>
    <row r="5" ht="27.85" customHeight="1" spans="1:11">
      <c r="A5" s="50" t="s">
        <v>8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ht="21.85" customHeight="1" spans="1:11">
      <c r="A6" s="96" t="s">
        <v>35</v>
      </c>
      <c r="B6" s="96"/>
      <c r="C6" s="96"/>
      <c r="D6" s="96"/>
      <c r="E6" s="96"/>
      <c r="F6" s="96"/>
      <c r="G6" s="96"/>
      <c r="H6" s="96"/>
      <c r="I6" s="96"/>
      <c r="J6" s="96"/>
      <c r="K6" s="19" t="s">
        <v>36</v>
      </c>
    </row>
    <row r="7" ht="24.1" customHeight="1" spans="1:11">
      <c r="A7" s="22" t="s">
        <v>163</v>
      </c>
      <c r="B7" s="22"/>
      <c r="C7" s="22"/>
      <c r="D7" s="41" t="s">
        <v>164</v>
      </c>
      <c r="E7" s="41" t="s">
        <v>165</v>
      </c>
      <c r="F7" s="41" t="s">
        <v>141</v>
      </c>
      <c r="G7" s="41" t="s">
        <v>166</v>
      </c>
      <c r="H7" s="41" t="s">
        <v>167</v>
      </c>
      <c r="I7" s="41" t="s">
        <v>168</v>
      </c>
      <c r="J7" s="41" t="s">
        <v>169</v>
      </c>
      <c r="K7" s="41" t="s">
        <v>170</v>
      </c>
    </row>
    <row r="8" ht="22.6" customHeight="1" spans="1:11">
      <c r="A8" s="97" t="s">
        <v>171</v>
      </c>
      <c r="B8" s="97" t="s">
        <v>172</v>
      </c>
      <c r="C8" s="97" t="s">
        <v>173</v>
      </c>
      <c r="D8" s="98"/>
      <c r="E8" s="42" t="s">
        <v>141</v>
      </c>
      <c r="F8" s="43">
        <v>286.043604</v>
      </c>
      <c r="G8" s="43">
        <v>231.043604</v>
      </c>
      <c r="H8" s="43">
        <v>55</v>
      </c>
      <c r="I8" s="43"/>
      <c r="J8" s="42"/>
      <c r="K8" s="42"/>
    </row>
    <row r="9" ht="33" customHeight="1" spans="1:11">
      <c r="A9" s="99"/>
      <c r="B9" s="99"/>
      <c r="C9" s="99"/>
      <c r="D9" s="35" t="s">
        <v>159</v>
      </c>
      <c r="E9" s="100" t="s">
        <v>3</v>
      </c>
      <c r="F9" s="43">
        <v>286.043604</v>
      </c>
      <c r="G9" s="43">
        <v>231.043604</v>
      </c>
      <c r="H9" s="43">
        <v>55</v>
      </c>
      <c r="I9" s="43"/>
      <c r="J9" s="42"/>
      <c r="K9" s="42"/>
    </row>
    <row r="10" ht="33" customHeight="1" spans="1:11">
      <c r="A10" s="99"/>
      <c r="B10" s="99"/>
      <c r="C10" s="99"/>
      <c r="D10" s="35" t="s">
        <v>160</v>
      </c>
      <c r="E10" s="100" t="s">
        <v>161</v>
      </c>
      <c r="F10" s="43">
        <v>286.043604</v>
      </c>
      <c r="G10" s="43">
        <v>231.043604</v>
      </c>
      <c r="H10" s="43">
        <v>55</v>
      </c>
      <c r="I10" s="43"/>
      <c r="J10" s="42"/>
      <c r="K10" s="42"/>
    </row>
    <row r="11" ht="33" customHeight="1" spans="1:11">
      <c r="A11" s="101">
        <v>208</v>
      </c>
      <c r="B11" s="99"/>
      <c r="C11" s="99"/>
      <c r="D11" s="35" t="s">
        <v>174</v>
      </c>
      <c r="E11" s="102" t="s">
        <v>175</v>
      </c>
      <c r="F11" s="43">
        <v>21.696</v>
      </c>
      <c r="G11" s="43">
        <v>21.696</v>
      </c>
      <c r="H11" s="43"/>
      <c r="I11" s="43"/>
      <c r="J11" s="42"/>
      <c r="K11" s="42"/>
    </row>
    <row r="12" ht="33" customHeight="1" spans="1:11">
      <c r="A12" s="101">
        <v>208</v>
      </c>
      <c r="B12" s="101" t="s">
        <v>176</v>
      </c>
      <c r="C12" s="99"/>
      <c r="D12" s="35" t="s">
        <v>177</v>
      </c>
      <c r="E12" s="102" t="s">
        <v>178</v>
      </c>
      <c r="F12" s="43">
        <v>21.696</v>
      </c>
      <c r="G12" s="43">
        <v>21.696</v>
      </c>
      <c r="H12" s="43"/>
      <c r="I12" s="43"/>
      <c r="J12" s="42"/>
      <c r="K12" s="42"/>
    </row>
    <row r="13" ht="33" customHeight="1" spans="1:11">
      <c r="A13" s="101">
        <v>208</v>
      </c>
      <c r="B13" s="101" t="s">
        <v>176</v>
      </c>
      <c r="C13" s="101" t="s">
        <v>176</v>
      </c>
      <c r="D13" s="103" t="s">
        <v>179</v>
      </c>
      <c r="E13" s="104" t="s">
        <v>180</v>
      </c>
      <c r="F13" s="47">
        <v>21.696</v>
      </c>
      <c r="G13" s="47">
        <v>21.696</v>
      </c>
      <c r="H13" s="47"/>
      <c r="I13" s="47"/>
      <c r="J13" s="46"/>
      <c r="K13" s="46"/>
    </row>
    <row r="14" ht="33" customHeight="1" spans="1:11">
      <c r="A14" s="101" t="s">
        <v>181</v>
      </c>
      <c r="B14" s="101"/>
      <c r="C14" s="101"/>
      <c r="D14" s="33" t="s">
        <v>182</v>
      </c>
      <c r="E14" s="102" t="s">
        <v>183</v>
      </c>
      <c r="F14" s="43">
        <v>12.106404</v>
      </c>
      <c r="G14" s="43">
        <v>12.106404</v>
      </c>
      <c r="H14" s="43"/>
      <c r="I14" s="43"/>
      <c r="J14" s="42"/>
      <c r="K14" s="42"/>
    </row>
    <row r="15" ht="33" customHeight="1" spans="1:11">
      <c r="A15" s="101" t="s">
        <v>181</v>
      </c>
      <c r="B15" s="101" t="s">
        <v>184</v>
      </c>
      <c r="C15" s="101"/>
      <c r="D15" s="33" t="s">
        <v>185</v>
      </c>
      <c r="E15" s="102" t="s">
        <v>186</v>
      </c>
      <c r="F15" s="43">
        <v>12.106404</v>
      </c>
      <c r="G15" s="43">
        <v>12.106404</v>
      </c>
      <c r="H15" s="43"/>
      <c r="I15" s="43"/>
      <c r="J15" s="42"/>
      <c r="K15" s="42"/>
    </row>
    <row r="16" ht="33" customHeight="1" spans="1:11">
      <c r="A16" s="101" t="s">
        <v>181</v>
      </c>
      <c r="B16" s="101" t="s">
        <v>184</v>
      </c>
      <c r="C16" s="101" t="s">
        <v>187</v>
      </c>
      <c r="D16" s="103" t="s">
        <v>188</v>
      </c>
      <c r="E16" s="104" t="s">
        <v>189</v>
      </c>
      <c r="F16" s="47">
        <v>12.106404</v>
      </c>
      <c r="G16" s="47">
        <v>12.106404</v>
      </c>
      <c r="H16" s="47"/>
      <c r="I16" s="47"/>
      <c r="J16" s="46"/>
      <c r="K16" s="46"/>
    </row>
    <row r="17" ht="33" customHeight="1" spans="1:11">
      <c r="A17" s="101" t="s">
        <v>190</v>
      </c>
      <c r="B17" s="101"/>
      <c r="C17" s="101"/>
      <c r="D17" s="33" t="s">
        <v>191</v>
      </c>
      <c r="E17" s="102" t="s">
        <v>192</v>
      </c>
      <c r="F17" s="43">
        <v>234.6732</v>
      </c>
      <c r="G17" s="43">
        <v>179.6732</v>
      </c>
      <c r="H17" s="43">
        <v>55</v>
      </c>
      <c r="I17" s="43"/>
      <c r="J17" s="42"/>
      <c r="K17" s="42"/>
    </row>
    <row r="18" ht="33" customHeight="1" spans="1:11">
      <c r="A18" s="101" t="s">
        <v>190</v>
      </c>
      <c r="B18" s="101" t="s">
        <v>193</v>
      </c>
      <c r="C18" s="101"/>
      <c r="D18" s="33" t="s">
        <v>194</v>
      </c>
      <c r="E18" s="102" t="s">
        <v>195</v>
      </c>
      <c r="F18" s="43">
        <v>234.6732</v>
      </c>
      <c r="G18" s="43">
        <v>179.6732</v>
      </c>
      <c r="H18" s="43">
        <v>55</v>
      </c>
      <c r="I18" s="43"/>
      <c r="J18" s="42"/>
      <c r="K18" s="42"/>
    </row>
    <row r="19" ht="33" customHeight="1" spans="1:11">
      <c r="A19" s="101" t="s">
        <v>190</v>
      </c>
      <c r="B19" s="101" t="s">
        <v>193</v>
      </c>
      <c r="C19" s="101" t="s">
        <v>193</v>
      </c>
      <c r="D19" s="103" t="s">
        <v>196</v>
      </c>
      <c r="E19" s="104" t="s">
        <v>197</v>
      </c>
      <c r="F19" s="47">
        <v>179.6732</v>
      </c>
      <c r="G19" s="47">
        <v>179.6732</v>
      </c>
      <c r="H19" s="47"/>
      <c r="I19" s="47"/>
      <c r="J19" s="46"/>
      <c r="K19" s="46"/>
    </row>
    <row r="20" ht="33" customHeight="1" spans="1:11">
      <c r="A20" s="101" t="s">
        <v>190</v>
      </c>
      <c r="B20" s="101" t="s">
        <v>193</v>
      </c>
      <c r="C20" s="101" t="s">
        <v>198</v>
      </c>
      <c r="D20" s="103" t="s">
        <v>199</v>
      </c>
      <c r="E20" s="104" t="s">
        <v>200</v>
      </c>
      <c r="F20" s="47">
        <v>55</v>
      </c>
      <c r="G20" s="47"/>
      <c r="H20" s="47">
        <v>55</v>
      </c>
      <c r="I20" s="47"/>
      <c r="J20" s="46"/>
      <c r="K20" s="46"/>
    </row>
    <row r="21" ht="33" customHeight="1" spans="1:11">
      <c r="A21" s="101" t="s">
        <v>201</v>
      </c>
      <c r="B21" s="101"/>
      <c r="C21" s="101"/>
      <c r="D21" s="33" t="s">
        <v>202</v>
      </c>
      <c r="E21" s="102" t="s">
        <v>203</v>
      </c>
      <c r="F21" s="43">
        <v>17.568</v>
      </c>
      <c r="G21" s="43">
        <v>17.568</v>
      </c>
      <c r="H21" s="43"/>
      <c r="I21" s="43"/>
      <c r="J21" s="42"/>
      <c r="K21" s="42"/>
    </row>
    <row r="22" ht="33" customHeight="1" spans="1:11">
      <c r="A22" s="101" t="s">
        <v>201</v>
      </c>
      <c r="B22" s="101" t="s">
        <v>187</v>
      </c>
      <c r="C22" s="101"/>
      <c r="D22" s="33" t="s">
        <v>204</v>
      </c>
      <c r="E22" s="102" t="s">
        <v>205</v>
      </c>
      <c r="F22" s="43">
        <v>17.568</v>
      </c>
      <c r="G22" s="43">
        <v>17.568</v>
      </c>
      <c r="H22" s="43"/>
      <c r="I22" s="43"/>
      <c r="J22" s="42"/>
      <c r="K22" s="42"/>
    </row>
    <row r="23" ht="33" customHeight="1" spans="1:11">
      <c r="A23" s="101" t="s">
        <v>201</v>
      </c>
      <c r="B23" s="101" t="s">
        <v>187</v>
      </c>
      <c r="C23" s="101" t="s">
        <v>193</v>
      </c>
      <c r="D23" s="103" t="s">
        <v>206</v>
      </c>
      <c r="E23" s="104" t="s">
        <v>207</v>
      </c>
      <c r="F23" s="47">
        <v>17.568</v>
      </c>
      <c r="G23" s="47">
        <v>17.568</v>
      </c>
      <c r="H23" s="47"/>
      <c r="I23" s="47"/>
      <c r="J23" s="46"/>
      <c r="K23" s="46"/>
    </row>
    <row r="24" ht="19.9" customHeight="1"/>
    <row r="25" ht="19.9" customHeight="1"/>
    <row r="26" ht="19.9" customHeight="1"/>
    <row r="27" ht="19.9" customHeight="1"/>
    <row r="28" ht="14.3" customHeight="1"/>
  </sheetData>
  <mergeCells count="3">
    <mergeCell ref="A5:K5"/>
    <mergeCell ref="A6:J6"/>
    <mergeCell ref="A7:C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topLeftCell="A4" workbookViewId="0">
      <selection activeCell="A1" sqref="A1:I1"/>
    </sheetView>
  </sheetViews>
  <sheetFormatPr defaultColWidth="9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2962962962963" style="1" customWidth="1"/>
    <col min="6" max="6" width="9.76851851851852" style="1" customWidth="1"/>
    <col min="7" max="16384" width="9" style="1"/>
  </cols>
  <sheetData>
    <row r="1" ht="14.3" customHeight="1" spans="1:4">
      <c r="A1" s="2"/>
      <c r="D1" s="30" t="s">
        <v>208</v>
      </c>
    </row>
    <row r="2" ht="14.3" customHeight="1" spans="1:4">
      <c r="A2" s="2"/>
      <c r="D2" s="30"/>
    </row>
    <row r="3" ht="14.3" customHeight="1" spans="1:4">
      <c r="A3" s="2"/>
      <c r="D3" s="30"/>
    </row>
    <row r="4" ht="14.3" customHeight="1" spans="1:4">
      <c r="A4" s="2"/>
      <c r="D4" s="30"/>
    </row>
    <row r="5" ht="27.85" customHeight="1" spans="1:4">
      <c r="A5" s="50" t="s">
        <v>9</v>
      </c>
      <c r="B5" s="50"/>
      <c r="C5" s="50"/>
      <c r="D5" s="50"/>
    </row>
    <row r="6" ht="16.55" customHeight="1" spans="1:5">
      <c r="A6" s="21" t="s">
        <v>35</v>
      </c>
      <c r="B6" s="21"/>
      <c r="C6" s="21"/>
      <c r="D6" s="19" t="s">
        <v>36</v>
      </c>
      <c r="E6" s="2"/>
    </row>
    <row r="7" ht="17.65" customHeight="1" spans="1:5">
      <c r="A7" s="22" t="s">
        <v>37</v>
      </c>
      <c r="B7" s="22"/>
      <c r="C7" s="22" t="s">
        <v>38</v>
      </c>
      <c r="D7" s="22"/>
      <c r="E7" s="87"/>
    </row>
    <row r="8" ht="20" customHeight="1" spans="1:5">
      <c r="A8" s="22" t="s">
        <v>39</v>
      </c>
      <c r="B8" s="22" t="s">
        <v>40</v>
      </c>
      <c r="C8" s="22" t="s">
        <v>39</v>
      </c>
      <c r="D8" s="22" t="s">
        <v>40</v>
      </c>
      <c r="E8" s="87"/>
    </row>
    <row r="9" ht="20" customHeight="1" spans="1:5">
      <c r="A9" s="51" t="s">
        <v>209</v>
      </c>
      <c r="B9" s="52">
        <v>286.043604</v>
      </c>
      <c r="C9" s="51" t="s">
        <v>210</v>
      </c>
      <c r="D9" s="52">
        <v>286.043604</v>
      </c>
      <c r="E9" s="88"/>
    </row>
    <row r="10" ht="20" customHeight="1" spans="1:5">
      <c r="A10" s="17" t="s">
        <v>211</v>
      </c>
      <c r="B10" s="55">
        <v>286.043604</v>
      </c>
      <c r="C10" s="17" t="s">
        <v>45</v>
      </c>
      <c r="D10" s="56"/>
      <c r="E10" s="88"/>
    </row>
    <row r="11" ht="20" customHeight="1" spans="1:5">
      <c r="A11" s="17" t="s">
        <v>212</v>
      </c>
      <c r="B11" s="55"/>
      <c r="C11" s="17" t="s">
        <v>49</v>
      </c>
      <c r="D11" s="56"/>
      <c r="E11" s="88"/>
    </row>
    <row r="12" ht="20" customHeight="1" spans="1:5">
      <c r="A12" s="17" t="s">
        <v>213</v>
      </c>
      <c r="B12" s="55"/>
      <c r="C12" s="17" t="s">
        <v>53</v>
      </c>
      <c r="D12" s="56"/>
      <c r="E12" s="88"/>
    </row>
    <row r="13" ht="20" customHeight="1" spans="1:5">
      <c r="A13" s="17" t="s">
        <v>214</v>
      </c>
      <c r="B13" s="55"/>
      <c r="C13" s="17" t="s">
        <v>57</v>
      </c>
      <c r="D13" s="56"/>
      <c r="E13" s="88"/>
    </row>
    <row r="14" ht="20" customHeight="1" spans="1:5">
      <c r="A14" s="51" t="s">
        <v>215</v>
      </c>
      <c r="B14" s="55"/>
      <c r="C14" s="17" t="s">
        <v>61</v>
      </c>
      <c r="D14" s="56"/>
      <c r="E14" s="88"/>
    </row>
    <row r="15" ht="20" customHeight="1" spans="1:5">
      <c r="A15" s="17" t="s">
        <v>211</v>
      </c>
      <c r="B15" s="55"/>
      <c r="C15" s="17" t="s">
        <v>65</v>
      </c>
      <c r="D15" s="56"/>
      <c r="E15" s="88"/>
    </row>
    <row r="16" ht="20" customHeight="1" spans="1:5">
      <c r="A16" s="17" t="s">
        <v>212</v>
      </c>
      <c r="B16" s="52"/>
      <c r="C16" s="17" t="s">
        <v>69</v>
      </c>
      <c r="D16" s="56"/>
      <c r="E16" s="88"/>
    </row>
    <row r="17" ht="20" customHeight="1" spans="1:5">
      <c r="A17" s="89" t="s">
        <v>213</v>
      </c>
      <c r="B17" s="90"/>
      <c r="C17" s="17" t="s">
        <v>73</v>
      </c>
      <c r="D17" s="56">
        <v>21.696</v>
      </c>
      <c r="E17" s="88"/>
    </row>
    <row r="18" ht="20" customHeight="1" spans="1:5">
      <c r="A18" s="60" t="s">
        <v>214</v>
      </c>
      <c r="B18" s="70"/>
      <c r="C18" s="91" t="s">
        <v>77</v>
      </c>
      <c r="D18" s="56"/>
      <c r="E18" s="88"/>
    </row>
    <row r="19" ht="20" customHeight="1" spans="1:5">
      <c r="A19" s="92"/>
      <c r="B19" s="70"/>
      <c r="C19" s="91" t="s">
        <v>81</v>
      </c>
      <c r="D19" s="56">
        <v>9.510048</v>
      </c>
      <c r="E19" s="88"/>
    </row>
    <row r="20" ht="20" customHeight="1" spans="1:5">
      <c r="A20" s="92"/>
      <c r="B20" s="70"/>
      <c r="C20" s="91" t="s">
        <v>85</v>
      </c>
      <c r="D20" s="56"/>
      <c r="E20" s="88"/>
    </row>
    <row r="21" ht="20" customHeight="1" spans="1:5">
      <c r="A21" s="60"/>
      <c r="B21" s="70"/>
      <c r="C21" s="91" t="s">
        <v>89</v>
      </c>
      <c r="D21" s="56"/>
      <c r="E21" s="88"/>
    </row>
    <row r="22" ht="20" customHeight="1" spans="1:5">
      <c r="A22" s="93"/>
      <c r="B22" s="93"/>
      <c r="C22" s="17" t="s">
        <v>93</v>
      </c>
      <c r="D22" s="56">
        <v>237.269556</v>
      </c>
      <c r="E22" s="88"/>
    </row>
    <row r="23" ht="20" customHeight="1" spans="1:5">
      <c r="A23" s="17"/>
      <c r="B23" s="17"/>
      <c r="C23" s="17" t="s">
        <v>97</v>
      </c>
      <c r="D23" s="56"/>
      <c r="E23" s="88"/>
    </row>
    <row r="24" ht="20" customHeight="1" spans="1:5">
      <c r="A24" s="17"/>
      <c r="B24" s="17"/>
      <c r="C24" s="17" t="s">
        <v>101</v>
      </c>
      <c r="D24" s="56"/>
      <c r="E24" s="88"/>
    </row>
    <row r="25" ht="20" customHeight="1" spans="1:5">
      <c r="A25" s="17"/>
      <c r="B25" s="17"/>
      <c r="C25" s="17" t="s">
        <v>104</v>
      </c>
      <c r="D25" s="56"/>
      <c r="E25" s="88"/>
    </row>
    <row r="26" ht="20" customHeight="1" spans="1:5">
      <c r="A26" s="17"/>
      <c r="B26" s="17"/>
      <c r="C26" s="17" t="s">
        <v>107</v>
      </c>
      <c r="D26" s="56"/>
      <c r="E26" s="88"/>
    </row>
    <row r="27" ht="20" customHeight="1" spans="1:5">
      <c r="A27" s="17"/>
      <c r="B27" s="17"/>
      <c r="C27" s="17" t="s">
        <v>109</v>
      </c>
      <c r="D27" s="56"/>
      <c r="E27" s="88"/>
    </row>
    <row r="28" ht="20" customHeight="1" spans="1:5">
      <c r="A28" s="17"/>
      <c r="B28" s="17"/>
      <c r="C28" s="17" t="s">
        <v>111</v>
      </c>
      <c r="D28" s="56"/>
      <c r="E28" s="88"/>
    </row>
    <row r="29" ht="20" customHeight="1" spans="1:5">
      <c r="A29" s="17"/>
      <c r="B29" s="17"/>
      <c r="C29" s="17" t="s">
        <v>113</v>
      </c>
      <c r="D29" s="56">
        <v>17.568</v>
      </c>
      <c r="E29" s="88"/>
    </row>
    <row r="30" ht="20" customHeight="1" spans="1:5">
      <c r="A30" s="17"/>
      <c r="B30" s="17"/>
      <c r="C30" s="17" t="s">
        <v>115</v>
      </c>
      <c r="D30" s="56"/>
      <c r="E30" s="88"/>
    </row>
    <row r="31" ht="20" customHeight="1" spans="1:5">
      <c r="A31" s="17"/>
      <c r="B31" s="17"/>
      <c r="C31" s="17" t="s">
        <v>117</v>
      </c>
      <c r="D31" s="56"/>
      <c r="E31" s="88"/>
    </row>
    <row r="32" ht="20" customHeight="1" spans="1:5">
      <c r="A32" s="17"/>
      <c r="B32" s="17"/>
      <c r="C32" s="17" t="s">
        <v>119</v>
      </c>
      <c r="D32" s="56"/>
      <c r="E32" s="88"/>
    </row>
    <row r="33" ht="20" customHeight="1" spans="1:5">
      <c r="A33" s="17"/>
      <c r="B33" s="17"/>
      <c r="C33" s="17" t="s">
        <v>121</v>
      </c>
      <c r="D33" s="56"/>
      <c r="E33" s="88"/>
    </row>
    <row r="34" ht="20" customHeight="1" spans="1:5">
      <c r="A34" s="17"/>
      <c r="B34" s="17"/>
      <c r="C34" s="17" t="s">
        <v>123</v>
      </c>
      <c r="D34" s="56"/>
      <c r="E34" s="88"/>
    </row>
    <row r="35" ht="20" customHeight="1" spans="1:5">
      <c r="A35" s="17"/>
      <c r="B35" s="17"/>
      <c r="C35" s="17" t="s">
        <v>125</v>
      </c>
      <c r="D35" s="56"/>
      <c r="E35" s="88"/>
    </row>
    <row r="36" ht="20" customHeight="1" spans="1:5">
      <c r="A36" s="17"/>
      <c r="B36" s="17"/>
      <c r="C36" s="17" t="s">
        <v>127</v>
      </c>
      <c r="D36" s="56"/>
      <c r="E36" s="88"/>
    </row>
    <row r="37" ht="20" customHeight="1" spans="1:5">
      <c r="A37" s="17"/>
      <c r="B37" s="17"/>
      <c r="C37" s="17" t="s">
        <v>129</v>
      </c>
      <c r="D37" s="56"/>
      <c r="E37" s="88"/>
    </row>
    <row r="38" ht="20" customHeight="1" spans="1:5">
      <c r="A38" s="17"/>
      <c r="B38" s="17"/>
      <c r="C38" s="17" t="s">
        <v>130</v>
      </c>
      <c r="D38" s="56"/>
      <c r="E38" s="88"/>
    </row>
    <row r="39" ht="20" customHeight="1" spans="1:5">
      <c r="A39" s="17"/>
      <c r="B39" s="17"/>
      <c r="C39" s="17" t="s">
        <v>131</v>
      </c>
      <c r="D39" s="56"/>
      <c r="E39" s="88"/>
    </row>
    <row r="40" ht="20" hidden="1" customHeight="1" spans="1:5">
      <c r="A40" s="17"/>
      <c r="B40" s="17"/>
      <c r="C40" s="17"/>
      <c r="D40" s="17"/>
      <c r="E40" s="88"/>
    </row>
    <row r="41" ht="20" customHeight="1" spans="1:5">
      <c r="A41" s="51"/>
      <c r="B41" s="51"/>
      <c r="C41" s="51" t="s">
        <v>216</v>
      </c>
      <c r="D41" s="52"/>
      <c r="E41" s="94"/>
    </row>
    <row r="42" ht="20" hidden="1" customHeight="1" spans="1:5">
      <c r="A42" s="51"/>
      <c r="B42" s="51"/>
      <c r="C42" s="51"/>
      <c r="D42" s="51"/>
      <c r="E42" s="94"/>
    </row>
    <row r="43" ht="20" customHeight="1" spans="1:5">
      <c r="A43" s="5" t="s">
        <v>217</v>
      </c>
      <c r="B43" s="43">
        <v>286.043604</v>
      </c>
      <c r="C43" s="5" t="s">
        <v>218</v>
      </c>
      <c r="D43" s="43">
        <v>286.043604</v>
      </c>
      <c r="E43" s="94"/>
    </row>
  </sheetData>
  <mergeCells count="4">
    <mergeCell ref="A5:D5"/>
    <mergeCell ref="A6:C6"/>
    <mergeCell ref="A7:B7"/>
    <mergeCell ref="C7:D7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abSelected="1" workbookViewId="0">
      <selection activeCell="A1" sqref="A1:I1"/>
    </sheetView>
  </sheetViews>
  <sheetFormatPr defaultColWidth="9" defaultRowHeight="14.4"/>
  <cols>
    <col min="1" max="2" width="4.06481481481481" style="1" customWidth="1"/>
    <col min="3" max="3" width="4.21296296296296" style="1" customWidth="1"/>
    <col min="4" max="4" width="6.11111111111111" style="1" customWidth="1"/>
    <col min="5" max="5" width="15.8796296296296" style="1" customWidth="1"/>
    <col min="6" max="7" width="7.77777777777778" style="1" customWidth="1"/>
    <col min="8" max="8" width="6.69444444444444" style="1" customWidth="1"/>
    <col min="9" max="10" width="7.18518518518519" style="1" customWidth="1"/>
    <col min="11" max="11" width="7.37962962962963" style="1" customWidth="1"/>
    <col min="12" max="12" width="7.18518518518519" style="1" customWidth="1"/>
    <col min="13" max="13" width="8.55555555555556" style="1" customWidth="1"/>
    <col min="14" max="16" width="7.18518518518519" style="1" customWidth="1"/>
    <col min="17" max="17" width="5.66666666666667" style="1" customWidth="1"/>
    <col min="18" max="18" width="7.18518518518519" style="1" customWidth="1"/>
    <col min="19" max="20" width="6" style="1" customWidth="1"/>
    <col min="21" max="21" width="9.33333333333333" style="1" customWidth="1"/>
    <col min="22" max="23" width="9.76851851851852" style="1" customWidth="1"/>
    <col min="24" max="16384" width="9" style="1"/>
  </cols>
  <sheetData>
    <row r="1" ht="14.3" customHeight="1" spans="1:21">
      <c r="A1" s="2"/>
      <c r="T1" s="30" t="s">
        <v>219</v>
      </c>
      <c r="U1" s="30"/>
    </row>
    <row r="2" ht="14.3" customHeight="1" spans="1:21">
      <c r="A2" s="2"/>
      <c r="T2" s="30"/>
      <c r="U2" s="30"/>
    </row>
    <row r="3" ht="14.3" customHeight="1" spans="1:21">
      <c r="A3" s="2"/>
      <c r="T3" s="30"/>
      <c r="U3" s="30"/>
    </row>
    <row r="4" ht="14.3" customHeight="1" spans="1:21">
      <c r="A4" s="2"/>
      <c r="T4" s="30"/>
      <c r="U4" s="30"/>
    </row>
    <row r="5" ht="32.4" customHeight="1" spans="1:21">
      <c r="A5" s="50" t="s">
        <v>10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ht="21.1" customHeight="1" spans="1:21">
      <c r="A6" s="21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9" t="s">
        <v>36</v>
      </c>
      <c r="U6" s="19"/>
    </row>
    <row r="7" ht="39" customHeight="1" spans="1:21">
      <c r="A7" s="5" t="s">
        <v>163</v>
      </c>
      <c r="B7" s="5"/>
      <c r="C7" s="5"/>
      <c r="D7" s="5" t="s">
        <v>220</v>
      </c>
      <c r="E7" s="5" t="s">
        <v>221</v>
      </c>
      <c r="F7" s="5" t="s">
        <v>222</v>
      </c>
      <c r="G7" s="5" t="s">
        <v>166</v>
      </c>
      <c r="H7" s="5"/>
      <c r="I7" s="5"/>
      <c r="J7" s="5"/>
      <c r="K7" s="5" t="s">
        <v>167</v>
      </c>
      <c r="L7" s="5"/>
      <c r="M7" s="5"/>
      <c r="N7" s="5"/>
      <c r="O7" s="5"/>
      <c r="P7" s="5"/>
      <c r="Q7" s="5"/>
      <c r="R7" s="5"/>
      <c r="S7" s="5"/>
      <c r="T7" s="5"/>
      <c r="U7" s="5"/>
    </row>
    <row r="8" ht="39" customHeight="1" spans="1:21">
      <c r="A8" s="5" t="s">
        <v>171</v>
      </c>
      <c r="B8" s="5" t="s">
        <v>172</v>
      </c>
      <c r="C8" s="5" t="s">
        <v>173</v>
      </c>
      <c r="D8" s="5"/>
      <c r="E8" s="5"/>
      <c r="F8" s="5"/>
      <c r="G8" s="5" t="s">
        <v>141</v>
      </c>
      <c r="H8" s="5" t="s">
        <v>223</v>
      </c>
      <c r="I8" s="5" t="s">
        <v>224</v>
      </c>
      <c r="J8" s="5" t="s">
        <v>225</v>
      </c>
      <c r="K8" s="5" t="s">
        <v>141</v>
      </c>
      <c r="L8" s="5" t="s">
        <v>226</v>
      </c>
      <c r="M8" s="5" t="s">
        <v>227</v>
      </c>
      <c r="N8" s="5" t="s">
        <v>228</v>
      </c>
      <c r="O8" s="5" t="s">
        <v>229</v>
      </c>
      <c r="P8" s="5" t="s">
        <v>230</v>
      </c>
      <c r="Q8" s="5" t="s">
        <v>231</v>
      </c>
      <c r="R8" s="5" t="s">
        <v>232</v>
      </c>
      <c r="S8" s="5" t="s">
        <v>233</v>
      </c>
      <c r="T8" s="5" t="s">
        <v>234</v>
      </c>
      <c r="U8" s="5" t="s">
        <v>235</v>
      </c>
    </row>
    <row r="9" ht="39" customHeight="1" spans="1:21">
      <c r="A9" s="51"/>
      <c r="B9" s="51"/>
      <c r="C9" s="51"/>
      <c r="D9" s="51"/>
      <c r="E9" s="51" t="s">
        <v>141</v>
      </c>
      <c r="F9" s="52">
        <v>286.043604</v>
      </c>
      <c r="G9" s="52">
        <v>231.043604</v>
      </c>
      <c r="H9" s="52">
        <v>203.135604</v>
      </c>
      <c r="I9" s="52">
        <v>27.08</v>
      </c>
      <c r="J9" s="52">
        <v>0.828</v>
      </c>
      <c r="K9" s="52">
        <v>55</v>
      </c>
      <c r="L9" s="52"/>
      <c r="M9" s="52">
        <v>55</v>
      </c>
      <c r="N9" s="52"/>
      <c r="O9" s="52"/>
      <c r="P9" s="52"/>
      <c r="Q9" s="52"/>
      <c r="R9" s="52"/>
      <c r="S9" s="52"/>
      <c r="T9" s="52"/>
      <c r="U9" s="52"/>
    </row>
    <row r="10" ht="39" customHeight="1" spans="1:21">
      <c r="A10" s="51"/>
      <c r="B10" s="51"/>
      <c r="C10" s="51"/>
      <c r="D10" s="53" t="s">
        <v>159</v>
      </c>
      <c r="E10" s="53" t="s">
        <v>3</v>
      </c>
      <c r="F10" s="72">
        <v>286.043604</v>
      </c>
      <c r="G10" s="52">
        <v>231.043604</v>
      </c>
      <c r="H10" s="52">
        <v>203.135604</v>
      </c>
      <c r="I10" s="52">
        <v>27.08</v>
      </c>
      <c r="J10" s="52">
        <v>0.828</v>
      </c>
      <c r="K10" s="52">
        <v>55</v>
      </c>
      <c r="L10" s="52"/>
      <c r="M10" s="52">
        <v>55</v>
      </c>
      <c r="N10" s="52"/>
      <c r="O10" s="52"/>
      <c r="P10" s="52"/>
      <c r="Q10" s="52"/>
      <c r="R10" s="52"/>
      <c r="S10" s="52"/>
      <c r="T10" s="52"/>
      <c r="U10" s="52"/>
    </row>
    <row r="11" ht="39" customHeight="1" spans="1:21">
      <c r="A11" s="51"/>
      <c r="B11" s="51"/>
      <c r="C11" s="51"/>
      <c r="D11" s="53" t="s">
        <v>160</v>
      </c>
      <c r="E11" s="53" t="s">
        <v>161</v>
      </c>
      <c r="F11" s="72">
        <v>286.043604</v>
      </c>
      <c r="G11" s="52">
        <v>231.043604</v>
      </c>
      <c r="H11" s="52">
        <v>203.135604</v>
      </c>
      <c r="I11" s="52">
        <v>27.08</v>
      </c>
      <c r="J11" s="52">
        <v>0.828</v>
      </c>
      <c r="K11" s="52">
        <v>55</v>
      </c>
      <c r="L11" s="52"/>
      <c r="M11" s="52">
        <v>55</v>
      </c>
      <c r="N11" s="52"/>
      <c r="O11" s="52"/>
      <c r="P11" s="52"/>
      <c r="Q11" s="52"/>
      <c r="R11" s="52"/>
      <c r="S11" s="52"/>
      <c r="T11" s="52"/>
      <c r="U11" s="52"/>
    </row>
    <row r="12" ht="39" customHeight="1" spans="1:21">
      <c r="A12" s="12" t="s">
        <v>190</v>
      </c>
      <c r="B12" s="51"/>
      <c r="C12" s="51"/>
      <c r="D12" s="53"/>
      <c r="E12" s="53" t="s">
        <v>192</v>
      </c>
      <c r="F12" s="72">
        <f>F14+F15</f>
        <v>237.269556</v>
      </c>
      <c r="G12" s="72">
        <f t="shared" ref="G12:M12" si="0">G14+G15</f>
        <v>182.269556</v>
      </c>
      <c r="H12" s="72">
        <f t="shared" si="0"/>
        <v>154.361556</v>
      </c>
      <c r="I12" s="72">
        <f t="shared" si="0"/>
        <v>27.08</v>
      </c>
      <c r="J12" s="72">
        <f t="shared" si="0"/>
        <v>0.828</v>
      </c>
      <c r="K12" s="72">
        <f t="shared" si="0"/>
        <v>55</v>
      </c>
      <c r="L12" s="72"/>
      <c r="M12" s="72">
        <f t="shared" si="0"/>
        <v>55</v>
      </c>
      <c r="N12" s="52"/>
      <c r="O12" s="52"/>
      <c r="P12" s="52"/>
      <c r="Q12" s="52"/>
      <c r="R12" s="52"/>
      <c r="S12" s="52"/>
      <c r="T12" s="52"/>
      <c r="U12" s="52"/>
    </row>
    <row r="13" ht="39" customHeight="1" spans="1:21">
      <c r="A13" s="12" t="s">
        <v>190</v>
      </c>
      <c r="B13" s="12" t="s">
        <v>193</v>
      </c>
      <c r="C13" s="51"/>
      <c r="D13" s="53"/>
      <c r="E13" s="53" t="s">
        <v>236</v>
      </c>
      <c r="F13" s="72">
        <v>237.269556</v>
      </c>
      <c r="G13" s="52">
        <v>182.269556</v>
      </c>
      <c r="H13" s="52">
        <v>154.361556</v>
      </c>
      <c r="I13" s="52">
        <v>27.08</v>
      </c>
      <c r="J13" s="52">
        <v>0.828</v>
      </c>
      <c r="K13" s="52">
        <v>55</v>
      </c>
      <c r="L13" s="52"/>
      <c r="M13" s="52">
        <v>55</v>
      </c>
      <c r="N13" s="52"/>
      <c r="O13" s="52"/>
      <c r="P13" s="52"/>
      <c r="Q13" s="52"/>
      <c r="R13" s="52"/>
      <c r="S13" s="52"/>
      <c r="T13" s="52"/>
      <c r="U13" s="52"/>
    </row>
    <row r="14" ht="39" customHeight="1" spans="1:21">
      <c r="A14" s="12" t="s">
        <v>190</v>
      </c>
      <c r="B14" s="12" t="s">
        <v>193</v>
      </c>
      <c r="C14" s="12" t="s">
        <v>193</v>
      </c>
      <c r="D14" s="54" t="s">
        <v>237</v>
      </c>
      <c r="E14" s="17" t="s">
        <v>238</v>
      </c>
      <c r="F14" s="56">
        <v>182.269556</v>
      </c>
      <c r="G14" s="55">
        <v>182.269556</v>
      </c>
      <c r="H14" s="55">
        <v>154.361556</v>
      </c>
      <c r="I14" s="55">
        <v>27.08</v>
      </c>
      <c r="J14" s="55">
        <v>0.828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="1" customFormat="1" ht="39" customHeight="1" spans="1:21">
      <c r="A15" s="12" t="s">
        <v>190</v>
      </c>
      <c r="B15" s="12" t="s">
        <v>193</v>
      </c>
      <c r="C15" s="12" t="s">
        <v>198</v>
      </c>
      <c r="D15" s="54" t="s">
        <v>237</v>
      </c>
      <c r="E15" s="17" t="s">
        <v>239</v>
      </c>
      <c r="F15" s="56">
        <v>55</v>
      </c>
      <c r="G15" s="55"/>
      <c r="H15" s="55"/>
      <c r="I15" s="55"/>
      <c r="J15" s="55"/>
      <c r="K15" s="55">
        <v>55</v>
      </c>
      <c r="L15" s="55"/>
      <c r="M15" s="55">
        <v>55</v>
      </c>
      <c r="N15" s="55"/>
      <c r="O15" s="55"/>
      <c r="P15" s="55"/>
      <c r="Q15" s="55"/>
      <c r="R15" s="55"/>
      <c r="S15" s="55"/>
      <c r="T15" s="55"/>
      <c r="U15" s="55"/>
    </row>
    <row r="16" ht="39" customHeight="1" spans="1:21">
      <c r="A16" s="12" t="s">
        <v>240</v>
      </c>
      <c r="B16" s="12"/>
      <c r="C16" s="12"/>
      <c r="D16" s="54"/>
      <c r="E16" s="53" t="s">
        <v>241</v>
      </c>
      <c r="F16" s="72">
        <f>F18</f>
        <v>21.696</v>
      </c>
      <c r="G16" s="72">
        <f>G18</f>
        <v>21.696</v>
      </c>
      <c r="H16" s="72">
        <f>H18</f>
        <v>21.696</v>
      </c>
      <c r="I16" s="56"/>
      <c r="J16" s="56"/>
      <c r="K16" s="56"/>
      <c r="L16" s="56"/>
      <c r="M16" s="56"/>
      <c r="N16" s="55"/>
      <c r="O16" s="55"/>
      <c r="P16" s="55"/>
      <c r="Q16" s="55"/>
      <c r="R16" s="55"/>
      <c r="S16" s="55"/>
      <c r="T16" s="55"/>
      <c r="U16" s="55"/>
    </row>
    <row r="17" ht="39" customHeight="1" spans="1:21">
      <c r="A17" s="12" t="s">
        <v>240</v>
      </c>
      <c r="B17" s="12" t="s">
        <v>176</v>
      </c>
      <c r="C17" s="12"/>
      <c r="D17" s="54"/>
      <c r="E17" s="53" t="s">
        <v>242</v>
      </c>
      <c r="F17" s="56">
        <v>21.696</v>
      </c>
      <c r="G17" s="55">
        <v>21.696</v>
      </c>
      <c r="H17" s="55">
        <v>21.696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ht="39" customHeight="1" spans="1:21">
      <c r="A18" s="12" t="s">
        <v>240</v>
      </c>
      <c r="B18" s="12" t="s">
        <v>176</v>
      </c>
      <c r="C18" s="12" t="s">
        <v>176</v>
      </c>
      <c r="D18" s="54" t="s">
        <v>237</v>
      </c>
      <c r="E18" s="17" t="s">
        <v>243</v>
      </c>
      <c r="F18" s="56">
        <v>21.696</v>
      </c>
      <c r="G18" s="55">
        <v>21.696</v>
      </c>
      <c r="H18" s="55">
        <v>21.696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ht="39" customHeight="1" spans="1:21">
      <c r="A19" s="12" t="s">
        <v>181</v>
      </c>
      <c r="B19" s="12"/>
      <c r="C19" s="12"/>
      <c r="D19" s="54"/>
      <c r="E19" s="53" t="s">
        <v>244</v>
      </c>
      <c r="F19" s="72">
        <f>F21</f>
        <v>9.510048</v>
      </c>
      <c r="G19" s="72">
        <f>G21</f>
        <v>9.510048</v>
      </c>
      <c r="H19" s="72">
        <f>H21</f>
        <v>9.510048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ht="39" customHeight="1" spans="1:21">
      <c r="A20" s="12" t="s">
        <v>181</v>
      </c>
      <c r="B20" s="12" t="s">
        <v>184</v>
      </c>
      <c r="C20" s="12"/>
      <c r="D20" s="54"/>
      <c r="E20" s="53" t="s">
        <v>245</v>
      </c>
      <c r="F20" s="56">
        <v>9.510048</v>
      </c>
      <c r="G20" s="55">
        <v>9.510048</v>
      </c>
      <c r="H20" s="55">
        <v>9.510048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ht="39" customHeight="1" spans="1:21">
      <c r="A21" s="12" t="s">
        <v>181</v>
      </c>
      <c r="B21" s="12" t="s">
        <v>184</v>
      </c>
      <c r="C21" s="12" t="s">
        <v>187</v>
      </c>
      <c r="D21" s="54" t="s">
        <v>237</v>
      </c>
      <c r="E21" s="17" t="s">
        <v>246</v>
      </c>
      <c r="F21" s="56">
        <v>9.510048</v>
      </c>
      <c r="G21" s="55">
        <v>9.510048</v>
      </c>
      <c r="H21" s="55">
        <v>9.510048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ht="39" customHeight="1" spans="1:21">
      <c r="A22" s="12" t="s">
        <v>201</v>
      </c>
      <c r="B22" s="12"/>
      <c r="C22" s="12"/>
      <c r="D22" s="54"/>
      <c r="E22" s="53" t="s">
        <v>203</v>
      </c>
      <c r="F22" s="72">
        <f>F24</f>
        <v>17.568</v>
      </c>
      <c r="G22" s="72">
        <f>G24</f>
        <v>17.568</v>
      </c>
      <c r="H22" s="72">
        <f>H24</f>
        <v>17.568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ht="39" customHeight="1" spans="1:21">
      <c r="A23" s="12" t="s">
        <v>201</v>
      </c>
      <c r="B23" s="12" t="s">
        <v>187</v>
      </c>
      <c r="C23" s="12"/>
      <c r="D23" s="54"/>
      <c r="E23" s="53" t="s">
        <v>247</v>
      </c>
      <c r="F23" s="56">
        <v>17.568</v>
      </c>
      <c r="G23" s="55">
        <v>17.568</v>
      </c>
      <c r="H23" s="55">
        <v>17.568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  <row r="24" ht="39" customHeight="1" spans="1:21">
      <c r="A24" s="12" t="s">
        <v>201</v>
      </c>
      <c r="B24" s="12" t="s">
        <v>187</v>
      </c>
      <c r="C24" s="12" t="s">
        <v>193</v>
      </c>
      <c r="D24" s="54" t="s">
        <v>237</v>
      </c>
      <c r="E24" s="17" t="s">
        <v>248</v>
      </c>
      <c r="F24" s="56">
        <v>17.568</v>
      </c>
      <c r="G24" s="55">
        <v>17.568</v>
      </c>
      <c r="H24" s="55">
        <v>17.568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  <row r="25" ht="19.9" customHeight="1"/>
    <row r="26" ht="19.9" customHeight="1"/>
    <row r="27" ht="19.9" customHeight="1"/>
    <row r="28" ht="19.9" customHeight="1"/>
    <row r="29" ht="19.9" customHeight="1"/>
    <row r="30" ht="19.9" customHeight="1"/>
    <row r="31" ht="19.9" customHeight="1"/>
    <row r="32" ht="19.9" customHeight="1"/>
  </sheetData>
  <autoFilter xmlns:etc="http://www.wps.cn/officeDocument/2017/etCustomData" ref="A8:U24" etc:filterBottomFollowUsedRange="0">
    <extLst/>
  </autoFilter>
  <mergeCells count="10">
    <mergeCell ref="T1:U1"/>
    <mergeCell ref="A5:U5"/>
    <mergeCell ref="A6:S6"/>
    <mergeCell ref="T6:U6"/>
    <mergeCell ref="A7:C7"/>
    <mergeCell ref="G7:J7"/>
    <mergeCell ref="K7:U7"/>
    <mergeCell ref="D7:D8"/>
    <mergeCell ref="E7:E8"/>
    <mergeCell ref="F7:F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showZeros="0" tabSelected="1" topLeftCell="A6" workbookViewId="0">
      <selection activeCell="A1" sqref="A1:I1"/>
    </sheetView>
  </sheetViews>
  <sheetFormatPr defaultColWidth="9" defaultRowHeight="15.6" outlineLevelCol="4"/>
  <cols>
    <col min="1" max="1" width="14.8796296296296" style="75" customWidth="1"/>
    <col min="2" max="2" width="28.5555555555556" style="75" customWidth="1"/>
    <col min="3" max="5" width="17.4444444444444" style="75" customWidth="1"/>
    <col min="6" max="16384" width="9" style="75"/>
  </cols>
  <sheetData>
    <row r="1" s="1" customFormat="1" ht="14.3" customHeight="1" spans="1:5">
      <c r="A1" s="2"/>
      <c r="E1" s="30" t="s">
        <v>249</v>
      </c>
    </row>
    <row r="2" s="1" customFormat="1" ht="14.3" customHeight="1" spans="1:5">
      <c r="A2" s="76"/>
      <c r="E2" s="39"/>
    </row>
    <row r="3" s="1" customFormat="1" ht="14.3" customHeight="1" spans="1:5">
      <c r="A3" s="76"/>
      <c r="E3" s="39"/>
    </row>
    <row r="4" s="1" customFormat="1" ht="14.3" customHeight="1" spans="1:5">
      <c r="A4" s="76"/>
      <c r="E4" s="39"/>
    </row>
    <row r="5" ht="28.9" customHeight="1" spans="1:5">
      <c r="A5" s="77" t="s">
        <v>11</v>
      </c>
      <c r="B5" s="78"/>
      <c r="C5" s="78"/>
      <c r="D5" s="78"/>
      <c r="E5" s="78"/>
    </row>
    <row r="6" s="73" customFormat="1" ht="18" customHeight="1" spans="1:5">
      <c r="A6" s="79" t="s">
        <v>35</v>
      </c>
      <c r="B6" s="80"/>
      <c r="C6" s="80"/>
      <c r="D6" s="80"/>
      <c r="E6" s="81" t="s">
        <v>250</v>
      </c>
    </row>
    <row r="7" s="74" customFormat="1" ht="22" customHeight="1" spans="1:5">
      <c r="A7" s="82" t="s">
        <v>251</v>
      </c>
      <c r="B7" s="82"/>
      <c r="C7" s="82" t="s">
        <v>252</v>
      </c>
      <c r="D7" s="82"/>
      <c r="E7" s="82"/>
    </row>
    <row r="8" s="74" customFormat="1" ht="22" customHeight="1" spans="1:5">
      <c r="A8" s="82" t="s">
        <v>253</v>
      </c>
      <c r="B8" s="82" t="s">
        <v>254</v>
      </c>
      <c r="C8" s="82" t="s">
        <v>255</v>
      </c>
      <c r="D8" s="82" t="s">
        <v>256</v>
      </c>
      <c r="E8" s="82" t="s">
        <v>257</v>
      </c>
    </row>
    <row r="9" ht="22" customHeight="1" spans="1:5">
      <c r="A9" s="45">
        <v>301</v>
      </c>
      <c r="B9" s="45" t="s">
        <v>223</v>
      </c>
      <c r="C9" s="83">
        <f>D9+E9</f>
        <v>203.135604</v>
      </c>
      <c r="D9" s="83">
        <f>SUM(D10:D21)</f>
        <v>203.135604</v>
      </c>
      <c r="E9" s="84"/>
    </row>
    <row r="10" ht="22" customHeight="1" spans="1:5">
      <c r="A10" s="45">
        <v>30101</v>
      </c>
      <c r="B10" s="45" t="s">
        <v>258</v>
      </c>
      <c r="C10" s="83">
        <v>72.1968</v>
      </c>
      <c r="D10" s="83">
        <v>72.1968</v>
      </c>
      <c r="E10" s="84"/>
    </row>
    <row r="11" ht="22" customHeight="1" spans="1:5">
      <c r="A11" s="45">
        <v>30103</v>
      </c>
      <c r="B11" s="45" t="s">
        <v>259</v>
      </c>
      <c r="C11" s="83">
        <v>36.1296</v>
      </c>
      <c r="D11" s="83">
        <v>36.1296</v>
      </c>
      <c r="E11" s="84"/>
    </row>
    <row r="12" ht="22" customHeight="1" spans="1:5">
      <c r="A12" s="45">
        <v>30107</v>
      </c>
      <c r="B12" s="45" t="s">
        <v>260</v>
      </c>
      <c r="C12" s="83">
        <v>43.4388</v>
      </c>
      <c r="D12" s="83">
        <v>43.4388</v>
      </c>
      <c r="E12" s="84"/>
    </row>
    <row r="13" ht="22" customHeight="1" spans="1:5">
      <c r="A13" s="45">
        <v>30108</v>
      </c>
      <c r="B13" s="45" t="s">
        <v>261</v>
      </c>
      <c r="C13" s="83">
        <v>21.696</v>
      </c>
      <c r="D13" s="83">
        <v>21.696</v>
      </c>
      <c r="E13" s="84"/>
    </row>
    <row r="14" ht="22" hidden="1" customHeight="1" spans="1:5">
      <c r="A14" s="45">
        <v>30109</v>
      </c>
      <c r="B14" s="45" t="s">
        <v>262</v>
      </c>
      <c r="C14" s="84"/>
      <c r="D14" s="84"/>
      <c r="E14" s="84"/>
    </row>
    <row r="15" ht="22" customHeight="1" spans="1:5">
      <c r="A15" s="45">
        <v>30110</v>
      </c>
      <c r="B15" s="45" t="s">
        <v>263</v>
      </c>
      <c r="C15" s="83">
        <v>9.250848</v>
      </c>
      <c r="D15" s="83">
        <v>9.250848</v>
      </c>
      <c r="E15" s="84"/>
    </row>
    <row r="16" ht="22" hidden="1" customHeight="1" spans="1:5">
      <c r="A16" s="45">
        <v>30111</v>
      </c>
      <c r="B16" s="45" t="s">
        <v>264</v>
      </c>
      <c r="C16" s="84"/>
      <c r="D16" s="84"/>
      <c r="E16" s="84"/>
    </row>
    <row r="17" ht="22" customHeight="1" spans="1:5">
      <c r="A17" s="45">
        <v>30112</v>
      </c>
      <c r="B17" s="45" t="s">
        <v>265</v>
      </c>
      <c r="C17" s="83">
        <v>2.855556</v>
      </c>
      <c r="D17" s="83">
        <v>2.855556</v>
      </c>
      <c r="E17" s="84"/>
    </row>
    <row r="18" ht="22" customHeight="1" spans="1:5">
      <c r="A18" s="45">
        <v>30113</v>
      </c>
      <c r="B18" s="45" t="s">
        <v>248</v>
      </c>
      <c r="C18" s="83">
        <v>17.568</v>
      </c>
      <c r="D18" s="83">
        <v>17.568</v>
      </c>
      <c r="E18" s="84"/>
    </row>
    <row r="19" ht="22" hidden="1" customHeight="1" spans="1:5">
      <c r="A19" s="45">
        <v>30106</v>
      </c>
      <c r="B19" s="45" t="s">
        <v>266</v>
      </c>
      <c r="C19" s="84"/>
      <c r="D19" s="84"/>
      <c r="E19" s="84"/>
    </row>
    <row r="20" ht="22" hidden="1" customHeight="1" spans="1:5">
      <c r="A20" s="45">
        <v>30114</v>
      </c>
      <c r="B20" s="45" t="s">
        <v>267</v>
      </c>
      <c r="C20" s="84"/>
      <c r="D20" s="84"/>
      <c r="E20" s="84"/>
    </row>
    <row r="21" ht="22" hidden="1" customHeight="1" spans="1:5">
      <c r="A21" s="45">
        <v>30199</v>
      </c>
      <c r="B21" s="45" t="s">
        <v>268</v>
      </c>
      <c r="C21" s="84"/>
      <c r="D21" s="84"/>
      <c r="E21" s="84"/>
    </row>
    <row r="22" ht="25" customHeight="1" spans="1:5">
      <c r="A22" s="45">
        <v>302</v>
      </c>
      <c r="B22" s="45" t="s">
        <v>269</v>
      </c>
      <c r="C22" s="85">
        <f>E22</f>
        <v>27.077208</v>
      </c>
      <c r="D22" s="84"/>
      <c r="E22" s="83">
        <f>SUM(E23:E49)</f>
        <v>27.077208</v>
      </c>
    </row>
    <row r="23" ht="22" customHeight="1" spans="1:5">
      <c r="A23" s="45">
        <v>30201</v>
      </c>
      <c r="B23" s="45" t="s">
        <v>270</v>
      </c>
      <c r="C23" s="83">
        <v>8.267208</v>
      </c>
      <c r="D23" s="84"/>
      <c r="E23" s="83">
        <v>8.267208</v>
      </c>
    </row>
    <row r="24" ht="22" hidden="1" customHeight="1" spans="1:5">
      <c r="A24" s="45">
        <v>30202</v>
      </c>
      <c r="B24" s="45" t="s">
        <v>271</v>
      </c>
      <c r="C24" s="83"/>
      <c r="D24" s="84"/>
      <c r="E24" s="83"/>
    </row>
    <row r="25" ht="22" hidden="1" customHeight="1" spans="1:5">
      <c r="A25" s="45">
        <v>30204</v>
      </c>
      <c r="B25" s="45" t="s">
        <v>272</v>
      </c>
      <c r="C25" s="84"/>
      <c r="D25" s="84"/>
      <c r="E25" s="84"/>
    </row>
    <row r="26" ht="22" hidden="1" customHeight="1" spans="1:5">
      <c r="A26" s="45">
        <v>30205</v>
      </c>
      <c r="B26" s="45" t="s">
        <v>273</v>
      </c>
      <c r="C26" s="84"/>
      <c r="D26" s="84"/>
      <c r="E26" s="84"/>
    </row>
    <row r="27" ht="22" hidden="1" customHeight="1" spans="1:5">
      <c r="A27" s="45">
        <v>30206</v>
      </c>
      <c r="B27" s="45" t="s">
        <v>274</v>
      </c>
      <c r="C27" s="85"/>
      <c r="D27" s="84"/>
      <c r="E27" s="85"/>
    </row>
    <row r="28" ht="22" hidden="1" customHeight="1" spans="1:5">
      <c r="A28" s="45">
        <v>30207</v>
      </c>
      <c r="B28" s="45" t="s">
        <v>275</v>
      </c>
      <c r="C28" s="85"/>
      <c r="D28" s="84"/>
      <c r="E28" s="85"/>
    </row>
    <row r="29" ht="22" hidden="1" customHeight="1" spans="1:5">
      <c r="A29" s="45">
        <v>30208</v>
      </c>
      <c r="B29" s="45" t="s">
        <v>276</v>
      </c>
      <c r="C29" s="84"/>
      <c r="D29" s="84"/>
      <c r="E29" s="84"/>
    </row>
    <row r="30" ht="22" hidden="1" customHeight="1" spans="1:5">
      <c r="A30" s="45">
        <v>30209</v>
      </c>
      <c r="B30" s="45" t="s">
        <v>277</v>
      </c>
      <c r="C30" s="84"/>
      <c r="D30" s="84"/>
      <c r="E30" s="84"/>
    </row>
    <row r="31" ht="22" hidden="1" customHeight="1" spans="1:5">
      <c r="A31" s="45">
        <v>30211</v>
      </c>
      <c r="B31" s="45" t="s">
        <v>278</v>
      </c>
      <c r="C31" s="85"/>
      <c r="D31" s="84"/>
      <c r="E31" s="85"/>
    </row>
    <row r="32" ht="22" hidden="1" customHeight="1" spans="1:5">
      <c r="A32" s="45">
        <v>30214</v>
      </c>
      <c r="B32" s="45" t="s">
        <v>279</v>
      </c>
      <c r="C32" s="85"/>
      <c r="D32" s="84"/>
      <c r="E32" s="85"/>
    </row>
    <row r="33" ht="22" customHeight="1" spans="1:5">
      <c r="A33" s="45">
        <v>30228</v>
      </c>
      <c r="B33" s="45" t="s">
        <v>280</v>
      </c>
      <c r="C33" s="85">
        <v>7.8</v>
      </c>
      <c r="D33" s="84"/>
      <c r="E33" s="85">
        <v>7.8</v>
      </c>
    </row>
    <row r="34" ht="22" hidden="1" customHeight="1" spans="1:5">
      <c r="A34" s="45">
        <v>30229</v>
      </c>
      <c r="B34" s="45" t="s">
        <v>281</v>
      </c>
      <c r="C34" s="85"/>
      <c r="D34" s="86"/>
      <c r="E34" s="85"/>
    </row>
    <row r="35" ht="22" hidden="1" customHeight="1" spans="1:5">
      <c r="A35" s="45">
        <v>30239</v>
      </c>
      <c r="B35" s="45" t="s">
        <v>282</v>
      </c>
      <c r="C35" s="85"/>
      <c r="D35" s="84"/>
      <c r="E35" s="85"/>
    </row>
    <row r="36" ht="22" hidden="1" customHeight="1" spans="1:5">
      <c r="A36" s="45">
        <v>30240</v>
      </c>
      <c r="B36" s="45" t="s">
        <v>283</v>
      </c>
      <c r="C36" s="84"/>
      <c r="D36" s="84"/>
      <c r="E36" s="84"/>
    </row>
    <row r="37" ht="22" hidden="1" customHeight="1" spans="1:5">
      <c r="A37" s="45">
        <v>30215</v>
      </c>
      <c r="B37" s="45" t="s">
        <v>284</v>
      </c>
      <c r="C37" s="85"/>
      <c r="D37" s="84"/>
      <c r="E37" s="85"/>
    </row>
    <row r="38" ht="22" hidden="1" customHeight="1" spans="1:5">
      <c r="A38" s="45">
        <v>30216</v>
      </c>
      <c r="B38" s="45" t="s">
        <v>285</v>
      </c>
      <c r="C38" s="85"/>
      <c r="D38" s="84"/>
      <c r="E38" s="85"/>
    </row>
    <row r="39" ht="22" hidden="1" customHeight="1" spans="1:5">
      <c r="A39" s="45">
        <v>30218</v>
      </c>
      <c r="B39" s="45" t="s">
        <v>286</v>
      </c>
      <c r="C39" s="84"/>
      <c r="D39" s="84"/>
      <c r="E39" s="84"/>
    </row>
    <row r="40" ht="22" hidden="1" customHeight="1" spans="1:5">
      <c r="A40" s="45">
        <v>30224</v>
      </c>
      <c r="B40" s="45" t="s">
        <v>287</v>
      </c>
      <c r="C40" s="84"/>
      <c r="D40" s="84"/>
      <c r="E40" s="84"/>
    </row>
    <row r="41" ht="22" hidden="1" customHeight="1" spans="1:5">
      <c r="A41" s="45">
        <v>30225</v>
      </c>
      <c r="B41" s="45" t="s">
        <v>288</v>
      </c>
      <c r="C41" s="84"/>
      <c r="D41" s="84"/>
      <c r="E41" s="84"/>
    </row>
    <row r="42" ht="22" hidden="1" customHeight="1" spans="1:5">
      <c r="A42" s="45">
        <v>30203</v>
      </c>
      <c r="B42" s="45" t="s">
        <v>289</v>
      </c>
      <c r="C42" s="84"/>
      <c r="D42" s="84"/>
      <c r="E42" s="84"/>
    </row>
    <row r="43" ht="22" hidden="1" customHeight="1" spans="1:5">
      <c r="A43" s="45">
        <v>30226</v>
      </c>
      <c r="B43" s="45" t="s">
        <v>290</v>
      </c>
      <c r="C43" s="84"/>
      <c r="D43" s="84"/>
      <c r="E43" s="84"/>
    </row>
    <row r="44" ht="22" hidden="1" customHeight="1" spans="1:5">
      <c r="A44" s="45">
        <v>30227</v>
      </c>
      <c r="B44" s="45" t="s">
        <v>291</v>
      </c>
      <c r="C44" s="84"/>
      <c r="D44" s="84"/>
      <c r="E44" s="84"/>
    </row>
    <row r="45" ht="22" hidden="1" customHeight="1" spans="1:5">
      <c r="A45" s="45">
        <v>30217</v>
      </c>
      <c r="B45" s="45" t="s">
        <v>292</v>
      </c>
      <c r="C45" s="85"/>
      <c r="D45" s="84"/>
      <c r="E45" s="85"/>
    </row>
    <row r="46" ht="22" hidden="1" customHeight="1" spans="1:5">
      <c r="A46" s="45">
        <v>30212</v>
      </c>
      <c r="B46" s="45" t="s">
        <v>293</v>
      </c>
      <c r="C46" s="84"/>
      <c r="D46" s="84"/>
      <c r="E46" s="84"/>
    </row>
    <row r="47" ht="22" hidden="1" customHeight="1" spans="1:5">
      <c r="A47" s="45">
        <v>30231</v>
      </c>
      <c r="B47" s="45" t="s">
        <v>294</v>
      </c>
      <c r="C47" s="84"/>
      <c r="D47" s="84"/>
      <c r="E47" s="84"/>
    </row>
    <row r="48" ht="22" hidden="1" customHeight="1" spans="1:5">
      <c r="A48" s="45">
        <v>30213</v>
      </c>
      <c r="B48" s="45" t="s">
        <v>295</v>
      </c>
      <c r="C48" s="84"/>
      <c r="D48" s="84"/>
      <c r="E48" s="84"/>
    </row>
    <row r="49" ht="22" customHeight="1" spans="1:5">
      <c r="A49" s="45">
        <v>30299</v>
      </c>
      <c r="B49" s="45" t="s">
        <v>296</v>
      </c>
      <c r="C49" s="84">
        <v>11.01</v>
      </c>
      <c r="D49" s="84"/>
      <c r="E49" s="84">
        <v>11.01</v>
      </c>
    </row>
    <row r="50" ht="22" customHeight="1" spans="1:5">
      <c r="A50" s="45">
        <v>303</v>
      </c>
      <c r="B50" s="45" t="s">
        <v>225</v>
      </c>
      <c r="C50" s="83">
        <v>0.828</v>
      </c>
      <c r="D50" s="83">
        <v>0.828</v>
      </c>
      <c r="E50" s="84"/>
    </row>
    <row r="51" ht="22" hidden="1" customHeight="1" spans="1:5">
      <c r="A51" s="45">
        <v>30301</v>
      </c>
      <c r="B51" s="45" t="s">
        <v>297</v>
      </c>
      <c r="C51" s="84"/>
      <c r="D51" s="84"/>
      <c r="E51" s="84"/>
    </row>
    <row r="52" ht="22" hidden="1" customHeight="1" spans="1:5">
      <c r="A52" s="45">
        <v>30302</v>
      </c>
      <c r="B52" s="45" t="s">
        <v>298</v>
      </c>
      <c r="C52" s="84"/>
      <c r="D52" s="84"/>
      <c r="E52" s="84"/>
    </row>
    <row r="53" ht="22" hidden="1" customHeight="1" spans="1:5">
      <c r="A53" s="45">
        <v>30303</v>
      </c>
      <c r="B53" s="45" t="s">
        <v>299</v>
      </c>
      <c r="C53" s="84"/>
      <c r="D53" s="84"/>
      <c r="E53" s="84"/>
    </row>
    <row r="54" ht="22" hidden="1" customHeight="1" spans="1:5">
      <c r="A54" s="45">
        <v>30304</v>
      </c>
      <c r="B54" s="45" t="s">
        <v>300</v>
      </c>
      <c r="C54" s="84"/>
      <c r="D54" s="84"/>
      <c r="E54" s="84"/>
    </row>
    <row r="55" ht="22" customHeight="1" spans="1:5">
      <c r="A55" s="45">
        <v>30305</v>
      </c>
      <c r="B55" s="45" t="s">
        <v>301</v>
      </c>
      <c r="C55" s="83">
        <v>0.828</v>
      </c>
      <c r="D55" s="83">
        <v>0.828</v>
      </c>
      <c r="E55" s="84"/>
    </row>
    <row r="56" ht="22" hidden="1" customHeight="1" spans="1:5">
      <c r="A56" s="45">
        <v>30306</v>
      </c>
      <c r="B56" s="45" t="s">
        <v>302</v>
      </c>
      <c r="C56" s="84"/>
      <c r="D56" s="84"/>
      <c r="E56" s="84"/>
    </row>
    <row r="57" ht="22" hidden="1" customHeight="1" spans="1:5">
      <c r="A57" s="45">
        <v>30307</v>
      </c>
      <c r="B57" s="45" t="s">
        <v>303</v>
      </c>
      <c r="C57" s="84"/>
      <c r="D57" s="84"/>
      <c r="E57" s="84"/>
    </row>
    <row r="58" ht="22" hidden="1" customHeight="1" spans="1:5">
      <c r="A58" s="45">
        <v>30309</v>
      </c>
      <c r="B58" s="45" t="s">
        <v>304</v>
      </c>
      <c r="C58" s="84"/>
      <c r="D58" s="84"/>
      <c r="E58" s="84"/>
    </row>
    <row r="59" ht="22" hidden="1" customHeight="1" spans="1:5">
      <c r="A59" s="45">
        <v>30308</v>
      </c>
      <c r="B59" s="45" t="s">
        <v>305</v>
      </c>
      <c r="C59" s="84"/>
      <c r="D59" s="84"/>
      <c r="E59" s="84"/>
    </row>
    <row r="60" ht="22" hidden="1" customHeight="1" spans="1:5">
      <c r="A60" s="45">
        <v>30310</v>
      </c>
      <c r="B60" s="45" t="s">
        <v>306</v>
      </c>
      <c r="C60" s="84"/>
      <c r="D60" s="84"/>
      <c r="E60" s="84"/>
    </row>
    <row r="61" ht="22" hidden="1" customHeight="1" spans="1:5">
      <c r="A61" s="45">
        <v>30399</v>
      </c>
      <c r="B61" s="45" t="s">
        <v>307</v>
      </c>
      <c r="C61" s="84"/>
      <c r="D61" s="86"/>
      <c r="E61" s="84"/>
    </row>
    <row r="62" ht="22" customHeight="1" spans="1:5">
      <c r="A62" s="45"/>
      <c r="B62" s="45" t="s">
        <v>308</v>
      </c>
      <c r="C62" s="83">
        <f>C9+C22+C50</f>
        <v>231.040812</v>
      </c>
      <c r="D62" s="83">
        <f>D9+D22+D50</f>
        <v>203.963604</v>
      </c>
      <c r="E62" s="83">
        <f>E9+E22+E50</f>
        <v>27.077208</v>
      </c>
    </row>
  </sheetData>
  <mergeCells count="3">
    <mergeCell ref="A5:E5"/>
    <mergeCell ref="A7:B7"/>
    <mergeCell ref="C7:E7"/>
  </mergeCells>
  <printOptions horizontalCentered="1"/>
  <pageMargins left="0.707638888888889" right="0.707638888888889" top="0.747916666666667" bottom="0.747916666666667" header="0.313888888888889" footer="0.313888888888889"/>
  <pageSetup paperSize="9" scale="9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" sqref="A1:I1"/>
    </sheetView>
  </sheetViews>
  <sheetFormatPr defaultColWidth="9" defaultRowHeight="14.4" outlineLevelCol="7"/>
  <cols>
    <col min="1" max="1" width="10.3333333333333" style="1" customWidth="1"/>
    <col min="2" max="2" width="15.2222222222222" style="1" customWidth="1"/>
    <col min="3" max="3" width="13.1111111111111" style="1" customWidth="1"/>
    <col min="4" max="4" width="13.7777777777778" style="1" customWidth="1"/>
    <col min="5" max="5" width="5.66666666666667" style="1" customWidth="1"/>
    <col min="6" max="6" width="14.1203703703704" style="1" customWidth="1"/>
    <col min="7" max="7" width="13.7037037037037" style="1" customWidth="1"/>
    <col min="8" max="8" width="9.22222222222222" style="1" customWidth="1"/>
    <col min="9" max="9" width="9.76851851851852" style="1" customWidth="1"/>
    <col min="10" max="16384" width="9" style="1"/>
  </cols>
  <sheetData>
    <row r="1" ht="14.3" customHeight="1" spans="1:8">
      <c r="A1" s="2"/>
      <c r="G1" s="30" t="s">
        <v>309</v>
      </c>
      <c r="H1" s="30"/>
    </row>
    <row r="2" ht="14.3" customHeight="1" spans="1:8">
      <c r="A2" s="2"/>
      <c r="G2" s="30"/>
      <c r="H2" s="30"/>
    </row>
    <row r="3" ht="14.3" customHeight="1" spans="1:8">
      <c r="A3" s="2"/>
      <c r="G3" s="30"/>
      <c r="H3" s="30"/>
    </row>
    <row r="4" ht="14.3" customHeight="1" spans="1:8">
      <c r="A4" s="2"/>
      <c r="G4" s="30"/>
      <c r="H4" s="30"/>
    </row>
    <row r="5" ht="29.35" customHeight="1" spans="1:8">
      <c r="A5" s="50" t="s">
        <v>12</v>
      </c>
      <c r="B5" s="50"/>
      <c r="C5" s="50"/>
      <c r="D5" s="50"/>
      <c r="E5" s="50"/>
      <c r="F5" s="50"/>
      <c r="G5" s="50"/>
      <c r="H5" s="50"/>
    </row>
    <row r="6" ht="21.1" customHeight="1" spans="1:8">
      <c r="A6" s="57" t="s">
        <v>35</v>
      </c>
      <c r="B6" s="57"/>
      <c r="C6" s="57"/>
      <c r="D6" s="21"/>
      <c r="E6" s="21"/>
      <c r="F6" s="21"/>
      <c r="G6" s="40" t="s">
        <v>36</v>
      </c>
      <c r="H6" s="40"/>
    </row>
    <row r="7" ht="20.35" customHeight="1" spans="1:8">
      <c r="A7" s="58" t="s">
        <v>310</v>
      </c>
      <c r="B7" s="58" t="s">
        <v>311</v>
      </c>
      <c r="C7" s="58" t="s">
        <v>312</v>
      </c>
      <c r="D7" s="58" t="s">
        <v>313</v>
      </c>
      <c r="E7" s="58" t="s">
        <v>314</v>
      </c>
      <c r="F7" s="58"/>
      <c r="G7" s="58"/>
      <c r="H7" s="58" t="s">
        <v>315</v>
      </c>
    </row>
    <row r="8" ht="22.6" customHeight="1" spans="1:8">
      <c r="A8" s="58"/>
      <c r="B8" s="58"/>
      <c r="C8" s="58"/>
      <c r="D8" s="58"/>
      <c r="E8" s="58" t="s">
        <v>143</v>
      </c>
      <c r="F8" s="58" t="s">
        <v>316</v>
      </c>
      <c r="G8" s="58" t="s">
        <v>317</v>
      </c>
      <c r="H8" s="58"/>
    </row>
    <row r="9" ht="19.9" customHeight="1" spans="1:8">
      <c r="A9" s="68"/>
      <c r="B9" s="68" t="s">
        <v>141</v>
      </c>
      <c r="C9" s="69">
        <v>0</v>
      </c>
      <c r="D9" s="69"/>
      <c r="E9" s="69"/>
      <c r="F9" s="69"/>
      <c r="G9" s="69"/>
      <c r="H9" s="69"/>
    </row>
    <row r="10" ht="19.9" customHeight="1" spans="1:8">
      <c r="A10" s="62" t="s">
        <v>159</v>
      </c>
      <c r="B10" s="62" t="s">
        <v>3</v>
      </c>
      <c r="C10" s="69"/>
      <c r="D10" s="69"/>
      <c r="E10" s="69"/>
      <c r="F10" s="69"/>
      <c r="G10" s="69"/>
      <c r="H10" s="69"/>
    </row>
    <row r="11" ht="19.9" customHeight="1" spans="1:8">
      <c r="A11" s="63" t="s">
        <v>160</v>
      </c>
      <c r="B11" s="63" t="s">
        <v>161</v>
      </c>
      <c r="C11" s="64"/>
      <c r="D11" s="64"/>
      <c r="E11" s="70"/>
      <c r="F11" s="64"/>
      <c r="G11" s="64"/>
      <c r="H11" s="64"/>
    </row>
    <row r="12" spans="1:1">
      <c r="A12" s="1" t="s">
        <v>318</v>
      </c>
    </row>
  </sheetData>
  <mergeCells count="10">
    <mergeCell ref="G1:H1"/>
    <mergeCell ref="A5:H5"/>
    <mergeCell ref="A6:C6"/>
    <mergeCell ref="G6:H6"/>
    <mergeCell ref="E7:G7"/>
    <mergeCell ref="A7:A8"/>
    <mergeCell ref="B7:B8"/>
    <mergeCell ref="C7:C8"/>
    <mergeCell ref="D7:D8"/>
    <mergeCell ref="H7:H8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9支出预算分类汇总表(按政府预算经济分类)</vt:lpstr>
      <vt:lpstr>10支出预算分类汇总表(按部门预算经济分类)</vt:lpstr>
      <vt:lpstr>11一般公共预算基本支出-人员经费(工资福利按政府预算经济分)</vt:lpstr>
      <vt:lpstr>12一般公共预算基本支出-人员经费(工资福利按部门预算经济分)</vt:lpstr>
      <vt:lpstr>13公共预算基本支出-人员经费(对个人家庭补助按政府预算经济分</vt:lpstr>
      <vt:lpstr>14公共预算基本支出-人员经费(对个人家庭补助按部门预算经济分</vt:lpstr>
      <vt:lpstr>15一般公共预算基本支出-公用经费(商品服务支出按政府预算分类</vt:lpstr>
      <vt:lpstr>16一般公共预算基本支出-公用经费(商品服务支出按部门预算分类</vt:lpstr>
      <vt:lpstr>17政府性基金预算支出分类汇总表 (按政府预算经济分类)</vt:lpstr>
      <vt:lpstr>18政府性基金预算支出分类汇总表 (按部门预算经济分类)</vt:lpstr>
      <vt:lpstr>19国有资本经营预算</vt:lpstr>
      <vt:lpstr>20财政专户管理资金预算支出表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27其他项目支出绩效目标表</vt:lpstr>
      <vt:lpstr>28部门整体支出绩效目标表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2023-03-20T02:48:00Z</dcterms:created>
  <dcterms:modified xsi:type="dcterms:W3CDTF">2024-10-16T07:51:49Z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DE7744613BE44726B587739DE0EE8016_13</vt:lpwstr>
  </property>
</Properties>
</file>