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财政\预算决算资料\2022\"/>
    </mc:Choice>
  </mc:AlternateContent>
  <bookViews>
    <workbookView xWindow="-105" yWindow="-105" windowWidth="20730" windowHeight="11760" tabRatio="777"/>
  </bookViews>
  <sheets>
    <sheet name="1-基础数据表" sheetId="14" r:id="rId1"/>
    <sheet name="2-整体支出绩效自评表" sheetId="21" r:id="rId2"/>
    <sheet name="项目支出绩效自评表" sheetId="22" r:id="rId3"/>
  </sheets>
  <definedNames>
    <definedName name="_xlnm.Print_Area" localSheetId="0">'1-基础数据表'!$A$1:$G$42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14" l="1"/>
  <c r="J5" i="21" l="1"/>
  <c r="D13" i="14"/>
  <c r="F13" i="14"/>
  <c r="B13" i="14"/>
  <c r="D8" i="14"/>
  <c r="F8" i="14"/>
  <c r="F7" i="14" s="1"/>
  <c r="D7" i="14"/>
  <c r="B8" i="14"/>
  <c r="B7" i="14" s="1"/>
  <c r="D17" i="14" l="1"/>
  <c r="B17" i="14"/>
</calcChain>
</file>

<file path=xl/comments1.xml><?xml version="1.0" encoding="utf-8"?>
<comments xmlns="http://schemas.openxmlformats.org/spreadsheetml/2006/main">
  <authors>
    <author>Meimin</author>
  </authors>
  <commentList>
    <comment ref="F4" authorId="0" shape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控制率=实际在职人数/编制数</t>
        </r>
      </text>
    </comment>
    <comment ref="B7" authorId="0" shape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合计数</t>
        </r>
      </text>
    </comment>
    <comment ref="D7" authorId="0" shape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合计数</t>
        </r>
      </text>
    </comment>
    <comment ref="F7" authorId="0" shape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合计数</t>
        </r>
      </text>
    </comment>
    <comment ref="F36" authorId="0" shape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Meimin</author>
  </authors>
  <commentList>
    <comment ref="G5" authorId="0" shape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全年预算=年初预算+预算调整+上年结转</t>
        </r>
      </text>
    </comment>
    <comment ref="J5" authorId="0" shape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执行率=全年执行数/全年预算</t>
        </r>
      </text>
    </comment>
    <comment ref="K5" authorId="0" shape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得分=执行率*10分</t>
        </r>
      </text>
    </comment>
    <comment ref="B12" authorId="0" shape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对应年初部门的整体绩效目标</t>
        </r>
      </text>
    </comment>
    <comment ref="H12" authorId="0" shape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对应预期目标描述实际完成情况</t>
        </r>
      </text>
    </comment>
    <comment ref="D13" authorId="0" shape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对应年初目标的三级指标</t>
        </r>
      </text>
    </comment>
    <comment ref="F13" authorId="0" shape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对应年初目标的指标值及单位</t>
        </r>
      </text>
    </comment>
    <comment ref="H13" authorId="0" shape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对应年度指标值填写明确的完成值</t>
        </r>
      </text>
    </comment>
  </commentList>
</comments>
</file>

<file path=xl/sharedStrings.xml><?xml version="1.0" encoding="utf-8"?>
<sst xmlns="http://schemas.openxmlformats.org/spreadsheetml/2006/main" count="267" uniqueCount="240">
  <si>
    <r>
      <rPr>
        <sz val="12"/>
        <color indexed="8"/>
        <rFont val="仿宋"/>
        <family val="3"/>
        <charset val="134"/>
      </rPr>
      <t>财政供养人员情况</t>
    </r>
  </si>
  <si>
    <r>
      <rPr>
        <sz val="12"/>
        <color indexed="8"/>
        <rFont val="仿宋"/>
        <family val="3"/>
        <charset val="134"/>
      </rPr>
      <t>控制率</t>
    </r>
  </si>
  <si>
    <r>
      <t xml:space="preserve">   </t>
    </r>
    <r>
      <rPr>
        <sz val="12"/>
        <color indexed="8"/>
        <rFont val="仿宋"/>
        <family val="3"/>
        <charset val="134"/>
      </rPr>
      <t>其中：公车购置</t>
    </r>
  </si>
  <si>
    <r>
      <t xml:space="preserve">             </t>
    </r>
    <r>
      <rPr>
        <sz val="12"/>
        <color indexed="8"/>
        <rFont val="仿宋"/>
        <family val="3"/>
        <charset val="134"/>
      </rPr>
      <t>公车运行维护</t>
    </r>
    <phoneticPr fontId="16" type="noConversion"/>
  </si>
  <si>
    <r>
      <rPr>
        <sz val="12"/>
        <color theme="1"/>
        <rFont val="仿宋"/>
        <family val="3"/>
        <charset val="134"/>
      </rPr>
      <t>批复规模（㎡）</t>
    </r>
  </si>
  <si>
    <r>
      <rPr>
        <sz val="12"/>
        <color indexed="8"/>
        <rFont val="仿宋"/>
        <family val="3"/>
        <charset val="134"/>
      </rPr>
      <t>实际规模（㎡）</t>
    </r>
  </si>
  <si>
    <r>
      <rPr>
        <sz val="12"/>
        <color indexed="8"/>
        <rFont val="仿宋"/>
        <family val="3"/>
        <charset val="134"/>
      </rPr>
      <t>规模
控制率</t>
    </r>
  </si>
  <si>
    <r>
      <rPr>
        <sz val="12"/>
        <color indexed="8"/>
        <rFont val="仿宋"/>
        <family val="3"/>
        <charset val="134"/>
      </rPr>
      <t>实际投资（万元）</t>
    </r>
  </si>
  <si>
    <r>
      <rPr>
        <sz val="12"/>
        <color indexed="8"/>
        <rFont val="仿宋"/>
        <family val="3"/>
        <charset val="134"/>
      </rPr>
      <t>投资概算控制率</t>
    </r>
  </si>
  <si>
    <r>
      <rPr>
        <sz val="12"/>
        <color indexed="8"/>
        <rFont val="仿宋"/>
        <family val="3"/>
        <charset val="134"/>
      </rPr>
      <t>厉行节约保障措施</t>
    </r>
  </si>
  <si>
    <r>
      <rPr>
        <sz val="12"/>
        <color indexed="8"/>
        <rFont val="仿宋"/>
        <family val="3"/>
        <charset val="134"/>
      </rPr>
      <t>编制数</t>
    </r>
    <phoneticPr fontId="16" type="noConversion"/>
  </si>
  <si>
    <r>
      <rPr>
        <sz val="12"/>
        <color indexed="8"/>
        <rFont val="黑体"/>
        <family val="3"/>
        <charset val="134"/>
      </rPr>
      <t>经费控制情况</t>
    </r>
  </si>
  <si>
    <r>
      <rPr>
        <sz val="12"/>
        <color indexed="8"/>
        <rFont val="仿宋"/>
        <family val="3"/>
        <charset val="134"/>
      </rPr>
      <t>三公经费：</t>
    </r>
    <phoneticPr fontId="16" type="noConversion"/>
  </si>
  <si>
    <r>
      <t xml:space="preserve">  1.</t>
    </r>
    <r>
      <rPr>
        <sz val="12"/>
        <color indexed="8"/>
        <rFont val="仿宋"/>
        <family val="3"/>
        <charset val="134"/>
      </rPr>
      <t>公务用车购置和维护经费</t>
    </r>
    <phoneticPr fontId="16" type="noConversion"/>
  </si>
  <si>
    <r>
      <t xml:space="preserve">  2.</t>
    </r>
    <r>
      <rPr>
        <sz val="12"/>
        <color indexed="8"/>
        <rFont val="仿宋"/>
        <family val="3"/>
        <charset val="134"/>
      </rPr>
      <t>出国经费</t>
    </r>
    <phoneticPr fontId="16" type="noConversion"/>
  </si>
  <si>
    <r>
      <t xml:space="preserve">  3.</t>
    </r>
    <r>
      <rPr>
        <sz val="12"/>
        <color indexed="8"/>
        <rFont val="仿宋"/>
        <family val="3"/>
        <charset val="134"/>
      </rPr>
      <t>公务接待</t>
    </r>
    <phoneticPr fontId="16" type="noConversion"/>
  </si>
  <si>
    <r>
      <rPr>
        <sz val="12"/>
        <color indexed="8"/>
        <rFont val="仿宋"/>
        <family val="3"/>
        <charset val="134"/>
      </rPr>
      <t>项目支出：</t>
    </r>
    <phoneticPr fontId="16" type="noConversion"/>
  </si>
  <si>
    <r>
      <rPr>
        <sz val="12"/>
        <color indexed="8"/>
        <rFont val="仿宋"/>
        <family val="3"/>
        <charset val="134"/>
      </rPr>
      <t>公用经费：</t>
    </r>
    <phoneticPr fontId="16" type="noConversion"/>
  </si>
  <si>
    <r>
      <t xml:space="preserve">  1.</t>
    </r>
    <r>
      <rPr>
        <sz val="12"/>
        <color indexed="8"/>
        <rFont val="仿宋"/>
        <family val="3"/>
        <charset val="134"/>
      </rPr>
      <t>办公费</t>
    </r>
    <phoneticPr fontId="16" type="noConversion"/>
  </si>
  <si>
    <r>
      <rPr>
        <sz val="12"/>
        <color indexed="8"/>
        <rFont val="仿宋"/>
        <family val="3"/>
        <charset val="134"/>
      </rPr>
      <t>政府采购金额</t>
    </r>
    <phoneticPr fontId="16" type="noConversion"/>
  </si>
  <si>
    <r>
      <rPr>
        <sz val="12"/>
        <color indexed="8"/>
        <rFont val="仿宋"/>
        <family val="3"/>
        <charset val="134"/>
      </rPr>
      <t>部门整体支出预算调整</t>
    </r>
    <phoneticPr fontId="16" type="noConversion"/>
  </si>
  <si>
    <r>
      <rPr>
        <sz val="12"/>
        <color theme="1"/>
        <rFont val="仿宋"/>
        <family val="3"/>
        <charset val="134"/>
      </rPr>
      <t>楼堂馆所控制情况
（</t>
    </r>
    <r>
      <rPr>
        <sz val="12"/>
        <color theme="1"/>
        <rFont val="Times New Roman"/>
        <family val="1"/>
      </rPr>
      <t>2021</t>
    </r>
    <r>
      <rPr>
        <sz val="12"/>
        <color theme="1"/>
        <rFont val="仿宋"/>
        <family val="3"/>
        <charset val="134"/>
      </rPr>
      <t>年完工项目）</t>
    </r>
    <phoneticPr fontId="16" type="noConversion"/>
  </si>
  <si>
    <r>
      <rPr>
        <sz val="12"/>
        <color indexed="8"/>
        <rFont val="仿宋"/>
        <family val="3"/>
        <charset val="134"/>
      </rPr>
      <t>预算投资
（万元）</t>
    </r>
    <phoneticPr fontId="16" type="noConversion"/>
  </si>
  <si>
    <t>附件1</t>
    <phoneticPr fontId="16" type="noConversion"/>
  </si>
  <si>
    <t>说明：“项目支出”需要填报基本支出以外的所有项目支出情况，“公用经费”填报基 本支出中的一般商品和服务支出。</t>
    <phoneticPr fontId="16" type="noConversion"/>
  </si>
  <si>
    <t xml:space="preserve">  1.业务工作专项</t>
    <phoneticPr fontId="16" type="noConversion"/>
  </si>
  <si>
    <t xml:space="preserve">  2.运行维护专项</t>
    <phoneticPr fontId="16" type="noConversion"/>
  </si>
  <si>
    <t>——</t>
    <phoneticPr fontId="16" type="noConversion"/>
  </si>
  <si>
    <r>
      <rPr>
        <sz val="12"/>
        <rFont val="黑体"/>
        <family val="3"/>
        <charset val="134"/>
      </rPr>
      <t>附件</t>
    </r>
    <r>
      <rPr>
        <sz val="12"/>
        <rFont val="Times New Roman"/>
        <family val="1"/>
      </rPr>
      <t>2</t>
    </r>
    <phoneticPr fontId="16" type="noConversion"/>
  </si>
  <si>
    <r>
      <rPr>
        <sz val="10"/>
        <color rgb="FF000000"/>
        <rFont val="黑体"/>
        <family val="3"/>
        <charset val="134"/>
      </rPr>
      <t>预算单位名</t>
    </r>
    <r>
      <rPr>
        <sz val="10"/>
        <color rgb="FF000000"/>
        <rFont val="Times New Roman"/>
        <family val="1"/>
      </rPr>
      <t xml:space="preserve">  </t>
    </r>
    <r>
      <rPr>
        <sz val="10"/>
        <color rgb="FF000000"/>
        <rFont val="黑体"/>
        <family val="3"/>
        <charset val="134"/>
      </rPr>
      <t>称</t>
    </r>
  </si>
  <si>
    <r>
      <rPr>
        <sz val="10"/>
        <color rgb="FF000000"/>
        <rFont val="黑体"/>
        <family val="3"/>
        <charset val="134"/>
      </rPr>
      <t>年度预
算申请
（万元）</t>
    </r>
    <phoneticPr fontId="24" type="noConversion"/>
  </si>
  <si>
    <r>
      <rPr>
        <sz val="10"/>
        <color rgb="FF000000"/>
        <rFont val="仿宋"/>
        <family val="3"/>
        <charset val="134"/>
      </rPr>
      <t>上年
结转</t>
    </r>
    <phoneticPr fontId="24" type="noConversion"/>
  </si>
  <si>
    <r>
      <rPr>
        <sz val="10"/>
        <color rgb="FF000000"/>
        <rFont val="仿宋"/>
        <family val="3"/>
        <charset val="134"/>
      </rPr>
      <t>年初
预算</t>
    </r>
    <phoneticPr fontId="24" type="noConversion"/>
  </si>
  <si>
    <r>
      <rPr>
        <sz val="10"/>
        <color rgb="FF000000"/>
        <rFont val="仿宋"/>
        <family val="3"/>
        <charset val="134"/>
      </rPr>
      <t>全年
预算</t>
    </r>
    <phoneticPr fontId="24" type="noConversion"/>
  </si>
  <si>
    <r>
      <rPr>
        <sz val="10"/>
        <color rgb="FF000000"/>
        <rFont val="仿宋"/>
        <family val="3"/>
        <charset val="134"/>
      </rPr>
      <t>全年执行数</t>
    </r>
  </si>
  <si>
    <r>
      <rPr>
        <sz val="10"/>
        <color rgb="FF000000"/>
        <rFont val="仿宋"/>
        <family val="3"/>
        <charset val="134"/>
      </rPr>
      <t>分值</t>
    </r>
  </si>
  <si>
    <r>
      <rPr>
        <sz val="10"/>
        <color rgb="FF000000"/>
        <rFont val="仿宋"/>
        <family val="3"/>
        <charset val="134"/>
      </rPr>
      <t>执行率</t>
    </r>
  </si>
  <si>
    <r>
      <rPr>
        <sz val="10"/>
        <color rgb="FF000000"/>
        <rFont val="仿宋"/>
        <family val="3"/>
        <charset val="134"/>
      </rPr>
      <t>得分</t>
    </r>
  </si>
  <si>
    <r>
      <rPr>
        <sz val="10"/>
        <color rgb="FF000000"/>
        <rFont val="仿宋"/>
        <family val="3"/>
        <charset val="134"/>
      </rPr>
      <t>年度资金总额</t>
    </r>
  </si>
  <si>
    <r>
      <t xml:space="preserve">       </t>
    </r>
    <r>
      <rPr>
        <sz val="10"/>
        <color rgb="FF000000"/>
        <rFont val="仿宋"/>
        <family val="3"/>
        <charset val="134"/>
      </rPr>
      <t>政府性基金拨款：</t>
    </r>
    <phoneticPr fontId="24" type="noConversion"/>
  </si>
  <si>
    <r>
      <rPr>
        <sz val="10"/>
        <color rgb="FF000000"/>
        <rFont val="黑体"/>
        <family val="3"/>
        <charset val="134"/>
      </rPr>
      <t>年度总体目标</t>
    </r>
  </si>
  <si>
    <r>
      <rPr>
        <sz val="10"/>
        <color rgb="FF000000"/>
        <rFont val="仿宋"/>
        <family val="3"/>
        <charset val="134"/>
      </rPr>
      <t>预期目标</t>
    </r>
  </si>
  <si>
    <r>
      <rPr>
        <sz val="10"/>
        <color rgb="FF000000"/>
        <rFont val="仿宋"/>
        <family val="3"/>
        <charset val="134"/>
      </rPr>
      <t>实际完成情况　</t>
    </r>
  </si>
  <si>
    <r>
      <rPr>
        <sz val="10"/>
        <color rgb="FF000000"/>
        <rFont val="黑体"/>
        <family val="3"/>
        <charset val="134"/>
      </rPr>
      <t xml:space="preserve">绩
效
指
标
</t>
    </r>
    <phoneticPr fontId="24" type="noConversion"/>
  </si>
  <si>
    <r>
      <rPr>
        <sz val="10"/>
        <color rgb="FF000000"/>
        <rFont val="仿宋"/>
        <family val="3"/>
        <charset val="134"/>
      </rPr>
      <t>一级指标</t>
    </r>
  </si>
  <si>
    <r>
      <rPr>
        <sz val="10"/>
        <color rgb="FF000000"/>
        <rFont val="仿宋"/>
        <family val="3"/>
        <charset val="134"/>
      </rPr>
      <t>二级指标</t>
    </r>
  </si>
  <si>
    <r>
      <rPr>
        <sz val="10"/>
        <color rgb="FF000000"/>
        <rFont val="仿宋"/>
        <family val="3"/>
        <charset val="134"/>
      </rPr>
      <t>三级指标</t>
    </r>
  </si>
  <si>
    <r>
      <rPr>
        <sz val="10"/>
        <color rgb="FF000000"/>
        <rFont val="仿宋"/>
        <family val="3"/>
        <charset val="134"/>
      </rPr>
      <t>年度指标值</t>
    </r>
  </si>
  <si>
    <r>
      <rPr>
        <sz val="10"/>
        <color rgb="FF000000"/>
        <rFont val="仿宋"/>
        <family val="3"/>
        <charset val="134"/>
      </rPr>
      <t>实际完成值</t>
    </r>
    <r>
      <rPr>
        <sz val="10"/>
        <color rgb="FF000000"/>
        <rFont val="Times New Roman"/>
        <family val="1"/>
      </rPr>
      <t/>
    </r>
    <phoneticPr fontId="16" type="noConversion"/>
  </si>
  <si>
    <r>
      <rPr>
        <sz val="10"/>
        <color rgb="FF000000"/>
        <rFont val="仿宋"/>
        <family val="3"/>
        <charset val="134"/>
      </rPr>
      <t>偏差原因分析及改进措施</t>
    </r>
  </si>
  <si>
    <r>
      <rPr>
        <sz val="10"/>
        <color rgb="FF000000"/>
        <rFont val="仿宋"/>
        <family val="3"/>
        <charset val="134"/>
      </rPr>
      <t>数量指标</t>
    </r>
  </si>
  <si>
    <r>
      <rPr>
        <sz val="10"/>
        <color rgb="FF000000"/>
        <rFont val="仿宋"/>
        <family val="3"/>
        <charset val="134"/>
      </rPr>
      <t>质量指标</t>
    </r>
  </si>
  <si>
    <r>
      <rPr>
        <sz val="10"/>
        <color rgb="FF000000"/>
        <rFont val="仿宋"/>
        <family val="3"/>
        <charset val="134"/>
      </rPr>
      <t>时效指标</t>
    </r>
  </si>
  <si>
    <r>
      <rPr>
        <sz val="10"/>
        <color rgb="FF000000"/>
        <rFont val="仿宋"/>
        <family val="3"/>
        <charset val="134"/>
      </rPr>
      <t>成本指标</t>
    </r>
  </si>
  <si>
    <r>
      <rPr>
        <sz val="10"/>
        <color rgb="FF000000"/>
        <rFont val="仿宋"/>
        <family val="3"/>
        <charset val="134"/>
      </rPr>
      <t>基本支出控制额</t>
    </r>
    <phoneticPr fontId="16" type="noConversion"/>
  </si>
  <si>
    <r>
      <rPr>
        <sz val="10"/>
        <color rgb="FF000000"/>
        <rFont val="仿宋"/>
        <family val="3"/>
        <charset val="134"/>
      </rPr>
      <t>经济效益指标</t>
    </r>
  </si>
  <si>
    <r>
      <rPr>
        <sz val="10"/>
        <color rgb="FF000000"/>
        <rFont val="仿宋"/>
        <family val="3"/>
        <charset val="134"/>
      </rPr>
      <t>社会效益指标</t>
    </r>
    <phoneticPr fontId="24" type="noConversion"/>
  </si>
  <si>
    <r>
      <rPr>
        <sz val="10"/>
        <color rgb="FF000000"/>
        <rFont val="仿宋"/>
        <family val="3"/>
        <charset val="134"/>
      </rPr>
      <t>可持续影响指标</t>
    </r>
  </si>
  <si>
    <r>
      <rPr>
        <sz val="10"/>
        <color rgb="FF000000"/>
        <rFont val="仿宋"/>
        <family val="3"/>
        <charset val="134"/>
      </rPr>
      <t>总</t>
    </r>
    <r>
      <rPr>
        <sz val="10"/>
        <color rgb="FF000000"/>
        <rFont val="Times New Roman"/>
        <family val="1"/>
      </rPr>
      <t xml:space="preserve">  </t>
    </r>
    <r>
      <rPr>
        <sz val="10"/>
        <color rgb="FF000000"/>
        <rFont val="仿宋"/>
        <family val="3"/>
        <charset val="134"/>
      </rPr>
      <t>分</t>
    </r>
    <phoneticPr fontId="16" type="noConversion"/>
  </si>
  <si>
    <t>桃源县科学技术局</t>
    <phoneticPr fontId="16" type="noConversion"/>
  </si>
  <si>
    <r>
      <t xml:space="preserve">       </t>
    </r>
    <r>
      <rPr>
        <sz val="10"/>
        <color rgb="FF000000"/>
        <rFont val="仿宋"/>
        <family val="3"/>
        <charset val="134"/>
      </rPr>
      <t>纳入专户管理的非税收入拨款：</t>
    </r>
    <phoneticPr fontId="24" type="noConversion"/>
  </si>
  <si>
    <r>
      <t xml:space="preserve">       </t>
    </r>
    <r>
      <rPr>
        <sz val="10"/>
        <color rgb="FF000000"/>
        <rFont val="仿宋"/>
        <family val="3"/>
        <charset val="134"/>
      </rPr>
      <t>其他资金：</t>
    </r>
    <phoneticPr fontId="24" type="noConversion"/>
  </si>
  <si>
    <t>产学研合作项目数量</t>
    <phoneticPr fontId="16" type="noConversion"/>
  </si>
  <si>
    <r>
      <t>3</t>
    </r>
    <r>
      <rPr>
        <sz val="10"/>
        <color rgb="FF000000"/>
        <rFont val="宋体"/>
        <family val="3"/>
        <charset val="134"/>
      </rPr>
      <t>个亿以上</t>
    </r>
    <phoneticPr fontId="16" type="noConversion"/>
  </si>
  <si>
    <t>选派科技特派员数量</t>
    <phoneticPr fontId="16" type="noConversion"/>
  </si>
  <si>
    <t>完成时效</t>
    <phoneticPr fontId="16" type="noConversion"/>
  </si>
  <si>
    <t>完成及时率</t>
    <phoneticPr fontId="16" type="noConversion"/>
  </si>
  <si>
    <t>成本规范合理率</t>
    <phoneticPr fontId="16" type="noConversion"/>
  </si>
  <si>
    <t>提升</t>
    <phoneticPr fontId="16" type="noConversion"/>
  </si>
  <si>
    <t>地方科技创新能力</t>
    <phoneticPr fontId="16" type="noConversion"/>
  </si>
  <si>
    <t>社会公众满意度</t>
    <phoneticPr fontId="16" type="noConversion"/>
  </si>
  <si>
    <r>
      <t xml:space="preserve">  13.</t>
    </r>
    <r>
      <rPr>
        <sz val="12"/>
        <color indexed="8"/>
        <rFont val="宋体"/>
        <family val="3"/>
        <charset val="134"/>
      </rPr>
      <t>培训费</t>
    </r>
    <phoneticPr fontId="16" type="noConversion"/>
  </si>
  <si>
    <r>
      <t xml:space="preserve">  14.</t>
    </r>
    <r>
      <rPr>
        <sz val="12"/>
        <color indexed="8"/>
        <rFont val="宋体"/>
        <family val="3"/>
        <charset val="134"/>
      </rPr>
      <t>租赁费</t>
    </r>
    <phoneticPr fontId="16" type="noConversion"/>
  </si>
  <si>
    <r>
      <t xml:space="preserve">  15.</t>
    </r>
    <r>
      <rPr>
        <sz val="12"/>
        <color indexed="8"/>
        <rFont val="宋体"/>
        <family val="3"/>
        <charset val="134"/>
      </rPr>
      <t>工会经费</t>
    </r>
    <phoneticPr fontId="16" type="noConversion"/>
  </si>
  <si>
    <r>
      <t xml:space="preserve">  2.</t>
    </r>
    <r>
      <rPr>
        <sz val="12"/>
        <color indexed="8"/>
        <rFont val="仿宋"/>
        <family val="3"/>
        <charset val="134"/>
      </rPr>
      <t>水电费</t>
    </r>
    <phoneticPr fontId="16" type="noConversion"/>
  </si>
  <si>
    <r>
      <t xml:space="preserve">  3.</t>
    </r>
    <r>
      <rPr>
        <sz val="12"/>
        <color indexed="8"/>
        <rFont val="宋体"/>
        <family val="3"/>
        <charset val="134"/>
      </rPr>
      <t>差旅费</t>
    </r>
    <phoneticPr fontId="16" type="noConversion"/>
  </si>
  <si>
    <r>
      <t xml:space="preserve">  4.</t>
    </r>
    <r>
      <rPr>
        <sz val="12"/>
        <color indexed="8"/>
        <rFont val="宋体"/>
        <family val="3"/>
        <charset val="134"/>
      </rPr>
      <t>会议费</t>
    </r>
    <phoneticPr fontId="16" type="noConversion"/>
  </si>
  <si>
    <r>
      <t xml:space="preserve">  5.</t>
    </r>
    <r>
      <rPr>
        <sz val="12"/>
        <color indexed="8"/>
        <rFont val="仿宋"/>
        <family val="3"/>
        <charset val="134"/>
      </rPr>
      <t>公务接待费</t>
    </r>
    <phoneticPr fontId="16" type="noConversion"/>
  </si>
  <si>
    <r>
      <t xml:space="preserve">  6.</t>
    </r>
    <r>
      <rPr>
        <sz val="12"/>
        <color indexed="8"/>
        <rFont val="仿宋"/>
        <family val="3"/>
        <charset val="134"/>
      </rPr>
      <t>劳务费</t>
    </r>
    <phoneticPr fontId="16" type="noConversion"/>
  </si>
  <si>
    <r>
      <t xml:space="preserve">  7.</t>
    </r>
    <r>
      <rPr>
        <sz val="12"/>
        <color indexed="8"/>
        <rFont val="仿宋"/>
        <family val="3"/>
        <charset val="134"/>
      </rPr>
      <t>专用材料费</t>
    </r>
    <phoneticPr fontId="16" type="noConversion"/>
  </si>
  <si>
    <r>
      <t xml:space="preserve">  8.</t>
    </r>
    <r>
      <rPr>
        <sz val="12"/>
        <color indexed="8"/>
        <rFont val="仿宋"/>
        <family val="3"/>
        <charset val="134"/>
      </rPr>
      <t>维修（护）费</t>
    </r>
    <phoneticPr fontId="16" type="noConversion"/>
  </si>
  <si>
    <r>
      <t xml:space="preserve">  9.</t>
    </r>
    <r>
      <rPr>
        <sz val="12"/>
        <color indexed="8"/>
        <rFont val="仿宋"/>
        <family val="3"/>
        <charset val="134"/>
      </rPr>
      <t>物业管理费</t>
    </r>
    <phoneticPr fontId="16" type="noConversion"/>
  </si>
  <si>
    <r>
      <t xml:space="preserve">  10.</t>
    </r>
    <r>
      <rPr>
        <sz val="12"/>
        <color indexed="8"/>
        <rFont val="仿宋"/>
        <family val="3"/>
        <charset val="134"/>
      </rPr>
      <t>印刷费</t>
    </r>
    <phoneticPr fontId="16" type="noConversion"/>
  </si>
  <si>
    <r>
      <t xml:space="preserve">  11.</t>
    </r>
    <r>
      <rPr>
        <sz val="12"/>
        <color indexed="8"/>
        <rFont val="仿宋"/>
        <family val="3"/>
        <charset val="134"/>
      </rPr>
      <t>邮电费</t>
    </r>
    <phoneticPr fontId="16" type="noConversion"/>
  </si>
  <si>
    <r>
      <t xml:space="preserve">  12.</t>
    </r>
    <r>
      <rPr>
        <sz val="12"/>
        <color indexed="8"/>
        <rFont val="仿宋"/>
        <family val="3"/>
        <charset val="134"/>
      </rPr>
      <t>其他交通费</t>
    </r>
    <phoneticPr fontId="16" type="noConversion"/>
  </si>
  <si>
    <r>
      <t xml:space="preserve">  17.</t>
    </r>
    <r>
      <rPr>
        <sz val="12"/>
        <color indexed="8"/>
        <rFont val="仿宋"/>
        <family val="3"/>
        <charset val="134"/>
      </rPr>
      <t>其他</t>
    </r>
    <phoneticPr fontId="16" type="noConversion"/>
  </si>
  <si>
    <r>
      <t xml:space="preserve">  16.</t>
    </r>
    <r>
      <rPr>
        <sz val="12"/>
        <color indexed="8"/>
        <rFont val="宋体"/>
        <family val="3"/>
        <charset val="134"/>
      </rPr>
      <t>咨询费</t>
    </r>
    <phoneticPr fontId="16" type="noConversion"/>
  </si>
  <si>
    <r>
      <t xml:space="preserve">        </t>
    </r>
    <r>
      <rPr>
        <sz val="12"/>
        <color indexed="8"/>
        <rFont val="宋体"/>
        <family val="3"/>
        <charset val="134"/>
      </rPr>
      <t>《桃源县科学技术局内部控制制度》</t>
    </r>
    <phoneticPr fontId="16" type="noConversion"/>
  </si>
  <si>
    <t>桃源县科学技术局部门整体支出绩效评价基础数据表</t>
    <phoneticPr fontId="16" type="noConversion"/>
  </si>
  <si>
    <r>
      <t>2022</t>
    </r>
    <r>
      <rPr>
        <sz val="18"/>
        <rFont val="方正小标宋简体"/>
        <family val="4"/>
        <charset val="134"/>
      </rPr>
      <t>年度部门整体支出绩效自评表</t>
    </r>
    <phoneticPr fontId="24" type="noConversion"/>
  </si>
  <si>
    <t>附件3</t>
  </si>
  <si>
    <t>项目名称</t>
  </si>
  <si>
    <r>
      <rPr>
        <sz val="12"/>
        <rFont val="黑体"/>
        <family val="3"/>
        <charset val="134"/>
      </rPr>
      <t>主管部门</t>
    </r>
  </si>
  <si>
    <r>
      <rPr>
        <sz val="12"/>
        <rFont val="黑体"/>
        <family val="3"/>
        <charset val="134"/>
      </rPr>
      <t>实施单位</t>
    </r>
  </si>
  <si>
    <r>
      <rPr>
        <sz val="12"/>
        <rFont val="黑体"/>
        <family val="3"/>
        <charset val="134"/>
      </rPr>
      <t>项目资金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（万元）</t>
    </r>
  </si>
  <si>
    <r>
      <rPr>
        <sz val="12"/>
        <rFont val="黑体"/>
        <family val="3"/>
        <charset val="134"/>
      </rPr>
      <t>年初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预算数</t>
    </r>
  </si>
  <si>
    <r>
      <rPr>
        <sz val="12"/>
        <rFont val="黑体"/>
        <family val="3"/>
        <charset val="134"/>
      </rPr>
      <t>全年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预算数</t>
    </r>
  </si>
  <si>
    <r>
      <rPr>
        <sz val="12"/>
        <rFont val="黑体"/>
        <family val="3"/>
        <charset val="134"/>
      </rPr>
      <t>全年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执行数</t>
    </r>
  </si>
  <si>
    <r>
      <rPr>
        <sz val="12"/>
        <rFont val="黑体"/>
        <family val="3"/>
        <charset val="134"/>
      </rPr>
      <t>分值</t>
    </r>
  </si>
  <si>
    <r>
      <rPr>
        <sz val="12"/>
        <rFont val="黑体"/>
        <family val="3"/>
        <charset val="134"/>
      </rPr>
      <t>执行率</t>
    </r>
  </si>
  <si>
    <r>
      <rPr>
        <sz val="12"/>
        <rFont val="黑体"/>
        <family val="3"/>
        <charset val="134"/>
      </rPr>
      <t>得分</t>
    </r>
  </si>
  <si>
    <r>
      <rPr>
        <sz val="12"/>
        <rFont val="仿宋"/>
        <family val="3"/>
        <charset val="134"/>
      </rPr>
      <t>年度资金总额：</t>
    </r>
  </si>
  <si>
    <r>
      <rPr>
        <sz val="12"/>
        <rFont val="仿宋"/>
        <family val="3"/>
        <charset val="134"/>
      </rPr>
      <t>其中：当年财政拨款</t>
    </r>
  </si>
  <si>
    <t>——</t>
  </si>
  <si>
    <r>
      <rPr>
        <sz val="12"/>
        <rFont val="Times New Roman"/>
        <family val="1"/>
      </rPr>
      <t xml:space="preserve">         </t>
    </r>
    <r>
      <rPr>
        <sz val="12"/>
        <rFont val="仿宋"/>
        <family val="3"/>
        <charset val="134"/>
      </rPr>
      <t>上年结转资金</t>
    </r>
  </si>
  <si>
    <r>
      <rPr>
        <sz val="12"/>
        <rFont val="Times New Roman"/>
        <family val="1"/>
      </rPr>
      <t xml:space="preserve">              </t>
    </r>
    <r>
      <rPr>
        <sz val="12"/>
        <rFont val="仿宋"/>
        <family val="3"/>
        <charset val="134"/>
      </rPr>
      <t>其他资金</t>
    </r>
  </si>
  <si>
    <r>
      <rPr>
        <sz val="12"/>
        <rFont val="黑体"/>
        <family val="3"/>
        <charset val="134"/>
      </rPr>
      <t>年度总体目标</t>
    </r>
  </si>
  <si>
    <r>
      <rPr>
        <sz val="12"/>
        <rFont val="黑体"/>
        <family val="3"/>
        <charset val="134"/>
      </rPr>
      <t>预期目标</t>
    </r>
  </si>
  <si>
    <r>
      <rPr>
        <sz val="12"/>
        <rFont val="黑体"/>
        <family val="3"/>
        <charset val="134"/>
      </rPr>
      <t>实际完成情况</t>
    </r>
  </si>
  <si>
    <t>年度
绩效
指标</t>
  </si>
  <si>
    <r>
      <rPr>
        <sz val="12"/>
        <rFont val="黑体"/>
        <family val="3"/>
        <charset val="134"/>
      </rPr>
      <t>三级指标</t>
    </r>
  </si>
  <si>
    <r>
      <rPr>
        <sz val="12"/>
        <rFont val="黑体"/>
        <family val="3"/>
        <charset val="134"/>
      </rPr>
      <t>年度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指标值</t>
    </r>
  </si>
  <si>
    <r>
      <rPr>
        <sz val="12"/>
        <rFont val="黑体"/>
        <family val="3"/>
        <charset val="134"/>
      </rPr>
      <t>实际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完成值</t>
    </r>
  </si>
  <si>
    <r>
      <rPr>
        <sz val="10"/>
        <rFont val="黑体"/>
        <family val="3"/>
        <charset val="134"/>
      </rPr>
      <t>偏差原因分析</t>
    </r>
    <r>
      <rPr>
        <sz val="10"/>
        <rFont val="Times New Roman"/>
        <family val="1"/>
      </rPr>
      <t xml:space="preserve">
</t>
    </r>
    <r>
      <rPr>
        <sz val="10"/>
        <rFont val="黑体"/>
        <family val="3"/>
        <charset val="134"/>
      </rPr>
      <t>及改进措施</t>
    </r>
  </si>
  <si>
    <t>时效指标</t>
  </si>
  <si>
    <t>成本指标</t>
  </si>
  <si>
    <t>效益
指标（30分）</t>
  </si>
  <si>
    <t>经济效益
指标</t>
  </si>
  <si>
    <t>社会效益
指标</t>
  </si>
  <si>
    <t>可持续影
响指标</t>
  </si>
  <si>
    <r>
      <rPr>
        <sz val="12"/>
        <rFont val="黑体"/>
        <family val="3"/>
        <charset val="134"/>
      </rPr>
      <t>总分</t>
    </r>
  </si>
  <si>
    <t>项目支出绩效自评表</t>
    <phoneticPr fontId="16" type="noConversion"/>
  </si>
  <si>
    <r>
      <t>2022</t>
    </r>
    <r>
      <rPr>
        <sz val="12"/>
        <color indexed="8"/>
        <rFont val="仿宋"/>
        <family val="3"/>
        <charset val="134"/>
      </rPr>
      <t>年实际在职人数</t>
    </r>
    <phoneticPr fontId="16" type="noConversion"/>
  </si>
  <si>
    <r>
      <t>2021</t>
    </r>
    <r>
      <rPr>
        <sz val="12"/>
        <color indexed="8"/>
        <rFont val="黑体"/>
        <family val="3"/>
        <charset val="134"/>
      </rPr>
      <t>年决算数</t>
    </r>
    <phoneticPr fontId="16" type="noConversion"/>
  </si>
  <si>
    <r>
      <t>2022</t>
    </r>
    <r>
      <rPr>
        <sz val="12"/>
        <color indexed="8"/>
        <rFont val="黑体"/>
        <family val="3"/>
        <charset val="134"/>
      </rPr>
      <t>年预算数</t>
    </r>
    <phoneticPr fontId="16" type="noConversion"/>
  </si>
  <si>
    <r>
      <t>2022</t>
    </r>
    <r>
      <rPr>
        <sz val="12"/>
        <color indexed="8"/>
        <rFont val="黑体"/>
        <family val="3"/>
        <charset val="134"/>
      </rPr>
      <t>年决算数</t>
    </r>
    <phoneticPr fontId="16" type="noConversion"/>
  </si>
  <si>
    <t>填表人：刘丽                填报日期：2023.09.22              联系电话：15973688591</t>
    <phoneticPr fontId="16" type="noConversion"/>
  </si>
  <si>
    <t>按收入性质分：1606.52</t>
    <phoneticPr fontId="16" type="noConversion"/>
  </si>
  <si>
    <r>
      <t xml:space="preserve">  </t>
    </r>
    <r>
      <rPr>
        <sz val="10"/>
        <color rgb="FF000000"/>
        <rFont val="仿宋"/>
        <family val="3"/>
        <charset val="134"/>
      </rPr>
      <t>其中：</t>
    </r>
    <r>
      <rPr>
        <sz val="10"/>
        <color rgb="FF000000"/>
        <rFont val="Times New Roman"/>
        <family val="1"/>
      </rPr>
      <t xml:space="preserve">  </t>
    </r>
    <r>
      <rPr>
        <sz val="10"/>
        <color rgb="FF000000"/>
        <rFont val="仿宋"/>
        <family val="3"/>
        <charset val="134"/>
      </rPr>
      <t>一般公共预算：</t>
    </r>
    <r>
      <rPr>
        <sz val="10"/>
        <color rgb="FF000000"/>
        <rFont val="Times New Roman"/>
        <family val="1"/>
      </rPr>
      <t>1606.52</t>
    </r>
    <phoneticPr fontId="16" type="noConversion"/>
  </si>
  <si>
    <t>按支出性质分：1606.52</t>
    <phoneticPr fontId="16" type="noConversion"/>
  </si>
  <si>
    <t>其中：基本支出：322.21</t>
    <phoneticPr fontId="16" type="noConversion"/>
  </si>
  <si>
    <r>
      <t xml:space="preserve">      </t>
    </r>
    <r>
      <rPr>
        <sz val="10"/>
        <color rgb="FF000000"/>
        <rFont val="仿宋"/>
        <family val="3"/>
        <charset val="134"/>
      </rPr>
      <t>项目支出：</t>
    </r>
    <r>
      <rPr>
        <sz val="10"/>
        <color rgb="FF000000"/>
        <rFont val="Times New Roman"/>
        <family val="1"/>
      </rPr>
      <t>1284.31</t>
    </r>
    <phoneticPr fontId="24" type="noConversion"/>
  </si>
  <si>
    <r>
      <t>1</t>
    </r>
    <r>
      <rPr>
        <sz val="10"/>
        <color rgb="FF000000"/>
        <rFont val="宋体"/>
        <family val="3"/>
        <charset val="134"/>
      </rPr>
      <t>、培育高新技术企业</t>
    </r>
    <r>
      <rPr>
        <sz val="10"/>
        <color rgb="FF000000"/>
        <rFont val="Times New Roman"/>
        <family val="1"/>
      </rPr>
      <t>10</t>
    </r>
    <r>
      <rPr>
        <sz val="10"/>
        <color rgb="FF000000"/>
        <rFont val="宋体"/>
        <family val="3"/>
        <charset val="134"/>
      </rPr>
      <t>家，新增</t>
    </r>
    <r>
      <rPr>
        <sz val="10"/>
        <color rgb="FF000000"/>
        <rFont val="Times New Roman"/>
        <family val="1"/>
      </rPr>
      <t>6</t>
    </r>
    <r>
      <rPr>
        <sz val="10"/>
        <color rgb="FF000000"/>
        <rFont val="宋体"/>
        <family val="3"/>
        <charset val="134"/>
      </rPr>
      <t>家；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、达成产学研合同</t>
    </r>
    <r>
      <rPr>
        <sz val="10"/>
        <color rgb="FF000000"/>
        <rFont val="Times New Roman"/>
        <family val="1"/>
      </rPr>
      <t>10</t>
    </r>
    <r>
      <rPr>
        <sz val="10"/>
        <color rgb="FF000000"/>
        <rFont val="宋体"/>
        <family val="3"/>
        <charset val="134"/>
      </rPr>
      <t>个、全县技术交易额达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宋体"/>
        <family val="3"/>
        <charset val="134"/>
      </rPr>
      <t>个亿；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宋体"/>
        <family val="3"/>
        <charset val="134"/>
      </rPr>
      <t>、推动创新创业平台建设</t>
    </r>
    <r>
      <rPr>
        <sz val="10"/>
        <color rgb="FF000000"/>
        <rFont val="Times New Roman"/>
        <family val="1"/>
      </rPr>
      <t>4</t>
    </r>
    <r>
      <rPr>
        <sz val="10"/>
        <color rgb="FF000000"/>
        <rFont val="宋体"/>
        <family val="3"/>
        <charset val="134"/>
      </rPr>
      <t>个；</t>
    </r>
    <r>
      <rPr>
        <sz val="10"/>
        <color rgb="FF000000"/>
        <rFont val="Times New Roman"/>
        <family val="1"/>
      </rPr>
      <t>4</t>
    </r>
    <r>
      <rPr>
        <sz val="10"/>
        <color rgb="FF000000"/>
        <rFont val="宋体"/>
        <family val="3"/>
        <charset val="134"/>
      </rPr>
      <t>、开展科学普及工作；</t>
    </r>
    <r>
      <rPr>
        <sz val="10"/>
        <color rgb="FF000000"/>
        <rFont val="Times New Roman"/>
        <family val="1"/>
      </rPr>
      <t>5</t>
    </r>
    <r>
      <rPr>
        <sz val="10"/>
        <color rgb="FF000000"/>
        <rFont val="宋体"/>
        <family val="3"/>
        <charset val="134"/>
      </rPr>
      <t>、选派科技特派员</t>
    </r>
    <r>
      <rPr>
        <sz val="10"/>
        <color rgb="FF000000"/>
        <rFont val="Times New Roman"/>
        <family val="1"/>
      </rPr>
      <t>80</t>
    </r>
    <r>
      <rPr>
        <sz val="10"/>
        <color rgb="FF000000"/>
        <rFont val="宋体"/>
        <family val="3"/>
        <charset val="134"/>
      </rPr>
      <t>名，上报问题解决及时率</t>
    </r>
    <r>
      <rPr>
        <sz val="10"/>
        <color rgb="FF000000"/>
        <rFont val="Times New Roman"/>
        <family val="1"/>
      </rPr>
      <t>100%</t>
    </r>
    <r>
      <rPr>
        <sz val="10"/>
        <color rgb="FF000000"/>
        <rFont val="宋体"/>
        <family val="3"/>
        <charset val="134"/>
      </rPr>
      <t>。服务企业满意度达</t>
    </r>
    <r>
      <rPr>
        <sz val="10"/>
        <color rgb="FF000000"/>
        <rFont val="Times New Roman"/>
        <family val="1"/>
      </rPr>
      <t>95%</t>
    </r>
    <r>
      <rPr>
        <sz val="10"/>
        <color rgb="FF000000"/>
        <rFont val="宋体"/>
        <family val="3"/>
        <charset val="134"/>
      </rPr>
      <t>。</t>
    </r>
    <r>
      <rPr>
        <sz val="10"/>
        <color rgb="FF000000"/>
        <rFont val="Times New Roman"/>
        <family val="1"/>
      </rPr>
      <t xml:space="preserve"> </t>
    </r>
    <phoneticPr fontId="16" type="noConversion"/>
  </si>
  <si>
    <r>
      <t>20</t>
    </r>
    <r>
      <rPr>
        <sz val="10"/>
        <color rgb="FF000000"/>
        <rFont val="宋体"/>
        <family val="3"/>
        <charset val="134"/>
      </rPr>
      <t>亿</t>
    </r>
    <phoneticPr fontId="16" type="noConversion"/>
  </si>
  <si>
    <r>
      <t>80</t>
    </r>
    <r>
      <rPr>
        <sz val="10"/>
        <color rgb="FF000000"/>
        <rFont val="宋体"/>
        <family val="3"/>
        <charset val="134"/>
      </rPr>
      <t>人</t>
    </r>
    <phoneticPr fontId="16" type="noConversion"/>
  </si>
  <si>
    <r>
      <t>5</t>
    </r>
    <r>
      <rPr>
        <sz val="10"/>
        <color rgb="FF000000"/>
        <rFont val="宋体"/>
        <family val="3"/>
        <charset val="134"/>
      </rPr>
      <t>名</t>
    </r>
    <phoneticPr fontId="16" type="noConversion"/>
  </si>
  <si>
    <r>
      <t>4</t>
    </r>
    <r>
      <rPr>
        <sz val="10"/>
        <color rgb="FF000000"/>
        <rFont val="宋体"/>
        <family val="3"/>
        <charset val="134"/>
      </rPr>
      <t>家</t>
    </r>
    <phoneticPr fontId="16" type="noConversion"/>
  </si>
  <si>
    <t>高新技术企业新增数量</t>
  </si>
  <si>
    <t>培育指导高新技术企业数量</t>
  </si>
  <si>
    <t>产学研合作项目数量</t>
  </si>
  <si>
    <t>技术交易项目数量</t>
  </si>
  <si>
    <t>技术交易项目数量</t>
    <phoneticPr fontId="16" type="noConversion"/>
  </si>
  <si>
    <t>科技成果转化项目数量</t>
    <phoneticPr fontId="16" type="noConversion"/>
  </si>
  <si>
    <t>≥6家</t>
  </si>
  <si>
    <t>≥10家</t>
  </si>
  <si>
    <t>≥10项</t>
  </si>
  <si>
    <t>≥8项</t>
  </si>
  <si>
    <t>1次</t>
  </si>
  <si>
    <t>3次</t>
  </si>
  <si>
    <t>80名</t>
  </si>
  <si>
    <t>4名以上</t>
  </si>
  <si>
    <t>≥4个</t>
  </si>
  <si>
    <t>选派科技特派员数量</t>
  </si>
  <si>
    <t>创新创业平台建设数量</t>
  </si>
  <si>
    <t>科普宣传活动次数</t>
    <phoneticPr fontId="16" type="noConversion"/>
  </si>
  <si>
    <t>科技活动周举办次数</t>
    <phoneticPr fontId="16" type="noConversion"/>
  </si>
  <si>
    <t>引进人才数量</t>
    <phoneticPr fontId="16" type="noConversion"/>
  </si>
  <si>
    <t>创新创业平台建设数量</t>
    <phoneticPr fontId="16" type="noConversion"/>
  </si>
  <si>
    <r>
      <t>1</t>
    </r>
    <r>
      <rPr>
        <sz val="10"/>
        <color rgb="FF000000"/>
        <rFont val="宋体"/>
        <family val="3"/>
        <charset val="134"/>
      </rPr>
      <t>次</t>
    </r>
    <phoneticPr fontId="16" type="noConversion"/>
  </si>
  <si>
    <r>
      <t>1</t>
    </r>
    <r>
      <rPr>
        <sz val="10"/>
        <color rgb="FF000000"/>
        <rFont val="宋体"/>
        <family val="3"/>
        <charset val="134"/>
      </rPr>
      <t>、培育高新技术企业</t>
    </r>
    <r>
      <rPr>
        <sz val="10"/>
        <color rgb="FF000000"/>
        <rFont val="Times New Roman"/>
        <family val="1"/>
      </rPr>
      <t>22</t>
    </r>
    <r>
      <rPr>
        <sz val="10"/>
        <color rgb="FF000000"/>
        <rFont val="宋体"/>
        <family val="3"/>
        <charset val="134"/>
      </rPr>
      <t>家，新增</t>
    </r>
    <r>
      <rPr>
        <sz val="10"/>
        <color rgb="FF000000"/>
        <rFont val="Times New Roman"/>
        <family val="1"/>
      </rPr>
      <t>16</t>
    </r>
    <r>
      <rPr>
        <sz val="10"/>
        <color rgb="FF000000"/>
        <rFont val="宋体"/>
        <family val="3"/>
        <charset val="134"/>
      </rPr>
      <t>家；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、达成产学研合同</t>
    </r>
    <r>
      <rPr>
        <sz val="10"/>
        <color rgb="FF000000"/>
        <rFont val="Times New Roman"/>
        <family val="1"/>
      </rPr>
      <t>12</t>
    </r>
    <r>
      <rPr>
        <sz val="10"/>
        <color rgb="FF000000"/>
        <rFont val="宋体"/>
        <family val="3"/>
        <charset val="134"/>
      </rPr>
      <t>个、全县技术交易额达</t>
    </r>
    <r>
      <rPr>
        <sz val="10"/>
        <color rgb="FF000000"/>
        <rFont val="Times New Roman"/>
        <family val="1"/>
      </rPr>
      <t>20</t>
    </r>
    <r>
      <rPr>
        <sz val="10"/>
        <color rgb="FF000000"/>
        <rFont val="宋体"/>
        <family val="3"/>
        <charset val="134"/>
      </rPr>
      <t>个亿；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宋体"/>
        <family val="3"/>
        <charset val="134"/>
      </rPr>
      <t>、推动创新创业平台建设，共计完成</t>
    </r>
    <r>
      <rPr>
        <sz val="10"/>
        <color rgb="FF000000"/>
        <rFont val="Times New Roman"/>
        <family val="1"/>
      </rPr>
      <t>4</t>
    </r>
    <r>
      <rPr>
        <sz val="10"/>
        <color rgb="FF000000"/>
        <rFont val="宋体"/>
        <family val="3"/>
        <charset val="134"/>
      </rPr>
      <t>家；</t>
    </r>
    <r>
      <rPr>
        <sz val="10"/>
        <color rgb="FF000000"/>
        <rFont val="Times New Roman"/>
        <family val="1"/>
      </rPr>
      <t>4</t>
    </r>
    <r>
      <rPr>
        <sz val="10"/>
        <color rgb="FF000000"/>
        <rFont val="宋体"/>
        <family val="3"/>
        <charset val="134"/>
      </rPr>
      <t>、开展科学普及活动</t>
    </r>
    <r>
      <rPr>
        <sz val="10"/>
        <color rgb="FF000000"/>
        <rFont val="Times New Roman"/>
        <family val="1"/>
      </rPr>
      <t>5</t>
    </r>
    <r>
      <rPr>
        <sz val="10"/>
        <color rgb="FF000000"/>
        <rFont val="宋体"/>
        <family val="3"/>
        <charset val="134"/>
      </rPr>
      <t>项；</t>
    </r>
    <r>
      <rPr>
        <sz val="10"/>
        <color rgb="FF000000"/>
        <rFont val="Times New Roman"/>
        <family val="1"/>
      </rPr>
      <t>5</t>
    </r>
    <r>
      <rPr>
        <sz val="10"/>
        <color rgb="FF000000"/>
        <rFont val="宋体"/>
        <family val="3"/>
        <charset val="134"/>
      </rPr>
      <t>、选派科技特派员</t>
    </r>
    <r>
      <rPr>
        <sz val="10"/>
        <color rgb="FF000000"/>
        <rFont val="Times New Roman"/>
        <family val="1"/>
      </rPr>
      <t>80</t>
    </r>
    <r>
      <rPr>
        <sz val="10"/>
        <color rgb="FF000000"/>
        <rFont val="宋体"/>
        <family val="3"/>
        <charset val="134"/>
      </rPr>
      <t>名，上报问题解决及时率</t>
    </r>
    <r>
      <rPr>
        <sz val="10"/>
        <color rgb="FF000000"/>
        <rFont val="Times New Roman"/>
        <family val="1"/>
      </rPr>
      <t>100%</t>
    </r>
    <r>
      <rPr>
        <sz val="10"/>
        <color rgb="FF000000"/>
        <rFont val="宋体"/>
        <family val="3"/>
        <charset val="134"/>
      </rPr>
      <t>。服务企业满意度达</t>
    </r>
    <r>
      <rPr>
        <sz val="10"/>
        <color rgb="FF000000"/>
        <rFont val="Times New Roman"/>
        <family val="1"/>
      </rPr>
      <t>95%</t>
    </r>
    <r>
      <rPr>
        <sz val="10"/>
        <color rgb="FF000000"/>
        <rFont val="宋体"/>
        <family val="3"/>
        <charset val="134"/>
      </rPr>
      <t>。</t>
    </r>
    <r>
      <rPr>
        <sz val="10"/>
        <color rgb="FF000000"/>
        <rFont val="Times New Roman"/>
        <family val="1"/>
      </rPr>
      <t xml:space="preserve"> </t>
    </r>
    <phoneticPr fontId="16" type="noConversion"/>
  </si>
  <si>
    <r>
      <t>5</t>
    </r>
    <r>
      <rPr>
        <sz val="10"/>
        <color rgb="FF000000"/>
        <rFont val="宋体"/>
        <family val="3"/>
        <charset val="134"/>
      </rPr>
      <t>个</t>
    </r>
    <phoneticPr fontId="16" type="noConversion"/>
  </si>
  <si>
    <t>机关正常运转率</t>
    <phoneticPr fontId="16" type="noConversion"/>
  </si>
  <si>
    <t>党建工作完成率</t>
    <phoneticPr fontId="16" type="noConversion"/>
  </si>
  <si>
    <t>高新技术企业认定率</t>
  </si>
  <si>
    <t>高新技术企业认定率</t>
    <phoneticPr fontId="16" type="noConversion"/>
  </si>
  <si>
    <t>科普宣传工作质量达标率</t>
  </si>
  <si>
    <t>科普宣传工作质量达标率</t>
    <phoneticPr fontId="16" type="noConversion"/>
  </si>
  <si>
    <t>科普宣传群众知晓率</t>
    <phoneticPr fontId="16" type="noConversion"/>
  </si>
  <si>
    <t>项目验收达标率</t>
  </si>
  <si>
    <t>项目验收达标率</t>
    <phoneticPr fontId="16" type="noConversion"/>
  </si>
  <si>
    <t>活动安全事故发生率</t>
  </si>
  <si>
    <t>活动安全事故发生率</t>
    <phoneticPr fontId="16" type="noConversion"/>
  </si>
  <si>
    <t>创新创业平台建设验收通过率</t>
  </si>
  <si>
    <t>创新创业平台建设验收通过率</t>
    <phoneticPr fontId="16" type="noConversion"/>
  </si>
  <si>
    <t>科技特派员素质达标率</t>
  </si>
  <si>
    <t>科技特派员素质达标率</t>
    <phoneticPr fontId="16" type="noConversion"/>
  </si>
  <si>
    <t>科技特派员上报问题解决及时率</t>
  </si>
  <si>
    <t>科技特派员上报问题解决及时率</t>
    <phoneticPr fontId="16" type="noConversion"/>
  </si>
  <si>
    <t>引进人才素质达标率</t>
    <phoneticPr fontId="16" type="noConversion"/>
  </si>
  <si>
    <t>≥80%</t>
  </si>
  <si>
    <t>70%以上</t>
  </si>
  <si>
    <r>
      <t>2022</t>
    </r>
    <r>
      <rPr>
        <sz val="10"/>
        <color rgb="FF000000"/>
        <rFont val="宋体"/>
        <family val="3"/>
        <charset val="134"/>
      </rPr>
      <t>年内</t>
    </r>
    <phoneticPr fontId="16" type="noConversion"/>
  </si>
  <si>
    <t>项目支出控制额</t>
    <phoneticPr fontId="16" type="noConversion"/>
  </si>
  <si>
    <r>
      <t>1105.52</t>
    </r>
    <r>
      <rPr>
        <sz val="10"/>
        <color rgb="FF000000"/>
        <rFont val="宋体"/>
        <family val="3"/>
        <charset val="134"/>
      </rPr>
      <t>万元</t>
    </r>
    <phoneticPr fontId="16" type="noConversion"/>
  </si>
  <si>
    <r>
      <t>297.55</t>
    </r>
    <r>
      <rPr>
        <sz val="10"/>
        <color rgb="FF000000"/>
        <rFont val="宋体"/>
        <family val="3"/>
        <charset val="134"/>
      </rPr>
      <t>万元</t>
    </r>
    <phoneticPr fontId="16" type="noConversion"/>
  </si>
  <si>
    <r>
      <t>322.21</t>
    </r>
    <r>
      <rPr>
        <sz val="10"/>
        <color rgb="FF000000"/>
        <rFont val="宋体"/>
        <family val="3"/>
        <charset val="134"/>
      </rPr>
      <t>万元</t>
    </r>
    <phoneticPr fontId="16" type="noConversion"/>
  </si>
  <si>
    <t>单位业务工作量增加，人员调资导基本支出增加，上级专项追加。</t>
    <phoneticPr fontId="16" type="noConversion"/>
  </si>
  <si>
    <r>
      <t>1284.31</t>
    </r>
    <r>
      <rPr>
        <sz val="10"/>
        <color rgb="FF000000"/>
        <rFont val="仿宋"/>
        <family val="3"/>
        <charset val="134"/>
      </rPr>
      <t>万元</t>
    </r>
    <phoneticPr fontId="16" type="noConversion"/>
  </si>
  <si>
    <t>全县技术交易额</t>
    <phoneticPr fontId="16" type="noConversion"/>
  </si>
  <si>
    <t>带动全社会研发投入额</t>
    <phoneticPr fontId="16" type="noConversion"/>
  </si>
  <si>
    <r>
      <rPr>
        <sz val="10"/>
        <color rgb="FF000000"/>
        <rFont val="宋体"/>
        <family val="3"/>
        <charset val="134"/>
      </rPr>
      <t>≥</t>
    </r>
    <r>
      <rPr>
        <sz val="10"/>
        <color rgb="FF000000"/>
        <rFont val="Times New Roman"/>
        <family val="1"/>
      </rPr>
      <t>11</t>
    </r>
    <r>
      <rPr>
        <sz val="10"/>
        <color rgb="FF000000"/>
        <rFont val="宋体"/>
        <family val="3"/>
        <charset val="134"/>
      </rPr>
      <t>亿元</t>
    </r>
    <phoneticPr fontId="16" type="noConversion"/>
  </si>
  <si>
    <r>
      <t>12</t>
    </r>
    <r>
      <rPr>
        <sz val="10"/>
        <color rgb="FF000000"/>
        <rFont val="宋体"/>
        <family val="3"/>
        <charset val="134"/>
      </rPr>
      <t>亿</t>
    </r>
    <phoneticPr fontId="16" type="noConversion"/>
  </si>
  <si>
    <t>高新技术产业增加值</t>
    <phoneticPr fontId="16" type="noConversion"/>
  </si>
  <si>
    <r>
      <rPr>
        <sz val="10"/>
        <color rgb="FF000000"/>
        <rFont val="宋体"/>
        <family val="3"/>
        <charset val="134"/>
      </rPr>
      <t>≥</t>
    </r>
    <r>
      <rPr>
        <sz val="10"/>
        <color rgb="FF000000"/>
        <rFont val="Times New Roman"/>
        <family val="1"/>
      </rPr>
      <t>35</t>
    </r>
    <r>
      <rPr>
        <sz val="10"/>
        <color rgb="FF000000"/>
        <rFont val="宋体"/>
        <family val="3"/>
        <charset val="134"/>
      </rPr>
      <t>亿元</t>
    </r>
    <phoneticPr fontId="16" type="noConversion"/>
  </si>
  <si>
    <r>
      <t>37</t>
    </r>
    <r>
      <rPr>
        <sz val="10"/>
        <color rgb="FF000000"/>
        <rFont val="宋体"/>
        <family val="3"/>
        <charset val="134"/>
      </rPr>
      <t>亿</t>
    </r>
    <phoneticPr fontId="16" type="noConversion"/>
  </si>
  <si>
    <t>上级任务增加</t>
    <phoneticPr fontId="16" type="noConversion"/>
  </si>
  <si>
    <t>地方科研创新水平</t>
    <phoneticPr fontId="16" type="noConversion"/>
  </si>
  <si>
    <t>群众科普知识</t>
  </si>
  <si>
    <t>群众科普知识</t>
    <phoneticPr fontId="16" type="noConversion"/>
  </si>
  <si>
    <t>推广</t>
    <phoneticPr fontId="16" type="noConversion"/>
  </si>
  <si>
    <t>激励引导</t>
    <phoneticPr fontId="16" type="noConversion"/>
  </si>
  <si>
    <t>社会公众或服务对象满意度</t>
    <phoneticPr fontId="16" type="noConversion"/>
  </si>
  <si>
    <r>
      <rPr>
        <sz val="10"/>
        <color rgb="FF000000"/>
        <rFont val="仿宋"/>
        <family val="3"/>
        <charset val="134"/>
      </rPr>
      <t>≥</t>
    </r>
    <r>
      <rPr>
        <sz val="10"/>
        <color rgb="FF000000"/>
        <rFont val="Times New Roman"/>
        <family val="1"/>
      </rPr>
      <t>90%</t>
    </r>
    <phoneticPr fontId="16" type="noConversion"/>
  </si>
  <si>
    <t>（2022年度）</t>
    <phoneticPr fontId="16" type="noConversion"/>
  </si>
  <si>
    <t>县本级财政科技专项</t>
    <phoneticPr fontId="16" type="noConversion"/>
  </si>
  <si>
    <t>桃源县科学技术局</t>
    <phoneticPr fontId="16" type="noConversion"/>
  </si>
  <si>
    <t>县人民政府</t>
    <phoneticPr fontId="16" type="noConversion"/>
  </si>
  <si>
    <t>通过实施本项目，培育高新技术企业；开展产学研合作与科技成果转移转化；开展技术市场、科技金融结合工作；协调推动高新区建设；开展科技企业孵化器、星创天地、众创空间、工程技术研究中心、院士专家工作站、创新创业团队等科技创新创业平台与服务机构建设；开展科技特派员等科技人才队伍建设。支持引导全县高新技术产业，提升地方科研水平，推广普及群众科普知识。</t>
    <phoneticPr fontId="16" type="noConversion"/>
  </si>
  <si>
    <t xml:space="preserve">1、培育高新技术企业22家，新增16家；2、达成产学研合同12个、全县技术交易额达20个亿；3、推动创新创业平台建设，共计完成4家；4、开展科学普及活动5项；5、选派科技特派员80名，上报问题解决及时率100%。服务企业满意度达95%。 </t>
    <phoneticPr fontId="16" type="noConversion"/>
  </si>
  <si>
    <t>科技周活动举办次数</t>
  </si>
  <si>
    <t>高新技术企业新增数量</t>
    <phoneticPr fontId="24" type="noConversion"/>
  </si>
  <si>
    <t>≥6家</t>
    <phoneticPr fontId="16" type="noConversion"/>
  </si>
  <si>
    <t>≥10家</t>
    <phoneticPr fontId="16" type="noConversion"/>
  </si>
  <si>
    <t>≥10项</t>
    <phoneticPr fontId="16" type="noConversion"/>
  </si>
  <si>
    <t>1次</t>
    <phoneticPr fontId="16" type="noConversion"/>
  </si>
  <si>
    <t>≥4个</t>
    <phoneticPr fontId="16" type="noConversion"/>
  </si>
  <si>
    <t>80名</t>
    <phoneticPr fontId="16" type="noConversion"/>
  </si>
  <si>
    <t>≥80%</t>
    <phoneticPr fontId="16" type="noConversion"/>
  </si>
  <si>
    <t>完成及时率</t>
  </si>
  <si>
    <t>成本规范合理率</t>
  </si>
  <si>
    <t>项目预算控制额</t>
    <phoneticPr fontId="24" type="noConversion"/>
  </si>
  <si>
    <t>≤60万元</t>
  </si>
  <si>
    <t>≥35亿元</t>
    <phoneticPr fontId="16" type="noConversion"/>
  </si>
  <si>
    <t>地方科研水平</t>
  </si>
  <si>
    <t>地区科技创新能力</t>
    <phoneticPr fontId="16" type="noConversion"/>
  </si>
  <si>
    <t>服务对象满意度</t>
  </si>
  <si>
    <t>社会公众满意度</t>
  </si>
  <si>
    <t>≥90%</t>
    <phoneticPr fontId="16" type="noConversion"/>
  </si>
  <si>
    <r>
      <rPr>
        <sz val="12"/>
        <rFont val="仿宋"/>
        <family val="3"/>
        <charset val="134"/>
      </rPr>
      <t>填表人：刘丽</t>
    </r>
    <r>
      <rPr>
        <sz val="12"/>
        <rFont val="Times New Roman"/>
        <family val="1"/>
      </rPr>
      <t xml:space="preserve">                                  </t>
    </r>
    <r>
      <rPr>
        <sz val="12"/>
        <rFont val="仿宋"/>
        <family val="3"/>
        <charset val="134"/>
      </rPr>
      <t>填报日期：</t>
    </r>
    <r>
      <rPr>
        <sz val="12"/>
        <rFont val="Times New Roman"/>
        <family val="1"/>
      </rPr>
      <t xml:space="preserve">2023.9.22                               </t>
    </r>
    <r>
      <rPr>
        <sz val="12"/>
        <rFont val="仿宋"/>
        <family val="3"/>
        <charset val="134"/>
      </rPr>
      <t>联系电话：</t>
    </r>
    <r>
      <rPr>
        <sz val="12"/>
        <rFont val="Times New Roman"/>
        <family val="1"/>
      </rPr>
      <t xml:space="preserve">15973688591                                      </t>
    </r>
    <phoneticPr fontId="24" type="noConversion"/>
  </si>
  <si>
    <t>效益指标
（30分）</t>
    <phoneticPr fontId="24" type="noConversion"/>
  </si>
  <si>
    <t>产出指标
（50分）</t>
    <phoneticPr fontId="24" type="noConversion"/>
  </si>
  <si>
    <t>满意度指标（10分）</t>
    <phoneticPr fontId="16" type="noConversion"/>
  </si>
  <si>
    <t>满意度
指标
（10分）</t>
    <phoneticPr fontId="16" type="noConversion"/>
  </si>
  <si>
    <t>服务对象
满意度
指标</t>
  </si>
  <si>
    <t>产出
指标
（50分）</t>
  </si>
  <si>
    <t>数量指标</t>
  </si>
  <si>
    <t>质量指标</t>
  </si>
  <si>
    <r>
      <rPr>
        <sz val="10"/>
        <rFont val="黑体"/>
        <family val="3"/>
        <charset val="134"/>
      </rPr>
      <t>一级指标</t>
    </r>
  </si>
  <si>
    <r>
      <rPr>
        <sz val="10"/>
        <rFont val="黑体"/>
        <family val="3"/>
        <charset val="134"/>
      </rPr>
      <t>二级指标</t>
    </r>
  </si>
  <si>
    <r>
      <t>填表人：</t>
    </r>
    <r>
      <rPr>
        <sz val="12"/>
        <rFont val="Times New Roman"/>
        <family val="1"/>
      </rPr>
      <t xml:space="preserve"> </t>
    </r>
    <r>
      <rPr>
        <sz val="12"/>
        <rFont val="仿宋"/>
        <family val="3"/>
        <charset val="134"/>
      </rPr>
      <t>刘丽</t>
    </r>
    <r>
      <rPr>
        <sz val="12"/>
        <rFont val="Times New Roman"/>
        <family val="1"/>
      </rPr>
      <t xml:space="preserve">                          </t>
    </r>
    <r>
      <rPr>
        <sz val="12"/>
        <rFont val="仿宋"/>
        <family val="3"/>
        <charset val="134"/>
      </rPr>
      <t>填报日期：</t>
    </r>
    <r>
      <rPr>
        <sz val="12"/>
        <rFont val="Times New Roman"/>
        <family val="1"/>
      </rPr>
      <t xml:space="preserve">2023.9.22 </t>
    </r>
    <r>
      <rPr>
        <sz val="12"/>
        <rFont val="仿宋"/>
        <family val="3"/>
        <charset val="134"/>
      </rPr>
      <t xml:space="preserve">    </t>
    </r>
    <r>
      <rPr>
        <sz val="12"/>
        <rFont val="Times New Roman"/>
        <family val="1"/>
      </rPr>
      <t xml:space="preserve">                       </t>
    </r>
    <r>
      <rPr>
        <sz val="12"/>
        <rFont val="仿宋"/>
        <family val="3"/>
        <charset val="134"/>
      </rPr>
      <t>联系电话：</t>
    </r>
    <r>
      <rPr>
        <sz val="12"/>
        <rFont val="Times New Roman"/>
        <family val="1"/>
      </rPr>
      <t>15973688591</t>
    </r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</si>
</sst>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_ * #,##0_ ;_ * \-#,##0_ ;_ * &quot;-&quot;??_ ;_ @_ "/>
  </numFmts>
  <fonts count="38">
    <font>
      <sz val="11"/>
      <color theme="1"/>
      <name val="宋体"/>
      <charset val="134"/>
      <scheme val="minor"/>
    </font>
    <font>
      <sz val="12"/>
      <color theme="1"/>
      <name val="仿宋"/>
      <family val="3"/>
      <charset val="13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仿宋"/>
      <family val="3"/>
      <charset val="134"/>
    </font>
    <font>
      <sz val="12"/>
      <color indexed="8"/>
      <name val="黑体"/>
      <family val="3"/>
      <charset val="134"/>
    </font>
    <font>
      <sz val="12"/>
      <color indexed="8"/>
      <name val="仿宋"/>
      <family val="3"/>
      <charset val="134"/>
    </font>
    <font>
      <sz val="12"/>
      <name val="黑体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8"/>
      <color indexed="8"/>
      <name val="Times New Roman"/>
      <family val="1"/>
    </font>
    <font>
      <sz val="18"/>
      <color indexed="8"/>
      <name val="方正小标宋_GBK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8"/>
      <name val="方正小标宋简体"/>
      <family val="4"/>
      <charset val="134"/>
    </font>
    <font>
      <sz val="9"/>
      <name val="宋体"/>
      <family val="3"/>
      <charset val="134"/>
    </font>
    <font>
      <sz val="10"/>
      <color rgb="FF000000"/>
      <name val="黑体"/>
      <family val="3"/>
      <charset val="134"/>
    </font>
    <font>
      <sz val="10"/>
      <color rgb="FF000000"/>
      <name val="Times New Roman"/>
      <family val="1"/>
    </font>
    <font>
      <sz val="10"/>
      <color rgb="FF000000"/>
      <name val="仿宋"/>
      <family val="3"/>
      <charset val="134"/>
    </font>
    <font>
      <sz val="18"/>
      <name val="Times New Roman"/>
      <family val="1"/>
    </font>
    <font>
      <sz val="10"/>
      <color rgb="FF000000"/>
      <name val="宋体"/>
      <family val="3"/>
      <charset val="134"/>
    </font>
    <font>
      <sz val="12"/>
      <color indexed="8"/>
      <name val="宋体"/>
      <family val="3"/>
      <charset val="134"/>
    </font>
    <font>
      <sz val="18"/>
      <name val="方正小标宋_GBK"/>
      <family val="4"/>
      <charset val="134"/>
    </font>
    <font>
      <sz val="10"/>
      <name val="黑体"/>
      <family val="3"/>
      <charset val="134"/>
    </font>
    <font>
      <sz val="10"/>
      <name val="Times New Roman"/>
      <family val="1"/>
    </font>
    <font>
      <sz val="10"/>
      <name val="仿宋"/>
      <family val="3"/>
      <charset val="134"/>
    </font>
    <font>
      <sz val="12"/>
      <name val="仿宋_GB2312"/>
      <family val="3"/>
      <charset val="134"/>
    </font>
    <font>
      <sz val="10"/>
      <name val="仿宋_GB2312"/>
      <family val="3"/>
      <charset val="134"/>
    </font>
    <font>
      <sz val="1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4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9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69">
    <xf numFmtId="0" fontId="0" fillId="0" borderId="0" xfId="0">
      <alignment vertical="center"/>
    </xf>
    <xf numFmtId="176" fontId="4" fillId="2" borderId="3" xfId="1" applyNumberFormat="1" applyFont="1" applyFill="1" applyBorder="1" applyAlignment="1">
      <alignment horizontal="right" vertical="center" wrapText="1"/>
    </xf>
    <xf numFmtId="10" fontId="4" fillId="2" borderId="3" xfId="4" applyNumberFormat="1" applyFont="1" applyFill="1" applyBorder="1" applyAlignment="1">
      <alignment horizontal="right" vertical="center" wrapText="1"/>
    </xf>
    <xf numFmtId="0" fontId="2" fillId="2" borderId="0" xfId="4" applyFont="1" applyFill="1">
      <alignment vertical="center"/>
    </xf>
    <xf numFmtId="0" fontId="3" fillId="2" borderId="0" xfId="4" applyFont="1" applyFill="1">
      <alignment vertical="center"/>
    </xf>
    <xf numFmtId="0" fontId="4" fillId="2" borderId="3" xfId="4" applyFont="1" applyFill="1" applyBorder="1" applyAlignment="1">
      <alignment horizontal="center" vertical="center" wrapText="1"/>
    </xf>
    <xf numFmtId="0" fontId="4" fillId="2" borderId="0" xfId="4" applyFont="1" applyFill="1">
      <alignment vertical="center"/>
    </xf>
    <xf numFmtId="0" fontId="5" fillId="2" borderId="1" xfId="4" applyFont="1" applyFill="1" applyBorder="1" applyAlignment="1">
      <alignment horizontal="left" vertical="center" wrapText="1"/>
    </xf>
    <xf numFmtId="43" fontId="4" fillId="2" borderId="0" xfId="4" applyNumberFormat="1" applyFont="1" applyFill="1">
      <alignment vertical="center"/>
    </xf>
    <xf numFmtId="0" fontId="4" fillId="2" borderId="3" xfId="4" applyFont="1" applyFill="1" applyBorder="1" applyAlignment="1">
      <alignment horizontal="left" vertical="center" wrapText="1"/>
    </xf>
    <xf numFmtId="43" fontId="4" fillId="2" borderId="3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10" fontId="3" fillId="2" borderId="3" xfId="2" applyNumberFormat="1" applyFont="1" applyFill="1" applyBorder="1" applyAlignment="1">
      <alignment horizontal="right" vertical="center" wrapText="1"/>
    </xf>
    <xf numFmtId="49" fontId="5" fillId="2" borderId="1" xfId="4" applyNumberFormat="1" applyFont="1" applyFill="1" applyBorder="1" applyAlignment="1">
      <alignment horizontal="center" vertical="center" wrapText="1"/>
    </xf>
    <xf numFmtId="49" fontId="2" fillId="2" borderId="1" xfId="4" applyNumberFormat="1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5" fillId="2" borderId="2" xfId="4" applyFont="1" applyFill="1" applyBorder="1" applyAlignment="1">
      <alignment horizontal="left" vertical="center" wrapText="1"/>
    </xf>
    <xf numFmtId="0" fontId="15" fillId="2" borderId="0" xfId="4" applyFont="1" applyFill="1">
      <alignment vertical="center"/>
    </xf>
    <xf numFmtId="0" fontId="8" fillId="2" borderId="1" xfId="4" applyFont="1" applyFill="1" applyBorder="1" applyAlignment="1">
      <alignment horizontal="left" vertical="center" wrapText="1"/>
    </xf>
    <xf numFmtId="49" fontId="2" fillId="2" borderId="1" xfId="1" applyNumberFormat="1" applyFont="1" applyFill="1" applyBorder="1" applyAlignment="1">
      <alignment vertical="center" wrapText="1"/>
    </xf>
    <xf numFmtId="0" fontId="26" fillId="3" borderId="1" xfId="6" applyFont="1" applyFill="1" applyBorder="1" applyAlignment="1">
      <alignment horizontal="center" vertical="center" wrapText="1"/>
    </xf>
    <xf numFmtId="0" fontId="26" fillId="3" borderId="1" xfId="6" applyFont="1" applyFill="1" applyBorder="1" applyAlignment="1">
      <alignment horizontal="left" vertical="center" wrapText="1"/>
    </xf>
    <xf numFmtId="0" fontId="26" fillId="3" borderId="1" xfId="6" applyFont="1" applyFill="1" applyBorder="1" applyAlignment="1">
      <alignment horizontal="justify" vertical="center" wrapText="1"/>
    </xf>
    <xf numFmtId="10" fontId="26" fillId="3" borderId="1" xfId="2" applyNumberFormat="1" applyFont="1" applyFill="1" applyBorder="1" applyAlignment="1">
      <alignment horizontal="center" vertical="center" wrapText="1"/>
    </xf>
    <xf numFmtId="43" fontId="26" fillId="3" borderId="1" xfId="1" applyFont="1" applyFill="1" applyBorder="1" applyAlignment="1">
      <alignment horizontal="center" vertical="center" wrapText="1"/>
    </xf>
    <xf numFmtId="9" fontId="26" fillId="3" borderId="1" xfId="6" applyNumberFormat="1" applyFont="1" applyFill="1" applyBorder="1" applyAlignment="1">
      <alignment horizontal="center" vertical="center" wrapText="1"/>
    </xf>
    <xf numFmtId="43" fontId="26" fillId="3" borderId="1" xfId="6" applyNumberFormat="1" applyFont="1" applyFill="1" applyBorder="1" applyAlignment="1">
      <alignment horizontal="center" vertical="center" wrapText="1"/>
    </xf>
    <xf numFmtId="0" fontId="10" fillId="0" borderId="0" xfId="6" applyFont="1">
      <alignment vertical="center"/>
    </xf>
    <xf numFmtId="0" fontId="26" fillId="3" borderId="6" xfId="6" applyFont="1" applyFill="1" applyBorder="1" applyAlignment="1">
      <alignment horizontal="center" vertical="center" wrapText="1"/>
    </xf>
    <xf numFmtId="0" fontId="26" fillId="3" borderId="1" xfId="6" applyFont="1" applyFill="1" applyBorder="1" applyAlignment="1">
      <alignment horizontal="center" vertical="center" wrapText="1"/>
    </xf>
    <xf numFmtId="9" fontId="26" fillId="3" borderId="1" xfId="6" applyNumberFormat="1" applyFont="1" applyFill="1" applyBorder="1" applyAlignment="1">
      <alignment horizontal="center" vertical="center" wrapText="1"/>
    </xf>
    <xf numFmtId="0" fontId="27" fillId="3" borderId="1" xfId="6" applyFont="1" applyFill="1" applyBorder="1" applyAlignment="1">
      <alignment horizontal="center" vertical="center" wrapText="1"/>
    </xf>
    <xf numFmtId="0" fontId="27" fillId="3" borderId="2" xfId="6" applyFont="1" applyFill="1" applyBorder="1" applyAlignment="1">
      <alignment horizontal="justify" vertical="center" wrapText="1"/>
    </xf>
    <xf numFmtId="0" fontId="5" fillId="2" borderId="2" xfId="1" applyNumberFormat="1" applyFont="1" applyFill="1" applyBorder="1" applyAlignment="1">
      <alignment horizontal="right" vertical="center"/>
    </xf>
    <xf numFmtId="0" fontId="5" fillId="2" borderId="4" xfId="1" applyNumberFormat="1" applyFont="1" applyFill="1" applyBorder="1" applyAlignment="1">
      <alignment horizontal="right" vertical="center"/>
    </xf>
    <xf numFmtId="0" fontId="5" fillId="2" borderId="2" xfId="1" applyNumberFormat="1" applyFont="1" applyFill="1" applyBorder="1" applyAlignment="1">
      <alignment horizontal="right" vertical="center" wrapText="1"/>
    </xf>
    <xf numFmtId="0" fontId="5" fillId="2" borderId="4" xfId="1" applyNumberFormat="1" applyFont="1" applyFill="1" applyBorder="1" applyAlignment="1">
      <alignment horizontal="right" vertical="center" wrapText="1"/>
    </xf>
    <xf numFmtId="0" fontId="26" fillId="3" borderId="1" xfId="6" applyFont="1" applyFill="1" applyBorder="1" applyAlignment="1">
      <alignment horizontal="justify" vertical="center" wrapText="1"/>
    </xf>
    <xf numFmtId="0" fontId="26" fillId="3" borderId="1" xfId="6" applyFont="1" applyFill="1" applyBorder="1" applyAlignment="1">
      <alignment horizontal="center" vertical="center" wrapText="1"/>
    </xf>
    <xf numFmtId="9" fontId="26" fillId="3" borderId="1" xfId="6" applyNumberFormat="1" applyFont="1" applyFill="1" applyBorder="1" applyAlignment="1">
      <alignment horizontal="center" vertical="center" wrapText="1"/>
    </xf>
    <xf numFmtId="0" fontId="27" fillId="3" borderId="2" xfId="6" applyFont="1" applyFill="1" applyBorder="1" applyAlignment="1">
      <alignment horizontal="center" vertical="center" wrapText="1"/>
    </xf>
    <xf numFmtId="0" fontId="26" fillId="3" borderId="1" xfId="6" applyFont="1" applyFill="1" applyBorder="1" applyAlignment="1">
      <alignment horizontal="left" vertical="center" wrapText="1"/>
    </xf>
    <xf numFmtId="0" fontId="19" fillId="0" borderId="0" xfId="11" applyAlignment="1"/>
    <xf numFmtId="0" fontId="9" fillId="0" borderId="1" xfId="11" applyFont="1" applyBorder="1" applyAlignment="1">
      <alignment horizontal="center" vertical="center" wrapText="1"/>
    </xf>
    <xf numFmtId="0" fontId="10" fillId="0" borderId="1" xfId="11" applyFont="1" applyBorder="1" applyAlignment="1">
      <alignment horizontal="center" vertical="center" wrapText="1"/>
    </xf>
    <xf numFmtId="0" fontId="10" fillId="0" borderId="1" xfId="11" applyFont="1" applyBorder="1" applyAlignment="1">
      <alignment horizontal="center" vertical="center"/>
    </xf>
    <xf numFmtId="0" fontId="10" fillId="4" borderId="1" xfId="11" applyFont="1" applyFill="1" applyBorder="1" applyAlignment="1">
      <alignment horizontal="center" vertical="center"/>
    </xf>
    <xf numFmtId="0" fontId="10" fillId="0" borderId="2" xfId="11" applyFont="1" applyBorder="1" applyAlignment="1">
      <alignment horizontal="center" vertical="center"/>
    </xf>
    <xf numFmtId="9" fontId="10" fillId="0" borderId="2" xfId="11" applyNumberFormat="1" applyFont="1" applyBorder="1" applyAlignment="1">
      <alignment horizontal="center" vertical="center"/>
    </xf>
    <xf numFmtId="0" fontId="10" fillId="0" borderId="1" xfId="11" applyFont="1" applyBorder="1" applyAlignment="1">
      <alignment vertical="center"/>
    </xf>
    <xf numFmtId="0" fontId="10" fillId="4" borderId="2" xfId="11" applyFont="1" applyFill="1" applyBorder="1" applyAlignment="1">
      <alignment horizontal="center" vertical="center"/>
    </xf>
    <xf numFmtId="0" fontId="10" fillId="0" borderId="1" xfId="11" applyFont="1" applyBorder="1" applyAlignment="1">
      <alignment horizontal="left" vertical="center"/>
    </xf>
    <xf numFmtId="0" fontId="10" fillId="0" borderId="7" xfId="11" applyFont="1" applyBorder="1" applyAlignment="1">
      <alignment horizontal="center" vertical="center"/>
    </xf>
    <xf numFmtId="0" fontId="10" fillId="0" borderId="7" xfId="11" applyFont="1" applyBorder="1" applyAlignment="1">
      <alignment horizontal="center" vertical="center" wrapText="1"/>
    </xf>
    <xf numFmtId="0" fontId="32" fillId="0" borderId="7" xfId="11" applyFont="1" applyBorder="1" applyAlignment="1">
      <alignment horizontal="center" vertical="center" wrapText="1"/>
    </xf>
    <xf numFmtId="0" fontId="6" fillId="0" borderId="2" xfId="11" applyFont="1" applyBorder="1" applyAlignment="1">
      <alignment horizontal="center" vertical="center" wrapText="1"/>
    </xf>
    <xf numFmtId="0" fontId="6" fillId="0" borderId="1" xfId="11" applyFont="1" applyBorder="1" applyAlignment="1">
      <alignment horizontal="center" vertical="center" wrapText="1"/>
    </xf>
    <xf numFmtId="0" fontId="6" fillId="4" borderId="1" xfId="11" applyFont="1" applyFill="1" applyBorder="1" applyAlignment="1">
      <alignment horizontal="center" vertical="center" wrapText="1"/>
    </xf>
    <xf numFmtId="0" fontId="6" fillId="0" borderId="1" xfId="11" applyFont="1" applyBorder="1" applyAlignment="1">
      <alignment horizontal="center" vertical="center"/>
    </xf>
    <xf numFmtId="0" fontId="6" fillId="0" borderId="1" xfId="11" applyFont="1" applyBorder="1" applyAlignment="1">
      <alignment vertical="center"/>
    </xf>
    <xf numFmtId="0" fontId="6" fillId="0" borderId="1" xfId="11" applyFont="1" applyBorder="1" applyAlignment="1">
      <alignment vertical="center" wrapText="1"/>
    </xf>
    <xf numFmtId="9" fontId="6" fillId="0" borderId="1" xfId="11" applyNumberFormat="1" applyFont="1" applyBorder="1" applyAlignment="1">
      <alignment horizontal="center" vertical="center" wrapText="1"/>
    </xf>
    <xf numFmtId="9" fontId="6" fillId="4" borderId="1" xfId="11" applyNumberFormat="1" applyFont="1" applyFill="1" applyBorder="1" applyAlignment="1">
      <alignment horizontal="center" vertical="center" wrapText="1"/>
    </xf>
    <xf numFmtId="0" fontId="6" fillId="0" borderId="0" xfId="11" applyFont="1" applyAlignment="1"/>
    <xf numFmtId="0" fontId="29" fillId="3" borderId="1" xfId="6" applyFont="1" applyFill="1" applyBorder="1" applyAlignment="1">
      <alignment horizontal="left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10" fillId="0" borderId="0" xfId="6" applyFont="1" applyAlignment="1">
      <alignment horizontal="center" vertical="center"/>
    </xf>
    <xf numFmtId="0" fontId="27" fillId="3" borderId="1" xfId="6" applyFont="1" applyFill="1" applyBorder="1" applyAlignment="1">
      <alignment vertical="center" wrapText="1"/>
    </xf>
    <xf numFmtId="0" fontId="35" fillId="0" borderId="2" xfId="11" applyFont="1" applyBorder="1" applyAlignment="1">
      <alignment horizontal="center" vertical="center" wrapText="1"/>
    </xf>
    <xf numFmtId="9" fontId="35" fillId="0" borderId="1" xfId="11" applyNumberFormat="1" applyFont="1" applyBorder="1" applyAlignment="1">
      <alignment horizontal="center" vertical="center" wrapText="1"/>
    </xf>
    <xf numFmtId="9" fontId="35" fillId="4" borderId="1" xfId="11" applyNumberFormat="1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5" fillId="0" borderId="1" xfId="11" applyFont="1" applyBorder="1" applyAlignment="1">
      <alignment horizontal="center" vertical="center" wrapText="1"/>
    </xf>
    <xf numFmtId="0" fontId="33" fillId="0" borderId="7" xfId="11" applyFont="1" applyBorder="1" applyAlignment="1">
      <alignment horizontal="center" vertical="center"/>
    </xf>
    <xf numFmtId="0" fontId="37" fillId="0" borderId="6" xfId="11" applyFont="1" applyBorder="1" applyAlignment="1">
      <alignment horizontal="center" vertical="center" wrapText="1"/>
    </xf>
    <xf numFmtId="0" fontId="37" fillId="0" borderId="1" xfId="11" applyNumberFormat="1" applyFont="1" applyFill="1" applyBorder="1" applyAlignment="1">
      <alignment horizontal="center" vertical="center" wrapText="1"/>
    </xf>
    <xf numFmtId="0" fontId="5" fillId="2" borderId="2" xfId="1" applyNumberFormat="1" applyFont="1" applyFill="1" applyBorder="1" applyAlignment="1">
      <alignment horizontal="right" vertical="center" wrapText="1"/>
    </xf>
    <xf numFmtId="0" fontId="5" fillId="2" borderId="4" xfId="1" applyNumberFormat="1" applyFont="1" applyFill="1" applyBorder="1" applyAlignment="1">
      <alignment horizontal="right" vertical="center" wrapText="1"/>
    </xf>
    <xf numFmtId="0" fontId="1" fillId="2" borderId="0" xfId="4" applyFont="1" applyFill="1" applyAlignment="1">
      <alignment horizontal="left" vertical="center" wrapText="1"/>
    </xf>
    <xf numFmtId="0" fontId="1" fillId="2" borderId="8" xfId="4" applyFont="1" applyFill="1" applyBorder="1" applyAlignment="1">
      <alignment horizontal="left" vertical="center" wrapText="1"/>
    </xf>
    <xf numFmtId="0" fontId="5" fillId="2" borderId="2" xfId="1" applyNumberFormat="1" applyFont="1" applyFill="1" applyBorder="1" applyAlignment="1">
      <alignment horizontal="center" vertical="center" wrapText="1"/>
    </xf>
    <xf numFmtId="0" fontId="5" fillId="2" borderId="4" xfId="1" applyNumberFormat="1" applyFont="1" applyFill="1" applyBorder="1" applyAlignment="1">
      <alignment horizontal="center" vertical="center" wrapText="1"/>
    </xf>
    <xf numFmtId="0" fontId="5" fillId="2" borderId="2" xfId="1" applyNumberFormat="1" applyFont="1" applyFill="1" applyBorder="1" applyAlignment="1">
      <alignment horizontal="right" vertical="center"/>
    </xf>
    <xf numFmtId="0" fontId="5" fillId="2" borderId="4" xfId="1" applyNumberFormat="1" applyFont="1" applyFill="1" applyBorder="1" applyAlignment="1">
      <alignment horizontal="right" vertical="center"/>
    </xf>
    <xf numFmtId="0" fontId="18" fillId="2" borderId="0" xfId="4" applyFont="1" applyFill="1" applyAlignment="1">
      <alignment horizontal="center" vertical="center"/>
    </xf>
    <xf numFmtId="0" fontId="17" fillId="2" borderId="0" xfId="4" applyFont="1" applyFill="1" applyAlignment="1">
      <alignment horizontal="center" vertical="center"/>
    </xf>
    <xf numFmtId="0" fontId="5" fillId="2" borderId="2" xfId="4" applyFont="1" applyFill="1" applyBorder="1" applyAlignment="1">
      <alignment horizontal="center" vertical="center" wrapText="1"/>
    </xf>
    <xf numFmtId="0" fontId="5" fillId="2" borderId="4" xfId="4" applyFont="1" applyFill="1" applyBorder="1" applyAlignment="1">
      <alignment horizontal="center" vertical="center" wrapText="1"/>
    </xf>
    <xf numFmtId="176" fontId="5" fillId="2" borderId="2" xfId="1" applyNumberFormat="1" applyFont="1" applyFill="1" applyBorder="1" applyAlignment="1">
      <alignment horizontal="right" vertical="center" wrapText="1"/>
    </xf>
    <xf numFmtId="176" fontId="5" fillId="2" borderId="4" xfId="1" applyNumberFormat="1" applyFont="1" applyFill="1" applyBorder="1" applyAlignment="1">
      <alignment horizontal="right" vertical="center" wrapText="1"/>
    </xf>
    <xf numFmtId="10" fontId="5" fillId="2" borderId="2" xfId="4" applyNumberFormat="1" applyFont="1" applyFill="1" applyBorder="1" applyAlignment="1">
      <alignment horizontal="right" vertical="center" wrapText="1"/>
    </xf>
    <xf numFmtId="10" fontId="5" fillId="2" borderId="4" xfId="4" applyNumberFormat="1" applyFont="1" applyFill="1" applyBorder="1" applyAlignment="1">
      <alignment horizontal="right" vertical="center" wrapText="1"/>
    </xf>
    <xf numFmtId="49" fontId="5" fillId="2" borderId="2" xfId="4" applyNumberFormat="1" applyFont="1" applyFill="1" applyBorder="1" applyAlignment="1">
      <alignment horizontal="center" vertical="center" wrapText="1"/>
    </xf>
    <xf numFmtId="49" fontId="5" fillId="2" borderId="4" xfId="4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right" vertical="center" wrapText="1"/>
    </xf>
    <xf numFmtId="0" fontId="2" fillId="2" borderId="1" xfId="1" applyNumberFormat="1" applyFont="1" applyFill="1" applyBorder="1" applyAlignment="1">
      <alignment horizontal="right" vertical="center" wrapText="1"/>
    </xf>
    <xf numFmtId="49" fontId="5" fillId="2" borderId="2" xfId="4" applyNumberFormat="1" applyFont="1" applyFill="1" applyBorder="1" applyAlignment="1">
      <alignment horizontal="left" vertical="center" wrapText="1"/>
    </xf>
    <xf numFmtId="49" fontId="5" fillId="2" borderId="3" xfId="4" applyNumberFormat="1" applyFont="1" applyFill="1" applyBorder="1" applyAlignment="1">
      <alignment horizontal="left" vertical="center" wrapText="1"/>
    </xf>
    <xf numFmtId="49" fontId="5" fillId="2" borderId="4" xfId="4" applyNumberFormat="1" applyFont="1" applyFill="1" applyBorder="1" applyAlignment="1">
      <alignment horizontal="left" vertical="center" wrapText="1"/>
    </xf>
    <xf numFmtId="0" fontId="5" fillId="2" borderId="6" xfId="4" applyFont="1" applyFill="1" applyBorder="1" applyAlignment="1">
      <alignment horizontal="center" vertical="center" wrapText="1"/>
    </xf>
    <xf numFmtId="0" fontId="5" fillId="2" borderId="7" xfId="4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right" vertical="center" wrapText="1"/>
    </xf>
    <xf numFmtId="0" fontId="2" fillId="2" borderId="4" xfId="1" applyNumberFormat="1" applyFont="1" applyFill="1" applyBorder="1" applyAlignment="1">
      <alignment horizontal="right" vertical="center" wrapText="1"/>
    </xf>
    <xf numFmtId="0" fontId="2" fillId="2" borderId="6" xfId="4" applyFont="1" applyFill="1" applyBorder="1" applyAlignment="1">
      <alignment horizontal="center" vertical="center" wrapText="1"/>
    </xf>
    <xf numFmtId="0" fontId="2" fillId="2" borderId="7" xfId="4" applyFont="1" applyFill="1" applyBorder="1" applyAlignment="1">
      <alignment horizontal="center" vertical="center" wrapText="1"/>
    </xf>
    <xf numFmtId="0" fontId="26" fillId="3" borderId="6" xfId="6" applyFont="1" applyFill="1" applyBorder="1" applyAlignment="1">
      <alignment horizontal="center" vertical="center" wrapText="1"/>
    </xf>
    <xf numFmtId="0" fontId="26" fillId="3" borderId="7" xfId="6" applyFont="1" applyFill="1" applyBorder="1" applyAlignment="1">
      <alignment horizontal="center" vertical="center" wrapText="1"/>
    </xf>
    <xf numFmtId="0" fontId="26" fillId="3" borderId="9" xfId="6" applyFont="1" applyFill="1" applyBorder="1" applyAlignment="1">
      <alignment horizontal="center" vertical="center" wrapText="1"/>
    </xf>
    <xf numFmtId="0" fontId="27" fillId="3" borderId="1" xfId="6" applyFont="1" applyFill="1" applyBorder="1" applyAlignment="1">
      <alignment horizontal="justify" vertical="center" wrapText="1"/>
    </xf>
    <xf numFmtId="0" fontId="26" fillId="3" borderId="1" xfId="6" applyFont="1" applyFill="1" applyBorder="1" applyAlignment="1">
      <alignment horizontal="justify" vertical="center" wrapText="1"/>
    </xf>
    <xf numFmtId="0" fontId="26" fillId="3" borderId="2" xfId="6" applyFont="1" applyFill="1" applyBorder="1" applyAlignment="1">
      <alignment horizontal="center" vertical="center" wrapText="1"/>
    </xf>
    <xf numFmtId="0" fontId="26" fillId="3" borderId="4" xfId="6" applyFont="1" applyFill="1" applyBorder="1" applyAlignment="1">
      <alignment horizontal="center" vertical="center" wrapText="1"/>
    </xf>
    <xf numFmtId="0" fontId="27" fillId="3" borderId="2" xfId="6" applyFont="1" applyFill="1" applyBorder="1" applyAlignment="1">
      <alignment horizontal="justify" vertical="center" wrapText="1"/>
    </xf>
    <xf numFmtId="0" fontId="26" fillId="3" borderId="4" xfId="6" applyFont="1" applyFill="1" applyBorder="1" applyAlignment="1">
      <alignment horizontal="justify" vertical="center" wrapText="1"/>
    </xf>
    <xf numFmtId="0" fontId="27" fillId="3" borderId="2" xfId="6" applyFont="1" applyFill="1" applyBorder="1" applyAlignment="1">
      <alignment horizontal="center" vertical="center" wrapText="1"/>
    </xf>
    <xf numFmtId="0" fontId="34" fillId="0" borderId="2" xfId="7" applyFont="1" applyBorder="1" applyAlignment="1">
      <alignment horizontal="center" vertical="center" wrapText="1"/>
    </xf>
    <xf numFmtId="0" fontId="34" fillId="0" borderId="4" xfId="7" applyFont="1" applyBorder="1" applyAlignment="1">
      <alignment horizontal="center" vertical="center" wrapText="1"/>
    </xf>
    <xf numFmtId="0" fontId="27" fillId="3" borderId="4" xfId="6" applyFont="1" applyFill="1" applyBorder="1" applyAlignment="1">
      <alignment horizontal="justify" vertical="center" wrapText="1"/>
    </xf>
    <xf numFmtId="9" fontId="34" fillId="0" borderId="2" xfId="3" applyNumberFormat="1" applyFont="1" applyBorder="1" applyAlignment="1">
      <alignment horizontal="center" vertical="center" wrapText="1"/>
    </xf>
    <xf numFmtId="9" fontId="34" fillId="0" borderId="4" xfId="3" applyNumberFormat="1" applyFont="1" applyBorder="1" applyAlignment="1">
      <alignment horizontal="center" vertical="center" wrapText="1"/>
    </xf>
    <xf numFmtId="9" fontId="26" fillId="3" borderId="1" xfId="6" applyNumberFormat="1" applyFont="1" applyFill="1" applyBorder="1" applyAlignment="1">
      <alignment horizontal="center" vertical="center" wrapText="1"/>
    </xf>
    <xf numFmtId="0" fontId="26" fillId="3" borderId="1" xfId="6" applyFont="1" applyFill="1" applyBorder="1" applyAlignment="1">
      <alignment horizontal="center" vertical="center" wrapText="1"/>
    </xf>
    <xf numFmtId="0" fontId="26" fillId="3" borderId="6" xfId="6" applyFont="1" applyFill="1" applyBorder="1" applyAlignment="1">
      <alignment horizontal="left" vertical="center" wrapText="1"/>
    </xf>
    <xf numFmtId="0" fontId="26" fillId="3" borderId="9" xfId="6" applyFont="1" applyFill="1" applyBorder="1" applyAlignment="1">
      <alignment horizontal="left" vertical="center" wrapText="1"/>
    </xf>
    <xf numFmtId="0" fontId="26" fillId="3" borderId="7" xfId="6" applyFont="1" applyFill="1" applyBorder="1" applyAlignment="1">
      <alignment horizontal="left" vertical="center" wrapText="1"/>
    </xf>
    <xf numFmtId="0" fontId="10" fillId="0" borderId="8" xfId="6" applyFont="1" applyBorder="1" applyAlignment="1">
      <alignment horizontal="left" vertical="center" wrapText="1"/>
    </xf>
    <xf numFmtId="0" fontId="10" fillId="0" borderId="8" xfId="6" applyFont="1" applyBorder="1" applyAlignment="1">
      <alignment horizontal="left" vertical="center"/>
    </xf>
    <xf numFmtId="0" fontId="29" fillId="3" borderId="6" xfId="6" applyFont="1" applyFill="1" applyBorder="1" applyAlignment="1">
      <alignment horizontal="left" vertical="center" wrapText="1"/>
    </xf>
    <xf numFmtId="0" fontId="27" fillId="3" borderId="6" xfId="6" applyFont="1" applyFill="1" applyBorder="1" applyAlignment="1">
      <alignment horizontal="center" vertical="center" wrapText="1"/>
    </xf>
    <xf numFmtId="0" fontId="27" fillId="3" borderId="9" xfId="6" applyFont="1" applyFill="1" applyBorder="1" applyAlignment="1">
      <alignment horizontal="center" vertical="center" wrapText="1"/>
    </xf>
    <xf numFmtId="0" fontId="27" fillId="3" borderId="7" xfId="6" applyFont="1" applyFill="1" applyBorder="1" applyAlignment="1">
      <alignment horizontal="center" vertical="center" wrapText="1"/>
    </xf>
    <xf numFmtId="0" fontId="26" fillId="3" borderId="1" xfId="6" applyFont="1" applyFill="1" applyBorder="1" applyAlignment="1">
      <alignment horizontal="left" vertical="center" wrapText="1"/>
    </xf>
    <xf numFmtId="0" fontId="28" fillId="0" borderId="5" xfId="6" applyFont="1" applyBorder="1" applyAlignment="1">
      <alignment horizontal="center" vertical="center"/>
    </xf>
    <xf numFmtId="0" fontId="26" fillId="3" borderId="3" xfId="6" applyFont="1" applyFill="1" applyBorder="1" applyAlignment="1">
      <alignment horizontal="center" vertical="center" wrapText="1"/>
    </xf>
    <xf numFmtId="0" fontId="27" fillId="3" borderId="1" xfId="6" applyFont="1" applyFill="1" applyBorder="1" applyAlignment="1">
      <alignment horizontal="left" vertical="center" wrapText="1"/>
    </xf>
    <xf numFmtId="0" fontId="26" fillId="3" borderId="2" xfId="6" applyFont="1" applyFill="1" applyBorder="1" applyAlignment="1">
      <alignment horizontal="left" vertical="center" wrapText="1"/>
    </xf>
    <xf numFmtId="0" fontId="26" fillId="3" borderId="3" xfId="6" applyFont="1" applyFill="1" applyBorder="1" applyAlignment="1">
      <alignment horizontal="left" vertical="center" wrapText="1"/>
    </xf>
    <xf numFmtId="0" fontId="26" fillId="3" borderId="4" xfId="6" applyFont="1" applyFill="1" applyBorder="1" applyAlignment="1">
      <alignment horizontal="left" vertical="center" wrapText="1"/>
    </xf>
    <xf numFmtId="0" fontId="26" fillId="3" borderId="2" xfId="6" applyFont="1" applyFill="1" applyBorder="1" applyAlignment="1">
      <alignment vertical="center" wrapText="1"/>
    </xf>
    <xf numFmtId="0" fontId="26" fillId="3" borderId="3" xfId="6" applyFont="1" applyFill="1" applyBorder="1" applyAlignment="1">
      <alignment vertical="center" wrapText="1"/>
    </xf>
    <xf numFmtId="0" fontId="26" fillId="3" borderId="4" xfId="6" applyFont="1" applyFill="1" applyBorder="1" applyAlignment="1">
      <alignment vertical="center" wrapText="1"/>
    </xf>
    <xf numFmtId="0" fontId="37" fillId="0" borderId="6" xfId="11" applyFont="1" applyBorder="1" applyAlignment="1">
      <alignment horizontal="center" vertical="center" wrapText="1"/>
    </xf>
    <xf numFmtId="0" fontId="37" fillId="0" borderId="7" xfId="11" applyFont="1" applyBorder="1" applyAlignment="1">
      <alignment horizontal="center" vertical="center" wrapText="1"/>
    </xf>
    <xf numFmtId="0" fontId="10" fillId="0" borderId="1" xfId="11" applyFont="1" applyBorder="1" applyAlignment="1">
      <alignment horizontal="center" vertical="center" wrapText="1"/>
    </xf>
    <xf numFmtId="0" fontId="10" fillId="0" borderId="2" xfId="11" applyFont="1" applyBorder="1" applyAlignment="1">
      <alignment horizontal="center" vertical="center" wrapText="1"/>
    </xf>
    <xf numFmtId="0" fontId="10" fillId="0" borderId="3" xfId="11" applyFont="1" applyBorder="1" applyAlignment="1">
      <alignment horizontal="center" vertical="center" wrapText="1"/>
    </xf>
    <xf numFmtId="0" fontId="10" fillId="0" borderId="4" xfId="11" applyFont="1" applyBorder="1" applyAlignment="1">
      <alignment horizontal="center" vertical="center" wrapText="1"/>
    </xf>
    <xf numFmtId="0" fontId="6" fillId="0" borderId="8" xfId="6" applyFont="1" applyFill="1" applyBorder="1" applyAlignment="1">
      <alignment horizontal="left" vertical="center" wrapText="1"/>
    </xf>
    <xf numFmtId="0" fontId="10" fillId="0" borderId="8" xfId="6" applyFont="1" applyFill="1" applyBorder="1" applyAlignment="1">
      <alignment horizontal="left" vertical="center"/>
    </xf>
    <xf numFmtId="0" fontId="33" fillId="0" borderId="6" xfId="11" applyFont="1" applyBorder="1" applyAlignment="1">
      <alignment horizontal="center" vertical="center" wrapText="1"/>
    </xf>
    <xf numFmtId="0" fontId="33" fillId="0" borderId="9" xfId="11" applyFont="1" applyBorder="1" applyAlignment="1">
      <alignment horizontal="center" vertical="center" wrapText="1"/>
    </xf>
    <xf numFmtId="0" fontId="33" fillId="0" borderId="7" xfId="11" applyFont="1" applyBorder="1" applyAlignment="1">
      <alignment horizontal="center" vertical="center" wrapText="1"/>
    </xf>
    <xf numFmtId="0" fontId="37" fillId="0" borderId="9" xfId="11" applyFont="1" applyBorder="1" applyAlignment="1">
      <alignment horizontal="center" vertical="center" wrapText="1"/>
    </xf>
    <xf numFmtId="0" fontId="37" fillId="0" borderId="1" xfId="11" applyNumberFormat="1" applyFont="1" applyFill="1" applyBorder="1" applyAlignment="1">
      <alignment horizontal="center" vertical="center" wrapText="1"/>
    </xf>
    <xf numFmtId="0" fontId="10" fillId="0" borderId="1" xfId="11" applyFont="1" applyBorder="1" applyAlignment="1">
      <alignment horizontal="left" vertical="center"/>
    </xf>
    <xf numFmtId="0" fontId="10" fillId="0" borderId="6" xfId="11" applyFont="1" applyBorder="1" applyAlignment="1">
      <alignment horizontal="center" vertical="center" wrapText="1"/>
    </xf>
    <xf numFmtId="0" fontId="10" fillId="0" borderId="7" xfId="11" applyFont="1" applyBorder="1" applyAlignment="1">
      <alignment horizontal="center" vertical="center" wrapText="1"/>
    </xf>
    <xf numFmtId="0" fontId="10" fillId="0" borderId="1" xfId="11" applyFont="1" applyBorder="1" applyAlignment="1">
      <alignment horizontal="center" vertical="center"/>
    </xf>
    <xf numFmtId="0" fontId="6" fillId="0" borderId="2" xfId="11" applyFont="1" applyBorder="1" applyAlignment="1">
      <alignment horizontal="left" vertical="center" wrapText="1"/>
    </xf>
    <xf numFmtId="0" fontId="6" fillId="0" borderId="3" xfId="11" applyFont="1" applyBorder="1" applyAlignment="1">
      <alignment horizontal="left" vertical="center" wrapText="1"/>
    </xf>
    <xf numFmtId="0" fontId="6" fillId="0" borderId="4" xfId="11" applyFont="1" applyBorder="1" applyAlignment="1">
      <alignment horizontal="left" vertical="center" wrapText="1"/>
    </xf>
    <xf numFmtId="0" fontId="31" fillId="0" borderId="0" xfId="11" applyFont="1" applyBorder="1" applyAlignment="1">
      <alignment horizontal="center" vertical="center" wrapText="1"/>
    </xf>
    <xf numFmtId="0" fontId="28" fillId="0" borderId="0" xfId="11" applyFont="1" applyBorder="1" applyAlignment="1">
      <alignment horizontal="center" vertical="center" wrapText="1"/>
    </xf>
    <xf numFmtId="0" fontId="14" fillId="0" borderId="5" xfId="11" applyFont="1" applyBorder="1" applyAlignment="1">
      <alignment horizontal="center" vertical="center" wrapText="1"/>
    </xf>
    <xf numFmtId="0" fontId="10" fillId="0" borderId="5" xfId="11" applyFont="1" applyBorder="1" applyAlignment="1">
      <alignment horizontal="center" vertical="center" wrapText="1"/>
    </xf>
    <xf numFmtId="0" fontId="6" fillId="0" borderId="1" xfId="11" applyFont="1" applyBorder="1" applyAlignment="1">
      <alignment horizontal="center" vertical="center"/>
    </xf>
    <xf numFmtId="0" fontId="10" fillId="0" borderId="2" xfId="11" applyFont="1" applyBorder="1" applyAlignment="1">
      <alignment horizontal="center" vertical="center"/>
    </xf>
    <xf numFmtId="0" fontId="10" fillId="0" borderId="3" xfId="11" applyFont="1" applyBorder="1" applyAlignment="1">
      <alignment horizontal="center" vertical="center"/>
    </xf>
  </cellXfs>
  <cellStyles count="14">
    <cellStyle name="ColLevel_1" xfId="12"/>
    <cellStyle name="RowLevel_1" xfId="13"/>
    <cellStyle name="百分比" xfId="2" builtinId="5"/>
    <cellStyle name="百分比 2" xfId="3"/>
    <cellStyle name="常规" xfId="0" builtinId="0"/>
    <cellStyle name="常规 12" xfId="4"/>
    <cellStyle name="常规 16" xfId="5"/>
    <cellStyle name="常规 2" xfId="7"/>
    <cellStyle name="常规 2 2" xfId="6"/>
    <cellStyle name="常规 3" xfId="8"/>
    <cellStyle name="常规 4" xfId="10"/>
    <cellStyle name="常规 5" xfId="11"/>
    <cellStyle name="千位分隔" xfId="1" builtinId="3"/>
    <cellStyle name="千位分隔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2"/>
  <sheetViews>
    <sheetView tabSelected="1" view="pageBreakPreview" topLeftCell="A10" zoomScale="85" zoomScaleNormal="100" workbookViewId="0">
      <selection activeCell="L22" sqref="L22"/>
    </sheetView>
  </sheetViews>
  <sheetFormatPr defaultColWidth="9" defaultRowHeight="15.75"/>
  <cols>
    <col min="1" max="1" width="31.125" style="3" customWidth="1"/>
    <col min="2" max="3" width="10" style="3" customWidth="1"/>
    <col min="4" max="5" width="10.5" style="3" customWidth="1"/>
    <col min="6" max="7" width="10" style="3" customWidth="1"/>
    <col min="8" max="16384" width="9" style="3"/>
  </cols>
  <sheetData>
    <row r="1" spans="1:7">
      <c r="A1" s="17" t="s">
        <v>23</v>
      </c>
    </row>
    <row r="2" spans="1:7" ht="27.6" customHeight="1">
      <c r="A2" s="85" t="s">
        <v>88</v>
      </c>
      <c r="B2" s="86"/>
      <c r="C2" s="86"/>
      <c r="D2" s="86"/>
      <c r="E2" s="86"/>
      <c r="F2" s="86"/>
      <c r="G2" s="86"/>
    </row>
    <row r="3" spans="1:7" ht="18.75" customHeight="1">
      <c r="A3" s="100" t="s">
        <v>0</v>
      </c>
      <c r="B3" s="87" t="s">
        <v>10</v>
      </c>
      <c r="C3" s="88"/>
      <c r="D3" s="87" t="s">
        <v>122</v>
      </c>
      <c r="E3" s="88"/>
      <c r="F3" s="87" t="s">
        <v>1</v>
      </c>
      <c r="G3" s="88"/>
    </row>
    <row r="4" spans="1:7" s="4" customFormat="1" ht="18.75" customHeight="1">
      <c r="A4" s="101"/>
      <c r="B4" s="89">
        <v>17</v>
      </c>
      <c r="C4" s="90"/>
      <c r="D4" s="89">
        <v>17</v>
      </c>
      <c r="E4" s="90"/>
      <c r="F4" s="91">
        <v>1</v>
      </c>
      <c r="G4" s="92"/>
    </row>
    <row r="5" spans="1:7" s="4" customFormat="1" ht="18.75" customHeight="1">
      <c r="A5" s="5"/>
      <c r="B5" s="1"/>
      <c r="C5" s="1"/>
      <c r="D5" s="1"/>
      <c r="E5" s="1"/>
      <c r="F5" s="2"/>
      <c r="G5" s="2"/>
    </row>
    <row r="6" spans="1:7" s="4" customFormat="1" ht="18.75" customHeight="1">
      <c r="A6" s="15" t="s">
        <v>11</v>
      </c>
      <c r="B6" s="93" t="s">
        <v>123</v>
      </c>
      <c r="C6" s="94"/>
      <c r="D6" s="93" t="s">
        <v>124</v>
      </c>
      <c r="E6" s="94"/>
      <c r="F6" s="93" t="s">
        <v>125</v>
      </c>
      <c r="G6" s="94"/>
    </row>
    <row r="7" spans="1:7" s="6" customFormat="1" ht="18.75" customHeight="1">
      <c r="A7" s="7" t="s">
        <v>12</v>
      </c>
      <c r="B7" s="77">
        <f>B8+B11+B12</f>
        <v>3.25</v>
      </c>
      <c r="C7" s="78"/>
      <c r="D7" s="77">
        <f t="shared" ref="D7" si="0">D8+D11+D12</f>
        <v>1.5</v>
      </c>
      <c r="E7" s="78"/>
      <c r="F7" s="77">
        <f t="shared" ref="F7" si="1">F8+F11+F12</f>
        <v>1.5</v>
      </c>
      <c r="G7" s="78"/>
    </row>
    <row r="8" spans="1:7" ht="18.75" customHeight="1">
      <c r="A8" s="7" t="s">
        <v>13</v>
      </c>
      <c r="B8" s="77">
        <f>B9+B10</f>
        <v>0</v>
      </c>
      <c r="C8" s="78"/>
      <c r="D8" s="77">
        <f t="shared" ref="D8" si="2">D9+D10</f>
        <v>0</v>
      </c>
      <c r="E8" s="78"/>
      <c r="F8" s="77">
        <f t="shared" ref="F8" si="3">F9+F10</f>
        <v>0</v>
      </c>
      <c r="G8" s="78"/>
    </row>
    <row r="9" spans="1:7" ht="18.75" customHeight="1">
      <c r="A9" s="7" t="s">
        <v>2</v>
      </c>
      <c r="B9" s="77"/>
      <c r="C9" s="78"/>
      <c r="D9" s="77"/>
      <c r="E9" s="78"/>
      <c r="F9" s="77"/>
      <c r="G9" s="78"/>
    </row>
    <row r="10" spans="1:7" ht="18.75" customHeight="1">
      <c r="A10" s="7" t="s">
        <v>3</v>
      </c>
      <c r="B10" s="77"/>
      <c r="C10" s="78"/>
      <c r="D10" s="77"/>
      <c r="E10" s="78"/>
      <c r="F10" s="77"/>
      <c r="G10" s="78"/>
    </row>
    <row r="11" spans="1:7" ht="18.75" customHeight="1">
      <c r="A11" s="7" t="s">
        <v>14</v>
      </c>
      <c r="B11" s="77"/>
      <c r="C11" s="78"/>
      <c r="D11" s="77"/>
      <c r="E11" s="78"/>
      <c r="F11" s="77"/>
      <c r="G11" s="78"/>
    </row>
    <row r="12" spans="1:7" ht="18.75" customHeight="1">
      <c r="A12" s="7" t="s">
        <v>15</v>
      </c>
      <c r="B12" s="77">
        <v>3.25</v>
      </c>
      <c r="C12" s="78"/>
      <c r="D12" s="77">
        <v>1.5</v>
      </c>
      <c r="E12" s="78"/>
      <c r="F12" s="77">
        <v>1.5</v>
      </c>
      <c r="G12" s="78"/>
    </row>
    <row r="13" spans="1:7" s="6" customFormat="1" ht="18.75" customHeight="1">
      <c r="A13" s="7" t="s">
        <v>16</v>
      </c>
      <c r="B13" s="77">
        <f>SUM(B14:C16)</f>
        <v>806.52</v>
      </c>
      <c r="C13" s="78"/>
      <c r="D13" s="77">
        <f t="shared" ref="D13" si="4">SUM(D14:E16)</f>
        <v>60</v>
      </c>
      <c r="E13" s="78"/>
      <c r="F13" s="77">
        <f t="shared" ref="F13" si="5">SUM(F14:G16)</f>
        <v>1284.31</v>
      </c>
      <c r="G13" s="78"/>
    </row>
    <row r="14" spans="1:7" s="6" customFormat="1" ht="18.75" customHeight="1">
      <c r="A14" s="18" t="s">
        <v>25</v>
      </c>
      <c r="B14" s="81">
        <v>806.52</v>
      </c>
      <c r="C14" s="82"/>
      <c r="D14" s="77">
        <v>60</v>
      </c>
      <c r="E14" s="78"/>
      <c r="F14" s="77">
        <v>1284.31</v>
      </c>
      <c r="G14" s="78"/>
    </row>
    <row r="15" spans="1:7" s="6" customFormat="1" ht="18.75" customHeight="1">
      <c r="A15" s="18" t="s">
        <v>26</v>
      </c>
      <c r="B15" s="81"/>
      <c r="C15" s="82"/>
      <c r="D15" s="77"/>
      <c r="E15" s="78"/>
      <c r="F15" s="77"/>
      <c r="G15" s="78"/>
    </row>
    <row r="16" spans="1:7" s="6" customFormat="1" ht="18.75" customHeight="1">
      <c r="A16" s="7"/>
      <c r="B16" s="81"/>
      <c r="C16" s="82"/>
      <c r="D16" s="77"/>
      <c r="E16" s="78"/>
      <c r="F16" s="77"/>
      <c r="G16" s="78"/>
    </row>
    <row r="17" spans="1:9" s="6" customFormat="1" ht="18.75" customHeight="1">
      <c r="A17" s="7" t="s">
        <v>17</v>
      </c>
      <c r="B17" s="77">
        <f>SUM(B18:C34)</f>
        <v>74.070000000000007</v>
      </c>
      <c r="C17" s="78"/>
      <c r="D17" s="77">
        <f>SUM(D18:E34)</f>
        <v>76.28</v>
      </c>
      <c r="E17" s="78"/>
      <c r="F17" s="77">
        <f>SUM(F18:G34)</f>
        <v>61.259999999999991</v>
      </c>
      <c r="G17" s="78"/>
      <c r="I17" s="8"/>
    </row>
    <row r="18" spans="1:9" ht="18.75" customHeight="1">
      <c r="A18" s="7" t="s">
        <v>18</v>
      </c>
      <c r="B18" s="83">
        <v>8.49</v>
      </c>
      <c r="C18" s="84"/>
      <c r="D18" s="83">
        <v>5</v>
      </c>
      <c r="E18" s="84"/>
      <c r="F18" s="77">
        <v>6.04</v>
      </c>
      <c r="G18" s="78"/>
    </row>
    <row r="19" spans="1:9" ht="18.75" customHeight="1">
      <c r="A19" s="7" t="s">
        <v>74</v>
      </c>
      <c r="B19" s="83"/>
      <c r="C19" s="84"/>
      <c r="D19" s="83">
        <v>1.2</v>
      </c>
      <c r="E19" s="84"/>
      <c r="F19" s="77"/>
      <c r="G19" s="78"/>
    </row>
    <row r="20" spans="1:9" ht="18.75" customHeight="1">
      <c r="A20" s="7" t="s">
        <v>75</v>
      </c>
      <c r="B20" s="83">
        <v>1.4</v>
      </c>
      <c r="C20" s="84"/>
      <c r="D20" s="83">
        <v>1</v>
      </c>
      <c r="E20" s="84"/>
      <c r="F20" s="77">
        <v>1.58</v>
      </c>
      <c r="G20" s="78"/>
    </row>
    <row r="21" spans="1:9" ht="18.75" customHeight="1">
      <c r="A21" s="7" t="s">
        <v>76</v>
      </c>
      <c r="B21" s="83">
        <v>0.21</v>
      </c>
      <c r="C21" s="84"/>
      <c r="D21" s="83">
        <v>0.2</v>
      </c>
      <c r="E21" s="84"/>
      <c r="F21" s="77"/>
      <c r="G21" s="78"/>
    </row>
    <row r="22" spans="1:9" ht="18.75" customHeight="1">
      <c r="A22" s="7" t="s">
        <v>77</v>
      </c>
      <c r="B22" s="83">
        <v>2.37</v>
      </c>
      <c r="C22" s="84"/>
      <c r="D22" s="83">
        <v>1.5</v>
      </c>
      <c r="E22" s="84"/>
      <c r="F22" s="77">
        <v>0.51</v>
      </c>
      <c r="G22" s="78"/>
    </row>
    <row r="23" spans="1:9" ht="18.75" customHeight="1">
      <c r="A23" s="7" t="s">
        <v>78</v>
      </c>
      <c r="B23" s="83">
        <v>15.25</v>
      </c>
      <c r="C23" s="84"/>
      <c r="D23" s="83">
        <v>12</v>
      </c>
      <c r="E23" s="84"/>
      <c r="F23" s="77">
        <v>5.4</v>
      </c>
      <c r="G23" s="78"/>
    </row>
    <row r="24" spans="1:9" ht="18.75" customHeight="1">
      <c r="A24" s="7" t="s">
        <v>79</v>
      </c>
      <c r="B24" s="83"/>
      <c r="C24" s="84"/>
      <c r="D24" s="83"/>
      <c r="E24" s="84"/>
      <c r="F24" s="77"/>
      <c r="G24" s="78"/>
    </row>
    <row r="25" spans="1:9" ht="18.75" customHeight="1">
      <c r="A25" s="7" t="s">
        <v>80</v>
      </c>
      <c r="B25" s="83">
        <v>11.57</v>
      </c>
      <c r="C25" s="84"/>
      <c r="D25" s="83">
        <v>11</v>
      </c>
      <c r="E25" s="84"/>
      <c r="F25" s="77">
        <v>10.76</v>
      </c>
      <c r="G25" s="78"/>
    </row>
    <row r="26" spans="1:9" ht="18.75" customHeight="1">
      <c r="A26" s="7" t="s">
        <v>81</v>
      </c>
      <c r="B26" s="83"/>
      <c r="C26" s="84"/>
      <c r="D26" s="83">
        <v>5</v>
      </c>
      <c r="E26" s="84"/>
      <c r="F26" s="77">
        <v>5</v>
      </c>
      <c r="G26" s="78"/>
    </row>
    <row r="27" spans="1:9" ht="18.75" customHeight="1">
      <c r="A27" s="7" t="s">
        <v>82</v>
      </c>
      <c r="B27" s="83">
        <v>5.1100000000000003</v>
      </c>
      <c r="C27" s="84"/>
      <c r="D27" s="83">
        <v>5</v>
      </c>
      <c r="E27" s="84"/>
      <c r="F27" s="77">
        <v>2.1800000000000002</v>
      </c>
      <c r="G27" s="78"/>
    </row>
    <row r="28" spans="1:9" ht="18.75" customHeight="1">
      <c r="A28" s="7" t="s">
        <v>83</v>
      </c>
      <c r="B28" s="83">
        <v>2.35</v>
      </c>
      <c r="C28" s="84"/>
      <c r="D28" s="83">
        <v>2.2999999999999998</v>
      </c>
      <c r="E28" s="84"/>
      <c r="F28" s="77">
        <v>5.41</v>
      </c>
      <c r="G28" s="78"/>
    </row>
    <row r="29" spans="1:9" ht="18.75" customHeight="1">
      <c r="A29" s="7" t="s">
        <v>84</v>
      </c>
      <c r="B29" s="83">
        <v>7.25</v>
      </c>
      <c r="C29" s="84"/>
      <c r="D29" s="83">
        <v>7.68</v>
      </c>
      <c r="E29" s="84"/>
      <c r="F29" s="77">
        <v>7.68</v>
      </c>
      <c r="G29" s="78"/>
    </row>
    <row r="30" spans="1:9" ht="18.75" customHeight="1">
      <c r="A30" s="7" t="s">
        <v>71</v>
      </c>
      <c r="B30" s="83"/>
      <c r="C30" s="84"/>
      <c r="D30" s="83"/>
      <c r="E30" s="84"/>
      <c r="F30" s="35"/>
      <c r="G30" s="36"/>
    </row>
    <row r="31" spans="1:9" ht="18.75" customHeight="1">
      <c r="A31" s="7" t="s">
        <v>72</v>
      </c>
      <c r="B31" s="83"/>
      <c r="C31" s="84"/>
      <c r="D31" s="83"/>
      <c r="E31" s="84"/>
      <c r="F31" s="35"/>
      <c r="G31" s="36"/>
    </row>
    <row r="32" spans="1:9" ht="18.75" customHeight="1">
      <c r="A32" s="7" t="s">
        <v>73</v>
      </c>
      <c r="B32" s="83">
        <v>11.8</v>
      </c>
      <c r="C32" s="84"/>
      <c r="D32" s="83">
        <v>12</v>
      </c>
      <c r="E32" s="84"/>
      <c r="F32" s="77">
        <v>6.8</v>
      </c>
      <c r="G32" s="78"/>
    </row>
    <row r="33" spans="1:7" ht="18.75" customHeight="1">
      <c r="A33" s="7" t="s">
        <v>86</v>
      </c>
      <c r="B33" s="33"/>
      <c r="C33" s="34">
        <v>1.08</v>
      </c>
      <c r="D33" s="33"/>
      <c r="E33" s="34">
        <v>1</v>
      </c>
      <c r="F33" s="35"/>
      <c r="G33" s="36"/>
    </row>
    <row r="34" spans="1:7" ht="18.75" customHeight="1">
      <c r="A34" s="7" t="s">
        <v>85</v>
      </c>
      <c r="B34" s="83">
        <v>7.19</v>
      </c>
      <c r="C34" s="84"/>
      <c r="D34" s="83">
        <v>11.4</v>
      </c>
      <c r="E34" s="84"/>
      <c r="F34" s="77">
        <v>9.9</v>
      </c>
      <c r="G34" s="78"/>
    </row>
    <row r="35" spans="1:7" s="4" customFormat="1" ht="18.75" customHeight="1">
      <c r="A35" s="16" t="s">
        <v>19</v>
      </c>
      <c r="B35" s="95"/>
      <c r="C35" s="95"/>
      <c r="D35" s="96"/>
      <c r="E35" s="96"/>
      <c r="F35" s="96"/>
      <c r="G35" s="96"/>
    </row>
    <row r="36" spans="1:7" s="4" customFormat="1" ht="18.75" customHeight="1">
      <c r="A36" s="7" t="s">
        <v>20</v>
      </c>
      <c r="B36" s="81" t="s">
        <v>27</v>
      </c>
      <c r="C36" s="82"/>
      <c r="D36" s="81" t="s">
        <v>27</v>
      </c>
      <c r="E36" s="82"/>
      <c r="F36" s="102">
        <v>203.45</v>
      </c>
      <c r="G36" s="103"/>
    </row>
    <row r="37" spans="1:7" s="4" customFormat="1" ht="18.75" customHeight="1">
      <c r="A37" s="9"/>
      <c r="B37" s="10"/>
      <c r="C37" s="10"/>
      <c r="D37" s="11"/>
      <c r="E37" s="11"/>
      <c r="F37" s="12"/>
      <c r="G37" s="12"/>
    </row>
    <row r="38" spans="1:7" ht="31.5" customHeight="1">
      <c r="A38" s="104" t="s">
        <v>21</v>
      </c>
      <c r="B38" s="14" t="s">
        <v>4</v>
      </c>
      <c r="C38" s="13" t="s">
        <v>5</v>
      </c>
      <c r="D38" s="13" t="s">
        <v>6</v>
      </c>
      <c r="E38" s="13" t="s">
        <v>22</v>
      </c>
      <c r="F38" s="13" t="s">
        <v>7</v>
      </c>
      <c r="G38" s="13" t="s">
        <v>8</v>
      </c>
    </row>
    <row r="39" spans="1:7" ht="23.25" customHeight="1">
      <c r="A39" s="105"/>
      <c r="B39" s="19"/>
      <c r="C39" s="19"/>
      <c r="D39" s="19"/>
      <c r="E39" s="19"/>
      <c r="F39" s="19"/>
      <c r="G39" s="19"/>
    </row>
    <row r="40" spans="1:7" ht="45" customHeight="1">
      <c r="A40" s="15" t="s">
        <v>9</v>
      </c>
      <c r="B40" s="97" t="s">
        <v>87</v>
      </c>
      <c r="C40" s="98"/>
      <c r="D40" s="98"/>
      <c r="E40" s="98"/>
      <c r="F40" s="98"/>
      <c r="G40" s="99"/>
    </row>
    <row r="41" spans="1:7" ht="33" customHeight="1">
      <c r="A41" s="80" t="s">
        <v>24</v>
      </c>
      <c r="B41" s="80"/>
      <c r="C41" s="80"/>
      <c r="D41" s="80"/>
      <c r="E41" s="80"/>
      <c r="F41" s="80"/>
      <c r="G41" s="80"/>
    </row>
    <row r="42" spans="1:7">
      <c r="A42" s="79" t="s">
        <v>126</v>
      </c>
      <c r="B42" s="79"/>
      <c r="C42" s="79"/>
      <c r="D42" s="79"/>
      <c r="E42" s="79"/>
      <c r="F42" s="79"/>
      <c r="G42" s="79"/>
    </row>
  </sheetData>
  <mergeCells count="100">
    <mergeCell ref="B30:C30"/>
    <mergeCell ref="B31:C31"/>
    <mergeCell ref="B32:C32"/>
    <mergeCell ref="D30:E30"/>
    <mergeCell ref="D31:E31"/>
    <mergeCell ref="D32:E32"/>
    <mergeCell ref="B35:C35"/>
    <mergeCell ref="D35:E35"/>
    <mergeCell ref="F35:G35"/>
    <mergeCell ref="B40:G40"/>
    <mergeCell ref="A3:A4"/>
    <mergeCell ref="B34:C34"/>
    <mergeCell ref="D34:E34"/>
    <mergeCell ref="F34:G34"/>
    <mergeCell ref="B29:C29"/>
    <mergeCell ref="D29:E29"/>
    <mergeCell ref="B36:C36"/>
    <mergeCell ref="D36:E36"/>
    <mergeCell ref="F36:G36"/>
    <mergeCell ref="A38:A39"/>
    <mergeCell ref="F29:G29"/>
    <mergeCell ref="B27:C27"/>
    <mergeCell ref="D27:E27"/>
    <mergeCell ref="F27:G27"/>
    <mergeCell ref="B28:C28"/>
    <mergeCell ref="D28:E28"/>
    <mergeCell ref="F28:G28"/>
    <mergeCell ref="B25:C25"/>
    <mergeCell ref="D25:E25"/>
    <mergeCell ref="F25:G25"/>
    <mergeCell ref="B26:C26"/>
    <mergeCell ref="D26:E26"/>
    <mergeCell ref="F26:G26"/>
    <mergeCell ref="B23:C23"/>
    <mergeCell ref="D23:E23"/>
    <mergeCell ref="F23:G23"/>
    <mergeCell ref="B24:C24"/>
    <mergeCell ref="D24:E24"/>
    <mergeCell ref="F24:G24"/>
    <mergeCell ref="B22:C22"/>
    <mergeCell ref="D22:E22"/>
    <mergeCell ref="F22:G22"/>
    <mergeCell ref="B20:C20"/>
    <mergeCell ref="D20:E20"/>
    <mergeCell ref="F20:G20"/>
    <mergeCell ref="B21:C21"/>
    <mergeCell ref="D21:E21"/>
    <mergeCell ref="F21:G21"/>
    <mergeCell ref="B13:C13"/>
    <mergeCell ref="D13:E13"/>
    <mergeCell ref="F13:G13"/>
    <mergeCell ref="F18:G18"/>
    <mergeCell ref="B19:C19"/>
    <mergeCell ref="D19:E19"/>
    <mergeCell ref="F19:G19"/>
    <mergeCell ref="B11:C11"/>
    <mergeCell ref="D11:E11"/>
    <mergeCell ref="F11:G11"/>
    <mergeCell ref="B12:C12"/>
    <mergeCell ref="D12:E12"/>
    <mergeCell ref="F12:G12"/>
    <mergeCell ref="F8:G8"/>
    <mergeCell ref="B9:C9"/>
    <mergeCell ref="D9:E9"/>
    <mergeCell ref="F9:G9"/>
    <mergeCell ref="B10:C10"/>
    <mergeCell ref="D10:E10"/>
    <mergeCell ref="F10:G10"/>
    <mergeCell ref="D18:E18"/>
    <mergeCell ref="A2:G2"/>
    <mergeCell ref="B3:C3"/>
    <mergeCell ref="D3:E3"/>
    <mergeCell ref="F3:G3"/>
    <mergeCell ref="B4:C4"/>
    <mergeCell ref="D4:E4"/>
    <mergeCell ref="F4:G4"/>
    <mergeCell ref="B6:C6"/>
    <mergeCell ref="D6:E6"/>
    <mergeCell ref="F6:G6"/>
    <mergeCell ref="B7:C7"/>
    <mergeCell ref="D7:E7"/>
    <mergeCell ref="F7:G7"/>
    <mergeCell ref="B8:C8"/>
    <mergeCell ref="D8:E8"/>
    <mergeCell ref="F32:G32"/>
    <mergeCell ref="A42:G42"/>
    <mergeCell ref="A41:G41"/>
    <mergeCell ref="B14:C14"/>
    <mergeCell ref="B15:C15"/>
    <mergeCell ref="B16:C16"/>
    <mergeCell ref="D14:E14"/>
    <mergeCell ref="D15:E15"/>
    <mergeCell ref="D16:E16"/>
    <mergeCell ref="F14:G14"/>
    <mergeCell ref="F15:G15"/>
    <mergeCell ref="F16:G16"/>
    <mergeCell ref="B17:C17"/>
    <mergeCell ref="D17:E17"/>
    <mergeCell ref="F17:G17"/>
    <mergeCell ref="B18:C18"/>
  </mergeCells>
  <phoneticPr fontId="16" type="noConversion"/>
  <printOptions horizontalCentered="1" verticalCentered="1"/>
  <pageMargins left="0.39370078740157483" right="0.31496062992125984" top="0.39370078740157483" bottom="0.39370078740157483" header="0.23622047244094491" footer="0.1574803149606299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1"/>
  <sheetViews>
    <sheetView view="pageBreakPreview" topLeftCell="A34" zoomScale="115" zoomScaleNormal="85" zoomScaleSheetLayoutView="115" workbookViewId="0">
      <selection activeCell="A48" sqref="A48:K48"/>
    </sheetView>
  </sheetViews>
  <sheetFormatPr defaultRowHeight="15.75"/>
  <cols>
    <col min="1" max="1" width="9" style="27"/>
    <col min="2" max="2" width="9.875" style="27" customWidth="1"/>
    <col min="3" max="4" width="9" style="27"/>
    <col min="5" max="6" width="4" style="27" customWidth="1"/>
    <col min="7" max="9" width="9" style="27"/>
    <col min="10" max="11" width="9.375" style="27" bestFit="1" customWidth="1"/>
    <col min="12" max="16384" width="9" style="27"/>
  </cols>
  <sheetData>
    <row r="1" spans="1:11">
      <c r="A1" s="27" t="s">
        <v>28</v>
      </c>
    </row>
    <row r="2" spans="1:11" ht="29.25" customHeight="1">
      <c r="A2" s="133" t="s">
        <v>89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1" ht="26.25" customHeight="1">
      <c r="A3" s="20" t="s">
        <v>29</v>
      </c>
      <c r="B3" s="115" t="s">
        <v>59</v>
      </c>
      <c r="C3" s="134"/>
      <c r="D3" s="134"/>
      <c r="E3" s="134"/>
      <c r="F3" s="134"/>
      <c r="G3" s="134"/>
      <c r="H3" s="134"/>
      <c r="I3" s="134"/>
      <c r="J3" s="134"/>
      <c r="K3" s="112"/>
    </row>
    <row r="4" spans="1:11" ht="26.25" customHeight="1">
      <c r="A4" s="106" t="s">
        <v>30</v>
      </c>
      <c r="B4" s="122"/>
      <c r="C4" s="122"/>
      <c r="D4" s="28" t="s">
        <v>31</v>
      </c>
      <c r="E4" s="122" t="s">
        <v>32</v>
      </c>
      <c r="F4" s="122"/>
      <c r="G4" s="20" t="s">
        <v>33</v>
      </c>
      <c r="H4" s="20" t="s">
        <v>34</v>
      </c>
      <c r="I4" s="20" t="s">
        <v>35</v>
      </c>
      <c r="J4" s="20" t="s">
        <v>36</v>
      </c>
      <c r="K4" s="20" t="s">
        <v>37</v>
      </c>
    </row>
    <row r="5" spans="1:11" ht="26.25" customHeight="1">
      <c r="A5" s="108"/>
      <c r="B5" s="122" t="s">
        <v>38</v>
      </c>
      <c r="C5" s="122"/>
      <c r="D5" s="20">
        <v>2.5299999999999998</v>
      </c>
      <c r="E5" s="122">
        <v>1357.55</v>
      </c>
      <c r="F5" s="122"/>
      <c r="G5" s="20">
        <v>1606.52</v>
      </c>
      <c r="H5" s="20">
        <v>1606.52</v>
      </c>
      <c r="I5" s="20">
        <v>10</v>
      </c>
      <c r="J5" s="23">
        <f>H5/G5</f>
        <v>1</v>
      </c>
      <c r="K5" s="24">
        <v>9.86</v>
      </c>
    </row>
    <row r="6" spans="1:11" ht="26.25" customHeight="1">
      <c r="A6" s="108"/>
      <c r="B6" s="135" t="s">
        <v>127</v>
      </c>
      <c r="C6" s="132"/>
      <c r="D6" s="132"/>
      <c r="E6" s="132"/>
      <c r="F6" s="132"/>
      <c r="G6" s="132"/>
      <c r="H6" s="135" t="s">
        <v>129</v>
      </c>
      <c r="I6" s="132"/>
      <c r="J6" s="132"/>
      <c r="K6" s="132"/>
    </row>
    <row r="7" spans="1:11" ht="26.25" customHeight="1">
      <c r="A7" s="108"/>
      <c r="B7" s="132" t="s">
        <v>128</v>
      </c>
      <c r="C7" s="132"/>
      <c r="D7" s="132"/>
      <c r="E7" s="132"/>
      <c r="F7" s="132"/>
      <c r="G7" s="132"/>
      <c r="H7" s="135" t="s">
        <v>130</v>
      </c>
      <c r="I7" s="132"/>
      <c r="J7" s="132"/>
      <c r="K7" s="132"/>
    </row>
    <row r="8" spans="1:11" ht="26.25" customHeight="1">
      <c r="A8" s="108"/>
      <c r="B8" s="136" t="s">
        <v>39</v>
      </c>
      <c r="C8" s="137"/>
      <c r="D8" s="137"/>
      <c r="E8" s="137"/>
      <c r="F8" s="137"/>
      <c r="G8" s="138"/>
      <c r="H8" s="136" t="s">
        <v>131</v>
      </c>
      <c r="I8" s="137"/>
      <c r="J8" s="137"/>
      <c r="K8" s="138"/>
    </row>
    <row r="9" spans="1:11" ht="26.25" customHeight="1">
      <c r="A9" s="108"/>
      <c r="B9" s="132" t="s">
        <v>60</v>
      </c>
      <c r="C9" s="132"/>
      <c r="D9" s="132"/>
      <c r="E9" s="132"/>
      <c r="F9" s="132"/>
      <c r="G9" s="132"/>
      <c r="H9" s="132"/>
      <c r="I9" s="132"/>
      <c r="J9" s="132"/>
      <c r="K9" s="132"/>
    </row>
    <row r="10" spans="1:11" ht="26.25" customHeight="1">
      <c r="A10" s="107"/>
      <c r="B10" s="139" t="s">
        <v>61</v>
      </c>
      <c r="C10" s="140"/>
      <c r="D10" s="140"/>
      <c r="E10" s="140"/>
      <c r="F10" s="140"/>
      <c r="G10" s="141"/>
      <c r="H10" s="132"/>
      <c r="I10" s="132"/>
      <c r="J10" s="132"/>
      <c r="K10" s="132"/>
    </row>
    <row r="11" spans="1:11" ht="26.25" customHeight="1">
      <c r="A11" s="122" t="s">
        <v>40</v>
      </c>
      <c r="B11" s="122" t="s">
        <v>41</v>
      </c>
      <c r="C11" s="122"/>
      <c r="D11" s="122"/>
      <c r="E11" s="122"/>
      <c r="F11" s="122"/>
      <c r="G11" s="122"/>
      <c r="H11" s="122" t="s">
        <v>42</v>
      </c>
      <c r="I11" s="122"/>
      <c r="J11" s="122"/>
      <c r="K11" s="122"/>
    </row>
    <row r="12" spans="1:11" ht="90" customHeight="1">
      <c r="A12" s="122"/>
      <c r="B12" s="110" t="s">
        <v>132</v>
      </c>
      <c r="C12" s="110"/>
      <c r="D12" s="110"/>
      <c r="E12" s="110"/>
      <c r="F12" s="110"/>
      <c r="G12" s="110"/>
      <c r="H12" s="132" t="s">
        <v>159</v>
      </c>
      <c r="I12" s="132"/>
      <c r="J12" s="132"/>
      <c r="K12" s="132"/>
    </row>
    <row r="13" spans="1:11" ht="41.25" customHeight="1">
      <c r="A13" s="106" t="s">
        <v>43</v>
      </c>
      <c r="B13" s="20" t="s">
        <v>44</v>
      </c>
      <c r="C13" s="20" t="s">
        <v>45</v>
      </c>
      <c r="D13" s="122" t="s">
        <v>46</v>
      </c>
      <c r="E13" s="122"/>
      <c r="F13" s="122" t="s">
        <v>47</v>
      </c>
      <c r="G13" s="122"/>
      <c r="H13" s="20" t="s">
        <v>48</v>
      </c>
      <c r="I13" s="20" t="s">
        <v>35</v>
      </c>
      <c r="J13" s="20" t="s">
        <v>37</v>
      </c>
      <c r="K13" s="20" t="s">
        <v>49</v>
      </c>
    </row>
    <row r="14" spans="1:11" ht="26.25" customHeight="1">
      <c r="A14" s="108"/>
      <c r="B14" s="129" t="s">
        <v>230</v>
      </c>
      <c r="C14" s="122" t="s">
        <v>50</v>
      </c>
      <c r="D14" s="113" t="s">
        <v>137</v>
      </c>
      <c r="E14" s="114"/>
      <c r="F14" s="116" t="s">
        <v>143</v>
      </c>
      <c r="G14" s="117"/>
      <c r="H14" s="20">
        <v>16</v>
      </c>
      <c r="I14" s="106">
        <v>15</v>
      </c>
      <c r="J14" s="106">
        <v>15</v>
      </c>
      <c r="K14" s="123"/>
    </row>
    <row r="15" spans="1:11" ht="26.25" customHeight="1">
      <c r="A15" s="108"/>
      <c r="B15" s="108"/>
      <c r="C15" s="122"/>
      <c r="D15" s="109" t="s">
        <v>138</v>
      </c>
      <c r="E15" s="110"/>
      <c r="F15" s="116" t="s">
        <v>144</v>
      </c>
      <c r="G15" s="117"/>
      <c r="H15" s="20">
        <v>22</v>
      </c>
      <c r="I15" s="108"/>
      <c r="J15" s="108"/>
      <c r="K15" s="124"/>
    </row>
    <row r="16" spans="1:11" ht="26.25" customHeight="1">
      <c r="A16" s="108"/>
      <c r="B16" s="108"/>
      <c r="C16" s="122"/>
      <c r="D16" s="109" t="s">
        <v>62</v>
      </c>
      <c r="E16" s="110"/>
      <c r="F16" s="116" t="s">
        <v>145</v>
      </c>
      <c r="G16" s="117"/>
      <c r="H16" s="29">
        <v>12</v>
      </c>
      <c r="I16" s="108"/>
      <c r="J16" s="108"/>
      <c r="K16" s="124"/>
    </row>
    <row r="17" spans="1:11" ht="26.25" customHeight="1">
      <c r="A17" s="108"/>
      <c r="B17" s="108"/>
      <c r="C17" s="122"/>
      <c r="D17" s="109" t="s">
        <v>141</v>
      </c>
      <c r="E17" s="110"/>
      <c r="F17" s="116" t="s">
        <v>145</v>
      </c>
      <c r="G17" s="117"/>
      <c r="H17" s="29">
        <v>12</v>
      </c>
      <c r="I17" s="108"/>
      <c r="J17" s="108"/>
      <c r="K17" s="124"/>
    </row>
    <row r="18" spans="1:11" ht="26.25" customHeight="1">
      <c r="A18" s="108"/>
      <c r="B18" s="108"/>
      <c r="C18" s="122"/>
      <c r="D18" s="109" t="s">
        <v>142</v>
      </c>
      <c r="E18" s="110"/>
      <c r="F18" s="116" t="s">
        <v>146</v>
      </c>
      <c r="G18" s="117"/>
      <c r="H18" s="29">
        <v>8</v>
      </c>
      <c r="I18" s="108"/>
      <c r="J18" s="108"/>
      <c r="K18" s="124"/>
    </row>
    <row r="19" spans="1:11" ht="26.25" customHeight="1">
      <c r="A19" s="108"/>
      <c r="B19" s="108"/>
      <c r="C19" s="122"/>
      <c r="D19" s="109" t="s">
        <v>155</v>
      </c>
      <c r="E19" s="110"/>
      <c r="F19" s="116" t="s">
        <v>147</v>
      </c>
      <c r="G19" s="117"/>
      <c r="H19" s="29" t="s">
        <v>158</v>
      </c>
      <c r="I19" s="108"/>
      <c r="J19" s="108"/>
      <c r="K19" s="124"/>
    </row>
    <row r="20" spans="1:11" ht="26.25" customHeight="1">
      <c r="A20" s="108"/>
      <c r="B20" s="108"/>
      <c r="C20" s="122"/>
      <c r="D20" s="113" t="s">
        <v>154</v>
      </c>
      <c r="E20" s="118"/>
      <c r="F20" s="116" t="s">
        <v>148</v>
      </c>
      <c r="G20" s="117"/>
      <c r="H20" s="29" t="s">
        <v>160</v>
      </c>
      <c r="I20" s="108"/>
      <c r="J20" s="108"/>
      <c r="K20" s="124"/>
    </row>
    <row r="21" spans="1:11" ht="26.25" customHeight="1">
      <c r="A21" s="108"/>
      <c r="B21" s="108"/>
      <c r="C21" s="122"/>
      <c r="D21" s="113" t="s">
        <v>64</v>
      </c>
      <c r="E21" s="118"/>
      <c r="F21" s="116" t="s">
        <v>149</v>
      </c>
      <c r="G21" s="117"/>
      <c r="H21" s="29" t="s">
        <v>134</v>
      </c>
      <c r="I21" s="108"/>
      <c r="J21" s="108"/>
      <c r="K21" s="124"/>
    </row>
    <row r="22" spans="1:11" ht="26.25" customHeight="1">
      <c r="A22" s="108"/>
      <c r="B22" s="108"/>
      <c r="C22" s="122"/>
      <c r="D22" s="113" t="s">
        <v>156</v>
      </c>
      <c r="E22" s="118"/>
      <c r="F22" s="116" t="s">
        <v>150</v>
      </c>
      <c r="G22" s="117"/>
      <c r="H22" s="29" t="s">
        <v>135</v>
      </c>
      <c r="I22" s="108"/>
      <c r="J22" s="108"/>
      <c r="K22" s="124"/>
    </row>
    <row r="23" spans="1:11" ht="26.25" customHeight="1">
      <c r="A23" s="108"/>
      <c r="B23" s="108"/>
      <c r="C23" s="122"/>
      <c r="D23" s="113" t="s">
        <v>157</v>
      </c>
      <c r="E23" s="118"/>
      <c r="F23" s="116" t="s">
        <v>151</v>
      </c>
      <c r="G23" s="117"/>
      <c r="H23" s="29" t="s">
        <v>136</v>
      </c>
      <c r="I23" s="108"/>
      <c r="J23" s="108"/>
      <c r="K23" s="124"/>
    </row>
    <row r="24" spans="1:11" ht="26.25" customHeight="1">
      <c r="A24" s="108"/>
      <c r="B24" s="108"/>
      <c r="C24" s="122" t="s">
        <v>51</v>
      </c>
      <c r="D24" s="109" t="s">
        <v>161</v>
      </c>
      <c r="E24" s="110"/>
      <c r="F24" s="119">
        <v>1</v>
      </c>
      <c r="G24" s="120"/>
      <c r="H24" s="25">
        <v>1</v>
      </c>
      <c r="I24" s="106">
        <v>15</v>
      </c>
      <c r="J24" s="106">
        <v>13</v>
      </c>
      <c r="K24" s="123"/>
    </row>
    <row r="25" spans="1:11" ht="26.25" customHeight="1">
      <c r="A25" s="108"/>
      <c r="B25" s="108"/>
      <c r="C25" s="122"/>
      <c r="D25" s="109" t="s">
        <v>162</v>
      </c>
      <c r="E25" s="110"/>
      <c r="F25" s="119">
        <v>1</v>
      </c>
      <c r="G25" s="120"/>
      <c r="H25" s="25">
        <v>1</v>
      </c>
      <c r="I25" s="108"/>
      <c r="J25" s="108"/>
      <c r="K25" s="124"/>
    </row>
    <row r="26" spans="1:11" ht="26.25" customHeight="1">
      <c r="A26" s="108"/>
      <c r="B26" s="108"/>
      <c r="C26" s="122"/>
      <c r="D26" s="109" t="s">
        <v>164</v>
      </c>
      <c r="E26" s="110"/>
      <c r="F26" s="119" t="s">
        <v>179</v>
      </c>
      <c r="G26" s="120"/>
      <c r="H26" s="25">
        <v>0.73</v>
      </c>
      <c r="I26" s="108"/>
      <c r="J26" s="108"/>
      <c r="K26" s="124"/>
    </row>
    <row r="27" spans="1:11" ht="26.25" customHeight="1">
      <c r="A27" s="108"/>
      <c r="B27" s="108"/>
      <c r="C27" s="122"/>
      <c r="D27" s="109" t="s">
        <v>166</v>
      </c>
      <c r="E27" s="110"/>
      <c r="F27" s="119">
        <v>1</v>
      </c>
      <c r="G27" s="120"/>
      <c r="H27" s="30">
        <v>1</v>
      </c>
      <c r="I27" s="108"/>
      <c r="J27" s="108"/>
      <c r="K27" s="124"/>
    </row>
    <row r="28" spans="1:11" ht="26.25" customHeight="1">
      <c r="A28" s="108"/>
      <c r="B28" s="108"/>
      <c r="C28" s="122"/>
      <c r="D28" s="109" t="s">
        <v>167</v>
      </c>
      <c r="E28" s="110"/>
      <c r="F28" s="119" t="s">
        <v>180</v>
      </c>
      <c r="G28" s="120"/>
      <c r="H28" s="30">
        <v>0.75</v>
      </c>
      <c r="I28" s="108"/>
      <c r="J28" s="108"/>
      <c r="K28" s="124"/>
    </row>
    <row r="29" spans="1:11" ht="26.25" customHeight="1">
      <c r="A29" s="108"/>
      <c r="B29" s="108"/>
      <c r="C29" s="122"/>
      <c r="D29" s="109" t="s">
        <v>169</v>
      </c>
      <c r="E29" s="110"/>
      <c r="F29" s="119">
        <v>1</v>
      </c>
      <c r="G29" s="120"/>
      <c r="H29" s="39">
        <v>1</v>
      </c>
      <c r="I29" s="108"/>
      <c r="J29" s="108"/>
      <c r="K29" s="124"/>
    </row>
    <row r="30" spans="1:11" ht="26.25" customHeight="1">
      <c r="A30" s="108"/>
      <c r="B30" s="108"/>
      <c r="C30" s="122"/>
      <c r="D30" s="109" t="s">
        <v>171</v>
      </c>
      <c r="E30" s="110"/>
      <c r="F30" s="119">
        <v>0</v>
      </c>
      <c r="G30" s="120"/>
      <c r="H30" s="39">
        <v>0</v>
      </c>
      <c r="I30" s="108"/>
      <c r="J30" s="108"/>
      <c r="K30" s="124"/>
    </row>
    <row r="31" spans="1:11" ht="26.25" customHeight="1">
      <c r="A31" s="108"/>
      <c r="B31" s="108"/>
      <c r="C31" s="122"/>
      <c r="D31" s="109" t="s">
        <v>173</v>
      </c>
      <c r="E31" s="110"/>
      <c r="F31" s="119">
        <v>1</v>
      </c>
      <c r="G31" s="120"/>
      <c r="H31" s="39">
        <v>1</v>
      </c>
      <c r="I31" s="108"/>
      <c r="J31" s="108"/>
      <c r="K31" s="124"/>
    </row>
    <row r="32" spans="1:11" ht="26.25" customHeight="1">
      <c r="A32" s="108"/>
      <c r="B32" s="108"/>
      <c r="C32" s="122"/>
      <c r="D32" s="109" t="s">
        <v>175</v>
      </c>
      <c r="E32" s="110"/>
      <c r="F32" s="119">
        <v>1</v>
      </c>
      <c r="G32" s="120"/>
      <c r="H32" s="39">
        <v>1</v>
      </c>
      <c r="I32" s="108"/>
      <c r="J32" s="108"/>
      <c r="K32" s="124"/>
    </row>
    <row r="33" spans="1:11" ht="26.25" customHeight="1">
      <c r="A33" s="108"/>
      <c r="B33" s="108"/>
      <c r="C33" s="122"/>
      <c r="D33" s="109" t="s">
        <v>177</v>
      </c>
      <c r="E33" s="110"/>
      <c r="F33" s="119">
        <v>1</v>
      </c>
      <c r="G33" s="120"/>
      <c r="H33" s="39">
        <v>1</v>
      </c>
      <c r="I33" s="108"/>
      <c r="J33" s="108"/>
      <c r="K33" s="124"/>
    </row>
    <row r="34" spans="1:11" ht="26.25" customHeight="1">
      <c r="A34" s="108"/>
      <c r="B34" s="108"/>
      <c r="C34" s="122"/>
      <c r="D34" s="109" t="s">
        <v>178</v>
      </c>
      <c r="E34" s="110"/>
      <c r="F34" s="119">
        <v>1</v>
      </c>
      <c r="G34" s="120"/>
      <c r="H34" s="30">
        <v>1</v>
      </c>
      <c r="I34" s="107"/>
      <c r="J34" s="107"/>
      <c r="K34" s="125"/>
    </row>
    <row r="35" spans="1:11" ht="26.25" customHeight="1">
      <c r="A35" s="108"/>
      <c r="B35" s="108"/>
      <c r="C35" s="106" t="s">
        <v>52</v>
      </c>
      <c r="D35" s="109" t="s">
        <v>65</v>
      </c>
      <c r="E35" s="110"/>
      <c r="F35" s="119" t="s">
        <v>181</v>
      </c>
      <c r="G35" s="120"/>
      <c r="H35" s="39" t="s">
        <v>181</v>
      </c>
      <c r="I35" s="106">
        <v>10</v>
      </c>
      <c r="J35" s="106">
        <v>10</v>
      </c>
      <c r="K35" s="106"/>
    </row>
    <row r="36" spans="1:11" ht="21.75" customHeight="1">
      <c r="A36" s="108"/>
      <c r="B36" s="108"/>
      <c r="C36" s="107"/>
      <c r="D36" s="109" t="s">
        <v>66</v>
      </c>
      <c r="E36" s="110"/>
      <c r="F36" s="121">
        <v>1</v>
      </c>
      <c r="G36" s="122"/>
      <c r="H36" s="25">
        <v>1</v>
      </c>
      <c r="I36" s="107"/>
      <c r="J36" s="107"/>
      <c r="K36" s="107"/>
    </row>
    <row r="37" spans="1:11" ht="26.25" customHeight="1">
      <c r="A37" s="108"/>
      <c r="B37" s="108"/>
      <c r="C37" s="122" t="s">
        <v>53</v>
      </c>
      <c r="D37" s="109" t="s">
        <v>67</v>
      </c>
      <c r="E37" s="110"/>
      <c r="F37" s="121">
        <v>1</v>
      </c>
      <c r="G37" s="122"/>
      <c r="H37" s="25">
        <v>1</v>
      </c>
      <c r="I37" s="106">
        <v>10</v>
      </c>
      <c r="J37" s="106">
        <v>6</v>
      </c>
      <c r="K37" s="128" t="s">
        <v>186</v>
      </c>
    </row>
    <row r="38" spans="1:11" ht="26.25" customHeight="1">
      <c r="A38" s="108"/>
      <c r="B38" s="108"/>
      <c r="C38" s="122"/>
      <c r="D38" s="110" t="s">
        <v>54</v>
      </c>
      <c r="E38" s="110"/>
      <c r="F38" s="122" t="s">
        <v>184</v>
      </c>
      <c r="G38" s="122"/>
      <c r="H38" s="20" t="s">
        <v>185</v>
      </c>
      <c r="I38" s="108"/>
      <c r="J38" s="108"/>
      <c r="K38" s="124"/>
    </row>
    <row r="39" spans="1:11" ht="26.25" customHeight="1">
      <c r="A39" s="108"/>
      <c r="B39" s="107"/>
      <c r="C39" s="122"/>
      <c r="D39" s="109" t="s">
        <v>182</v>
      </c>
      <c r="E39" s="110"/>
      <c r="F39" s="122" t="s">
        <v>183</v>
      </c>
      <c r="G39" s="122"/>
      <c r="H39" s="38" t="s">
        <v>187</v>
      </c>
      <c r="I39" s="107"/>
      <c r="J39" s="107"/>
      <c r="K39" s="125"/>
    </row>
    <row r="40" spans="1:11" ht="26.25" customHeight="1">
      <c r="A40" s="108"/>
      <c r="B40" s="129" t="s">
        <v>229</v>
      </c>
      <c r="C40" s="106" t="s">
        <v>55</v>
      </c>
      <c r="D40" s="109" t="s">
        <v>188</v>
      </c>
      <c r="E40" s="110"/>
      <c r="F40" s="111" t="s">
        <v>63</v>
      </c>
      <c r="G40" s="112"/>
      <c r="H40" s="20" t="s">
        <v>133</v>
      </c>
      <c r="I40" s="106">
        <v>10</v>
      </c>
      <c r="J40" s="106">
        <v>7</v>
      </c>
      <c r="K40" s="64" t="s">
        <v>195</v>
      </c>
    </row>
    <row r="41" spans="1:11" ht="26.25" customHeight="1">
      <c r="A41" s="108"/>
      <c r="B41" s="130"/>
      <c r="C41" s="108"/>
      <c r="D41" s="109" t="s">
        <v>189</v>
      </c>
      <c r="E41" s="110"/>
      <c r="F41" s="111" t="s">
        <v>190</v>
      </c>
      <c r="G41" s="112" t="s">
        <v>190</v>
      </c>
      <c r="H41" s="38" t="s">
        <v>191</v>
      </c>
      <c r="I41" s="108"/>
      <c r="J41" s="108"/>
      <c r="K41" s="41"/>
    </row>
    <row r="42" spans="1:11" ht="26.25" customHeight="1">
      <c r="A42" s="108"/>
      <c r="B42" s="130"/>
      <c r="C42" s="107"/>
      <c r="D42" s="109" t="s">
        <v>192</v>
      </c>
      <c r="E42" s="110"/>
      <c r="F42" s="111" t="s">
        <v>193</v>
      </c>
      <c r="G42" s="112"/>
      <c r="H42" s="38" t="s">
        <v>194</v>
      </c>
      <c r="I42" s="107"/>
      <c r="J42" s="107"/>
      <c r="K42" s="41"/>
    </row>
    <row r="43" spans="1:11" ht="26.25" customHeight="1">
      <c r="A43" s="108"/>
      <c r="B43" s="130"/>
      <c r="C43" s="106" t="s">
        <v>56</v>
      </c>
      <c r="D43" s="113" t="s">
        <v>196</v>
      </c>
      <c r="E43" s="114"/>
      <c r="F43" s="115" t="s">
        <v>68</v>
      </c>
      <c r="G43" s="112"/>
      <c r="H43" s="31" t="s">
        <v>68</v>
      </c>
      <c r="I43" s="106">
        <v>10</v>
      </c>
      <c r="J43" s="106">
        <v>10</v>
      </c>
      <c r="K43" s="22"/>
    </row>
    <row r="44" spans="1:11" ht="26.25" customHeight="1">
      <c r="A44" s="108"/>
      <c r="B44" s="130"/>
      <c r="C44" s="107"/>
      <c r="D44" s="113" t="s">
        <v>198</v>
      </c>
      <c r="E44" s="114"/>
      <c r="F44" s="115" t="s">
        <v>199</v>
      </c>
      <c r="G44" s="112" t="s">
        <v>199</v>
      </c>
      <c r="H44" s="40" t="s">
        <v>199</v>
      </c>
      <c r="I44" s="107"/>
      <c r="J44" s="107"/>
      <c r="K44" s="37"/>
    </row>
    <row r="45" spans="1:11" ht="26.25" customHeight="1">
      <c r="A45" s="108"/>
      <c r="B45" s="131"/>
      <c r="C45" s="20" t="s">
        <v>57</v>
      </c>
      <c r="D45" s="113" t="s">
        <v>69</v>
      </c>
      <c r="E45" s="114"/>
      <c r="F45" s="115" t="s">
        <v>200</v>
      </c>
      <c r="G45" s="112"/>
      <c r="H45" s="32" t="s">
        <v>200</v>
      </c>
      <c r="I45" s="20">
        <v>10</v>
      </c>
      <c r="J45" s="20">
        <v>10</v>
      </c>
      <c r="K45" s="21"/>
    </row>
    <row r="46" spans="1:11" ht="36.75" customHeight="1">
      <c r="A46" s="108"/>
      <c r="B46" s="68" t="s">
        <v>231</v>
      </c>
      <c r="C46" s="31" t="s">
        <v>201</v>
      </c>
      <c r="D46" s="109" t="s">
        <v>70</v>
      </c>
      <c r="E46" s="110"/>
      <c r="F46" s="122" t="s">
        <v>202</v>
      </c>
      <c r="G46" s="122"/>
      <c r="H46" s="25">
        <v>1</v>
      </c>
      <c r="I46" s="20">
        <v>10</v>
      </c>
      <c r="J46" s="20">
        <v>10</v>
      </c>
      <c r="K46" s="21"/>
    </row>
    <row r="47" spans="1:11" ht="26.25" customHeight="1">
      <c r="A47" s="122" t="s">
        <v>58</v>
      </c>
      <c r="B47" s="122"/>
      <c r="C47" s="122"/>
      <c r="D47" s="122"/>
      <c r="E47" s="122"/>
      <c r="F47" s="122"/>
      <c r="G47" s="122"/>
      <c r="H47" s="122"/>
      <c r="I47" s="20">
        <v>100</v>
      </c>
      <c r="J47" s="26">
        <v>90.86</v>
      </c>
      <c r="K47" s="21"/>
    </row>
    <row r="48" spans="1:11" ht="21.75" customHeight="1">
      <c r="A48" s="126" t="s">
        <v>228</v>
      </c>
      <c r="B48" s="127"/>
      <c r="C48" s="127"/>
      <c r="D48" s="127"/>
      <c r="E48" s="127"/>
      <c r="F48" s="127"/>
      <c r="G48" s="127"/>
      <c r="H48" s="127"/>
      <c r="I48" s="127"/>
      <c r="J48" s="127"/>
      <c r="K48" s="127"/>
    </row>
    <row r="51" spans="2:2">
      <c r="B51" s="67"/>
    </row>
  </sheetData>
  <mergeCells count="117">
    <mergeCell ref="A2:K2"/>
    <mergeCell ref="B3:K3"/>
    <mergeCell ref="A4:A10"/>
    <mergeCell ref="B4:C4"/>
    <mergeCell ref="E4:F4"/>
    <mergeCell ref="B5:C5"/>
    <mergeCell ref="E5:F5"/>
    <mergeCell ref="B6:G6"/>
    <mergeCell ref="H6:K6"/>
    <mergeCell ref="B7:G7"/>
    <mergeCell ref="H7:K7"/>
    <mergeCell ref="B8:G8"/>
    <mergeCell ref="H8:K8"/>
    <mergeCell ref="B9:G9"/>
    <mergeCell ref="H9:K9"/>
    <mergeCell ref="B10:G10"/>
    <mergeCell ref="H10:K10"/>
    <mergeCell ref="B14:B39"/>
    <mergeCell ref="C14:C23"/>
    <mergeCell ref="A11:A12"/>
    <mergeCell ref="B11:G11"/>
    <mergeCell ref="H11:K11"/>
    <mergeCell ref="B12:G12"/>
    <mergeCell ref="H12:K12"/>
    <mergeCell ref="D14:E14"/>
    <mergeCell ref="F14:G14"/>
    <mergeCell ref="D15:E15"/>
    <mergeCell ref="F15:G15"/>
    <mergeCell ref="C35:C36"/>
    <mergeCell ref="D35:E35"/>
    <mergeCell ref="F35:G35"/>
    <mergeCell ref="C24:C34"/>
    <mergeCell ref="D24:E24"/>
    <mergeCell ref="D25:E25"/>
    <mergeCell ref="D16:E16"/>
    <mergeCell ref="F16:G16"/>
    <mergeCell ref="D17:E17"/>
    <mergeCell ref="A48:K48"/>
    <mergeCell ref="K37:K39"/>
    <mergeCell ref="I37:I39"/>
    <mergeCell ref="J37:J39"/>
    <mergeCell ref="D46:E46"/>
    <mergeCell ref="F46:G46"/>
    <mergeCell ref="D45:E45"/>
    <mergeCell ref="F45:G45"/>
    <mergeCell ref="D39:E39"/>
    <mergeCell ref="F39:G39"/>
    <mergeCell ref="B40:B45"/>
    <mergeCell ref="D40:E40"/>
    <mergeCell ref="F40:G40"/>
    <mergeCell ref="D43:E43"/>
    <mergeCell ref="F43:G43"/>
    <mergeCell ref="F37:G37"/>
    <mergeCell ref="C37:C39"/>
    <mergeCell ref="D37:E37"/>
    <mergeCell ref="D38:E38"/>
    <mergeCell ref="F38:G38"/>
    <mergeCell ref="A47:H47"/>
    <mergeCell ref="A13:A46"/>
    <mergeCell ref="D13:E13"/>
    <mergeCell ref="F13:G13"/>
    <mergeCell ref="F17:G17"/>
    <mergeCell ref="I24:I34"/>
    <mergeCell ref="J24:J34"/>
    <mergeCell ref="K24:K34"/>
    <mergeCell ref="I14:I23"/>
    <mergeCell ref="J14:J23"/>
    <mergeCell ref="K14:K23"/>
    <mergeCell ref="D26:E26"/>
    <mergeCell ref="F26:G26"/>
    <mergeCell ref="D27:E27"/>
    <mergeCell ref="F27:G27"/>
    <mergeCell ref="D28:E28"/>
    <mergeCell ref="F28:G28"/>
    <mergeCell ref="D34:E34"/>
    <mergeCell ref="F34:G34"/>
    <mergeCell ref="F30:G30"/>
    <mergeCell ref="D31:E31"/>
    <mergeCell ref="F31:G31"/>
    <mergeCell ref="D32:E32"/>
    <mergeCell ref="F32:G32"/>
    <mergeCell ref="D33:E33"/>
    <mergeCell ref="F33:G33"/>
    <mergeCell ref="I35:I36"/>
    <mergeCell ref="J35:J36"/>
    <mergeCell ref="K35:K36"/>
    <mergeCell ref="D18:E18"/>
    <mergeCell ref="F18:G18"/>
    <mergeCell ref="D19:E19"/>
    <mergeCell ref="F19:G19"/>
    <mergeCell ref="D20:E20"/>
    <mergeCell ref="F20:G20"/>
    <mergeCell ref="D21:E21"/>
    <mergeCell ref="F21:G21"/>
    <mergeCell ref="F24:G24"/>
    <mergeCell ref="F25:G25"/>
    <mergeCell ref="D22:E22"/>
    <mergeCell ref="F22:G22"/>
    <mergeCell ref="D23:E23"/>
    <mergeCell ref="F23:G23"/>
    <mergeCell ref="D36:E36"/>
    <mergeCell ref="F36:G36"/>
    <mergeCell ref="D29:E29"/>
    <mergeCell ref="F29:G29"/>
    <mergeCell ref="D30:E30"/>
    <mergeCell ref="I43:I44"/>
    <mergeCell ref="I40:I42"/>
    <mergeCell ref="J40:J42"/>
    <mergeCell ref="J43:J44"/>
    <mergeCell ref="C40:C42"/>
    <mergeCell ref="D41:E41"/>
    <mergeCell ref="D42:E42"/>
    <mergeCell ref="F41:G41"/>
    <mergeCell ref="F42:G42"/>
    <mergeCell ref="C43:C44"/>
    <mergeCell ref="D44:E44"/>
    <mergeCell ref="F44:G44"/>
  </mergeCells>
  <phoneticPr fontId="16" type="noConversion"/>
  <pageMargins left="0.25" right="0.25" top="0.75" bottom="0.75" header="0.3" footer="0.3"/>
  <pageSetup paperSize="9" orientation="portrait" verticalDpi="0" r:id="rId1"/>
  <rowBreaks count="1" manualBreakCount="1">
    <brk id="39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activeCell="G44" sqref="G44"/>
    </sheetView>
  </sheetViews>
  <sheetFormatPr defaultRowHeight="13.5"/>
  <cols>
    <col min="4" max="4" width="12.5" customWidth="1"/>
  </cols>
  <sheetData>
    <row r="1" spans="1:9" ht="14.25">
      <c r="A1" s="17" t="s">
        <v>90</v>
      </c>
      <c r="B1" s="42"/>
      <c r="C1" s="42"/>
      <c r="D1" s="42"/>
      <c r="E1" s="42"/>
      <c r="F1" s="42"/>
      <c r="G1" s="42"/>
      <c r="H1" s="42"/>
      <c r="I1" s="42"/>
    </row>
    <row r="2" spans="1:9" ht="23.25">
      <c r="A2" s="162" t="s">
        <v>121</v>
      </c>
      <c r="B2" s="163"/>
      <c r="C2" s="163"/>
      <c r="D2" s="163"/>
      <c r="E2" s="163"/>
      <c r="F2" s="163"/>
      <c r="G2" s="163"/>
      <c r="H2" s="163"/>
      <c r="I2" s="163"/>
    </row>
    <row r="3" spans="1:9" ht="15.75">
      <c r="A3" s="164" t="s">
        <v>203</v>
      </c>
      <c r="B3" s="165"/>
      <c r="C3" s="165"/>
      <c r="D3" s="165"/>
      <c r="E3" s="165"/>
      <c r="F3" s="165"/>
      <c r="G3" s="165"/>
      <c r="H3" s="165"/>
      <c r="I3" s="165"/>
    </row>
    <row r="4" spans="1:9" ht="14.25">
      <c r="A4" s="43" t="s">
        <v>91</v>
      </c>
      <c r="B4" s="166" t="s">
        <v>204</v>
      </c>
      <c r="C4" s="166"/>
      <c r="D4" s="166"/>
      <c r="E4" s="166"/>
      <c r="F4" s="166"/>
      <c r="G4" s="166"/>
      <c r="H4" s="166"/>
      <c r="I4" s="166"/>
    </row>
    <row r="5" spans="1:9" ht="15.75">
      <c r="A5" s="44" t="s">
        <v>92</v>
      </c>
      <c r="B5" s="166" t="s">
        <v>206</v>
      </c>
      <c r="C5" s="158"/>
      <c r="D5" s="158"/>
      <c r="E5" s="158"/>
      <c r="F5" s="45" t="s">
        <v>93</v>
      </c>
      <c r="G5" s="166" t="s">
        <v>205</v>
      </c>
      <c r="H5" s="166"/>
      <c r="I5" s="166"/>
    </row>
    <row r="6" spans="1:9" ht="30">
      <c r="A6" s="144" t="s">
        <v>94</v>
      </c>
      <c r="B6" s="157"/>
      <c r="C6" s="157"/>
      <c r="D6" s="43" t="s">
        <v>95</v>
      </c>
      <c r="E6" s="43" t="s">
        <v>96</v>
      </c>
      <c r="F6" s="43" t="s">
        <v>97</v>
      </c>
      <c r="G6" s="44" t="s">
        <v>98</v>
      </c>
      <c r="H6" s="44" t="s">
        <v>99</v>
      </c>
      <c r="I6" s="44" t="s">
        <v>100</v>
      </c>
    </row>
    <row r="7" spans="1:9" ht="15.75">
      <c r="A7" s="144"/>
      <c r="B7" s="155" t="s">
        <v>101</v>
      </c>
      <c r="C7" s="155"/>
      <c r="D7" s="45">
        <v>60</v>
      </c>
      <c r="E7" s="46">
        <v>60</v>
      </c>
      <c r="F7" s="46">
        <v>60</v>
      </c>
      <c r="G7" s="47">
        <v>10</v>
      </c>
      <c r="H7" s="48">
        <v>1</v>
      </c>
      <c r="I7" s="49">
        <v>10</v>
      </c>
    </row>
    <row r="8" spans="1:9" ht="15.75">
      <c r="A8" s="144"/>
      <c r="B8" s="158" t="s">
        <v>102</v>
      </c>
      <c r="C8" s="158"/>
      <c r="D8" s="45">
        <v>60</v>
      </c>
      <c r="E8" s="46">
        <v>60</v>
      </c>
      <c r="F8" s="46">
        <v>60</v>
      </c>
      <c r="G8" s="47" t="s">
        <v>103</v>
      </c>
      <c r="H8" s="47"/>
      <c r="I8" s="45" t="s">
        <v>103</v>
      </c>
    </row>
    <row r="9" spans="1:9" ht="15.75">
      <c r="A9" s="144"/>
      <c r="B9" s="167" t="s">
        <v>104</v>
      </c>
      <c r="C9" s="168"/>
      <c r="D9" s="45"/>
      <c r="E9" s="50"/>
      <c r="F9" s="46"/>
      <c r="G9" s="47" t="s">
        <v>103</v>
      </c>
      <c r="H9" s="47"/>
      <c r="I9" s="45" t="s">
        <v>103</v>
      </c>
    </row>
    <row r="10" spans="1:9" ht="15.75">
      <c r="A10" s="144"/>
      <c r="B10" s="155" t="s">
        <v>105</v>
      </c>
      <c r="C10" s="155"/>
      <c r="D10" s="51"/>
      <c r="E10" s="45"/>
      <c r="F10" s="49"/>
      <c r="G10" s="47" t="s">
        <v>103</v>
      </c>
      <c r="H10" s="47"/>
      <c r="I10" s="45" t="s">
        <v>103</v>
      </c>
    </row>
    <row r="11" spans="1:9" ht="15.75">
      <c r="A11" s="156" t="s">
        <v>106</v>
      </c>
      <c r="B11" s="158" t="s">
        <v>107</v>
      </c>
      <c r="C11" s="158"/>
      <c r="D11" s="158"/>
      <c r="E11" s="158"/>
      <c r="F11" s="158" t="s">
        <v>108</v>
      </c>
      <c r="G11" s="158"/>
      <c r="H11" s="158"/>
      <c r="I11" s="158"/>
    </row>
    <row r="12" spans="1:9" ht="173.25" customHeight="1">
      <c r="A12" s="157"/>
      <c r="B12" s="159" t="s">
        <v>207</v>
      </c>
      <c r="C12" s="160"/>
      <c r="D12" s="160"/>
      <c r="E12" s="161"/>
      <c r="F12" s="159" t="s">
        <v>208</v>
      </c>
      <c r="G12" s="160"/>
      <c r="H12" s="160"/>
      <c r="I12" s="161"/>
    </row>
    <row r="13" spans="1:9" ht="48.75">
      <c r="A13" s="150" t="s">
        <v>109</v>
      </c>
      <c r="B13" s="74" t="s">
        <v>237</v>
      </c>
      <c r="C13" s="74" t="s">
        <v>238</v>
      </c>
      <c r="D13" s="52" t="s">
        <v>110</v>
      </c>
      <c r="E13" s="43" t="s">
        <v>111</v>
      </c>
      <c r="F13" s="43" t="s">
        <v>112</v>
      </c>
      <c r="G13" s="53" t="s">
        <v>98</v>
      </c>
      <c r="H13" s="52" t="s">
        <v>100</v>
      </c>
      <c r="I13" s="54" t="s">
        <v>113</v>
      </c>
    </row>
    <row r="14" spans="1:9" ht="32.25" customHeight="1">
      <c r="A14" s="151"/>
      <c r="B14" s="142" t="s">
        <v>234</v>
      </c>
      <c r="C14" s="142" t="s">
        <v>235</v>
      </c>
      <c r="D14" s="65" t="s">
        <v>210</v>
      </c>
      <c r="E14" s="55" t="s">
        <v>211</v>
      </c>
      <c r="F14" s="56">
        <v>16</v>
      </c>
      <c r="G14" s="57">
        <v>3</v>
      </c>
      <c r="H14" s="56">
        <v>2</v>
      </c>
      <c r="I14" s="58"/>
    </row>
    <row r="15" spans="1:9" ht="32.25" customHeight="1">
      <c r="A15" s="151"/>
      <c r="B15" s="153"/>
      <c r="C15" s="153"/>
      <c r="D15" s="65" t="s">
        <v>138</v>
      </c>
      <c r="E15" s="55" t="s">
        <v>212</v>
      </c>
      <c r="F15" s="56">
        <v>22</v>
      </c>
      <c r="G15" s="57">
        <v>2</v>
      </c>
      <c r="H15" s="56">
        <v>1</v>
      </c>
      <c r="I15" s="58"/>
    </row>
    <row r="16" spans="1:9" ht="32.25" customHeight="1">
      <c r="A16" s="151"/>
      <c r="B16" s="153"/>
      <c r="C16" s="153"/>
      <c r="D16" s="65" t="s">
        <v>139</v>
      </c>
      <c r="E16" s="55" t="s">
        <v>213</v>
      </c>
      <c r="F16" s="56">
        <v>12</v>
      </c>
      <c r="G16" s="57">
        <v>2</v>
      </c>
      <c r="H16" s="56">
        <v>2</v>
      </c>
      <c r="I16" s="58"/>
    </row>
    <row r="17" spans="1:9" ht="32.25" customHeight="1">
      <c r="A17" s="151"/>
      <c r="B17" s="153"/>
      <c r="C17" s="153"/>
      <c r="D17" s="65" t="s">
        <v>140</v>
      </c>
      <c r="E17" s="55" t="s">
        <v>213</v>
      </c>
      <c r="F17" s="56">
        <v>12</v>
      </c>
      <c r="G17" s="57">
        <v>2</v>
      </c>
      <c r="H17" s="56">
        <v>2</v>
      </c>
      <c r="I17" s="58"/>
    </row>
    <row r="18" spans="1:9" ht="32.25" customHeight="1">
      <c r="A18" s="151"/>
      <c r="B18" s="153"/>
      <c r="C18" s="153"/>
      <c r="D18" s="65" t="s">
        <v>209</v>
      </c>
      <c r="E18" s="55" t="s">
        <v>214</v>
      </c>
      <c r="F18" s="56">
        <v>1</v>
      </c>
      <c r="G18" s="57">
        <v>2</v>
      </c>
      <c r="H18" s="56">
        <v>2</v>
      </c>
      <c r="I18" s="58"/>
    </row>
    <row r="19" spans="1:9" ht="32.25" customHeight="1">
      <c r="A19" s="151"/>
      <c r="B19" s="153"/>
      <c r="C19" s="153"/>
      <c r="D19" s="65" t="s">
        <v>153</v>
      </c>
      <c r="E19" s="55" t="s">
        <v>215</v>
      </c>
      <c r="F19" s="56">
        <v>4</v>
      </c>
      <c r="G19" s="57">
        <v>2</v>
      </c>
      <c r="H19" s="56">
        <v>2</v>
      </c>
      <c r="I19" s="58"/>
    </row>
    <row r="20" spans="1:9" ht="32.25" customHeight="1">
      <c r="A20" s="151"/>
      <c r="B20" s="153"/>
      <c r="C20" s="143"/>
      <c r="D20" s="65" t="s">
        <v>152</v>
      </c>
      <c r="E20" s="55" t="s">
        <v>216</v>
      </c>
      <c r="F20" s="56">
        <v>80</v>
      </c>
      <c r="G20" s="56">
        <v>2</v>
      </c>
      <c r="H20" s="56">
        <v>2</v>
      </c>
      <c r="I20" s="58"/>
    </row>
    <row r="21" spans="1:9" ht="23.25" customHeight="1">
      <c r="A21" s="151"/>
      <c r="B21" s="153"/>
      <c r="C21" s="142" t="s">
        <v>236</v>
      </c>
      <c r="D21" s="65" t="s">
        <v>163</v>
      </c>
      <c r="E21" s="61" t="s">
        <v>217</v>
      </c>
      <c r="F21" s="62">
        <v>0.91</v>
      </c>
      <c r="G21" s="56">
        <v>3</v>
      </c>
      <c r="H21" s="58">
        <v>2</v>
      </c>
      <c r="I21" s="59"/>
    </row>
    <row r="22" spans="1:9" ht="23.25" customHeight="1">
      <c r="A22" s="151"/>
      <c r="B22" s="153"/>
      <c r="C22" s="153"/>
      <c r="D22" s="66" t="s">
        <v>165</v>
      </c>
      <c r="E22" s="61">
        <v>1</v>
      </c>
      <c r="F22" s="62">
        <v>1</v>
      </c>
      <c r="G22" s="56">
        <v>2</v>
      </c>
      <c r="H22" s="58">
        <v>2</v>
      </c>
      <c r="I22" s="59"/>
    </row>
    <row r="23" spans="1:9" ht="23.25" customHeight="1">
      <c r="A23" s="151"/>
      <c r="B23" s="153"/>
      <c r="C23" s="153"/>
      <c r="D23" s="66" t="s">
        <v>168</v>
      </c>
      <c r="E23" s="61">
        <v>1</v>
      </c>
      <c r="F23" s="62">
        <v>1</v>
      </c>
      <c r="G23" s="56">
        <v>2</v>
      </c>
      <c r="H23" s="58">
        <v>2</v>
      </c>
      <c r="I23" s="59"/>
    </row>
    <row r="24" spans="1:9" ht="23.25" customHeight="1">
      <c r="A24" s="151"/>
      <c r="B24" s="153"/>
      <c r="C24" s="153"/>
      <c r="D24" s="66" t="s">
        <v>170</v>
      </c>
      <c r="E24" s="61">
        <v>0</v>
      </c>
      <c r="F24" s="62">
        <v>1</v>
      </c>
      <c r="G24" s="56">
        <v>2</v>
      </c>
      <c r="H24" s="58">
        <v>2</v>
      </c>
      <c r="I24" s="59"/>
    </row>
    <row r="25" spans="1:9" ht="23.25" customHeight="1">
      <c r="A25" s="151"/>
      <c r="B25" s="153"/>
      <c r="C25" s="153"/>
      <c r="D25" s="66" t="s">
        <v>172</v>
      </c>
      <c r="E25" s="61">
        <v>1</v>
      </c>
      <c r="F25" s="62">
        <v>1</v>
      </c>
      <c r="G25" s="56">
        <v>2</v>
      </c>
      <c r="H25" s="58">
        <v>2</v>
      </c>
      <c r="I25" s="59"/>
    </row>
    <row r="26" spans="1:9" ht="23.25" customHeight="1">
      <c r="A26" s="151"/>
      <c r="B26" s="153"/>
      <c r="C26" s="153"/>
      <c r="D26" s="66" t="s">
        <v>174</v>
      </c>
      <c r="E26" s="61">
        <v>1</v>
      </c>
      <c r="F26" s="62">
        <v>1</v>
      </c>
      <c r="G26" s="56">
        <v>2</v>
      </c>
      <c r="H26" s="58">
        <v>2</v>
      </c>
      <c r="I26" s="59"/>
    </row>
    <row r="27" spans="1:9" ht="23.25" customHeight="1">
      <c r="A27" s="151"/>
      <c r="B27" s="153"/>
      <c r="C27" s="143"/>
      <c r="D27" s="66" t="s">
        <v>176</v>
      </c>
      <c r="E27" s="61">
        <v>1</v>
      </c>
      <c r="F27" s="62">
        <v>1</v>
      </c>
      <c r="G27" s="56">
        <v>2</v>
      </c>
      <c r="H27" s="58">
        <v>2</v>
      </c>
      <c r="I27" s="60"/>
    </row>
    <row r="28" spans="1:9" ht="23.25" customHeight="1">
      <c r="A28" s="151"/>
      <c r="B28" s="153"/>
      <c r="C28" s="75" t="s">
        <v>114</v>
      </c>
      <c r="D28" s="55" t="s">
        <v>218</v>
      </c>
      <c r="E28" s="61">
        <v>1</v>
      </c>
      <c r="F28" s="62">
        <v>1</v>
      </c>
      <c r="G28" s="56">
        <v>10</v>
      </c>
      <c r="H28" s="58">
        <v>10</v>
      </c>
      <c r="I28" s="59"/>
    </row>
    <row r="29" spans="1:9" ht="23.25" customHeight="1">
      <c r="A29" s="151"/>
      <c r="B29" s="153"/>
      <c r="C29" s="142" t="s">
        <v>115</v>
      </c>
      <c r="D29" s="65" t="s">
        <v>220</v>
      </c>
      <c r="E29" s="61" t="s">
        <v>221</v>
      </c>
      <c r="F29" s="62">
        <v>1</v>
      </c>
      <c r="G29" s="56">
        <v>5</v>
      </c>
      <c r="H29" s="58">
        <v>5</v>
      </c>
      <c r="I29" s="60"/>
    </row>
    <row r="30" spans="1:9" ht="23.25" customHeight="1">
      <c r="A30" s="151"/>
      <c r="B30" s="143"/>
      <c r="C30" s="143"/>
      <c r="D30" s="65" t="s">
        <v>219</v>
      </c>
      <c r="E30" s="61">
        <v>1</v>
      </c>
      <c r="F30" s="62">
        <v>1</v>
      </c>
      <c r="G30" s="56">
        <v>5</v>
      </c>
      <c r="H30" s="58">
        <v>5</v>
      </c>
      <c r="I30" s="60"/>
    </row>
    <row r="31" spans="1:9" ht="29.25" customHeight="1">
      <c r="A31" s="151"/>
      <c r="B31" s="153" t="s">
        <v>116</v>
      </c>
      <c r="C31" s="76" t="s">
        <v>117</v>
      </c>
      <c r="D31" s="69" t="s">
        <v>192</v>
      </c>
      <c r="E31" s="70" t="s">
        <v>222</v>
      </c>
      <c r="F31" s="71">
        <v>1</v>
      </c>
      <c r="G31" s="56">
        <v>10</v>
      </c>
      <c r="H31" s="58">
        <v>10</v>
      </c>
      <c r="I31" s="60"/>
    </row>
    <row r="32" spans="1:9" ht="23.25" customHeight="1">
      <c r="A32" s="151"/>
      <c r="B32" s="153"/>
      <c r="C32" s="154" t="s">
        <v>118</v>
      </c>
      <c r="D32" s="72" t="s">
        <v>223</v>
      </c>
      <c r="E32" s="73" t="s">
        <v>68</v>
      </c>
      <c r="F32" s="73" t="s">
        <v>68</v>
      </c>
      <c r="G32" s="56">
        <v>5</v>
      </c>
      <c r="H32" s="58">
        <v>5</v>
      </c>
      <c r="I32" s="59"/>
    </row>
    <row r="33" spans="1:9" ht="23.25" customHeight="1">
      <c r="A33" s="151"/>
      <c r="B33" s="153"/>
      <c r="C33" s="154"/>
      <c r="D33" s="72" t="s">
        <v>197</v>
      </c>
      <c r="E33" s="73" t="s">
        <v>199</v>
      </c>
      <c r="F33" s="73" t="s">
        <v>199</v>
      </c>
      <c r="G33" s="56">
        <v>5</v>
      </c>
      <c r="H33" s="58">
        <v>5</v>
      </c>
      <c r="I33" s="59"/>
    </row>
    <row r="34" spans="1:9" ht="29.25" customHeight="1">
      <c r="A34" s="151"/>
      <c r="B34" s="153"/>
      <c r="C34" s="75" t="s">
        <v>119</v>
      </c>
      <c r="D34" s="69" t="s">
        <v>224</v>
      </c>
      <c r="E34" s="73" t="s">
        <v>200</v>
      </c>
      <c r="F34" s="73" t="s">
        <v>200</v>
      </c>
      <c r="G34" s="56">
        <v>10</v>
      </c>
      <c r="H34" s="58">
        <v>10</v>
      </c>
      <c r="I34" s="59"/>
    </row>
    <row r="35" spans="1:9" ht="23.25" customHeight="1">
      <c r="A35" s="151"/>
      <c r="B35" s="142" t="s">
        <v>232</v>
      </c>
      <c r="C35" s="142" t="s">
        <v>233</v>
      </c>
      <c r="D35" s="72" t="s">
        <v>225</v>
      </c>
      <c r="E35" s="73" t="s">
        <v>227</v>
      </c>
      <c r="F35" s="70">
        <v>1</v>
      </c>
      <c r="G35" s="56">
        <v>5</v>
      </c>
      <c r="H35" s="58">
        <v>5</v>
      </c>
      <c r="I35" s="59"/>
    </row>
    <row r="36" spans="1:9" ht="23.25" customHeight="1">
      <c r="A36" s="152"/>
      <c r="B36" s="143"/>
      <c r="C36" s="143"/>
      <c r="D36" s="72" t="s">
        <v>226</v>
      </c>
      <c r="E36" s="73" t="s">
        <v>227</v>
      </c>
      <c r="F36" s="70">
        <v>1</v>
      </c>
      <c r="G36" s="56">
        <v>5</v>
      </c>
      <c r="H36" s="58">
        <v>5</v>
      </c>
      <c r="I36" s="59"/>
    </row>
    <row r="37" spans="1:9" ht="15.75">
      <c r="A37" s="144" t="s">
        <v>120</v>
      </c>
      <c r="B37" s="144"/>
      <c r="C37" s="144"/>
      <c r="D37" s="144"/>
      <c r="E37" s="144"/>
      <c r="F37" s="144"/>
      <c r="G37" s="145">
        <v>97</v>
      </c>
      <c r="H37" s="146"/>
      <c r="I37" s="147"/>
    </row>
    <row r="38" spans="1:9" ht="15.75">
      <c r="A38" s="148" t="s">
        <v>239</v>
      </c>
      <c r="B38" s="149"/>
      <c r="C38" s="149"/>
      <c r="D38" s="149"/>
      <c r="E38" s="149"/>
      <c r="F38" s="149"/>
      <c r="G38" s="149"/>
      <c r="H38" s="149"/>
      <c r="I38" s="149"/>
    </row>
    <row r="39" spans="1:9" ht="14.25">
      <c r="A39" s="63"/>
      <c r="B39" s="63"/>
      <c r="C39" s="63"/>
      <c r="D39" s="63"/>
      <c r="E39" s="63"/>
      <c r="F39" s="63"/>
      <c r="G39" s="63"/>
      <c r="H39" s="63"/>
      <c r="I39" s="63"/>
    </row>
  </sheetData>
  <mergeCells count="28">
    <mergeCell ref="A2:I2"/>
    <mergeCell ref="A3:I3"/>
    <mergeCell ref="B4:I4"/>
    <mergeCell ref="B5:E5"/>
    <mergeCell ref="G5:I5"/>
    <mergeCell ref="B10:C10"/>
    <mergeCell ref="A11:A12"/>
    <mergeCell ref="B11:E11"/>
    <mergeCell ref="F11:I11"/>
    <mergeCell ref="B12:E12"/>
    <mergeCell ref="F12:I12"/>
    <mergeCell ref="A6:A10"/>
    <mergeCell ref="B6:C6"/>
    <mergeCell ref="B7:C7"/>
    <mergeCell ref="B8:C8"/>
    <mergeCell ref="B9:C9"/>
    <mergeCell ref="B35:B36"/>
    <mergeCell ref="C35:C36"/>
    <mergeCell ref="A37:F37"/>
    <mergeCell ref="G37:I37"/>
    <mergeCell ref="A38:I38"/>
    <mergeCell ref="A13:A36"/>
    <mergeCell ref="B14:B30"/>
    <mergeCell ref="C14:C20"/>
    <mergeCell ref="C21:C27"/>
    <mergeCell ref="C29:C30"/>
    <mergeCell ref="B31:B34"/>
    <mergeCell ref="C32:C33"/>
  </mergeCells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1-基础数据表</vt:lpstr>
      <vt:lpstr>2-整体支出绩效自评表</vt:lpstr>
      <vt:lpstr>项目支出绩效自评表</vt:lpstr>
      <vt:lpstr>'1-基础数据表'!Print_Area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TSTECH</cp:lastModifiedBy>
  <cp:lastPrinted>2022-11-07T06:19:16Z</cp:lastPrinted>
  <dcterms:created xsi:type="dcterms:W3CDTF">2021-06-01T09:05:00Z</dcterms:created>
  <dcterms:modified xsi:type="dcterms:W3CDTF">2023-12-04T07:55:58Z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