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 activeTab="1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  <sheet name="Sheet1" sheetId="4" r:id="rId4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<sst xmlns="http://schemas.openxmlformats.org/spreadsheetml/2006/main" count="238" uniqueCount="197">
  <si>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</si>
  <si>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</si>
  <si>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</si>
  <si>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</si>
  <si>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</si>
  <si>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</si>
  <si>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</si>
  <si>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</si>
  <si>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</si>
  <si>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</si>
  <si>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</si>
  <si>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</si>
  <si>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</si>
  <si>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</si>
  <si>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</si>
  <si>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</si>
  <si>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</si>
  <si>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</si>
  <si>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</si>
  <si>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</si>
  <si>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</si>
  <si>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r>
      <rPr>
        <sz val="12"/>
        <color indexed="8"/>
        <rFont val="Times New Roman"/>
        <charset val="134"/>
      </rPr>
      <t xml:space="preserve">  1.</t>
    </r>
    <r>
      <rPr>
        <sz val="12"/>
        <color indexed="8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</si>
  <si>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</si>
  <si>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</si>
  <si>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t xml:space="preserve">  4.会议费</t>
  </si>
  <si>
    <r>
      <rPr>
        <sz val="12"/>
        <color indexed="8"/>
        <rFont val="Times New Roman"/>
        <charset val="134"/>
      </rPr>
      <t xml:space="preserve">   5.</t>
    </r>
    <r>
      <rPr>
        <sz val="12"/>
        <color indexed="8"/>
        <rFont val="仿宋"/>
        <charset val="134"/>
      </rPr>
      <t>公务接待费</t>
    </r>
  </si>
  <si>
    <r>
      <rPr>
        <sz val="12"/>
        <color rgb="FF000000"/>
        <rFont val="Times New Roman"/>
        <charset val="134"/>
      </rPr>
      <t xml:space="preserve">   6.</t>
    </r>
    <r>
      <rPr>
        <sz val="12"/>
        <color rgb="FF000000"/>
        <rFont val="仿宋"/>
        <charset val="134"/>
      </rPr>
      <t>劳务费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</si>
  <si>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宋体"/>
        <charset val="134"/>
      </rPr>
      <t>培训费</t>
    </r>
  </si>
  <si>
    <r>
      <rPr>
        <sz val="12"/>
        <color indexed="8"/>
        <rFont val="Times New Roman"/>
        <charset val="134"/>
      </rPr>
      <t>8.</t>
    </r>
    <r>
      <rPr>
        <sz val="12"/>
        <color rgb="FF000000"/>
        <rFont val="宋体"/>
        <charset val="134"/>
      </rPr>
      <t>物业管理费</t>
    </r>
  </si>
  <si>
    <r>
      <rPr>
        <sz val="12"/>
        <color indexed="8"/>
        <rFont val="Times New Roman"/>
        <charset val="134"/>
      </rPr>
      <t>9.</t>
    </r>
    <r>
      <rPr>
        <sz val="12"/>
        <color rgb="FF000000"/>
        <rFont val="宋体"/>
        <charset val="134"/>
      </rPr>
      <t>邮电费</t>
    </r>
  </si>
  <si>
    <r>
      <rPr>
        <sz val="12"/>
        <color indexed="8"/>
        <rFont val="Times New Roman"/>
        <charset val="134"/>
      </rPr>
      <t>10.</t>
    </r>
    <r>
      <rPr>
        <sz val="12"/>
        <color rgb="FF000000"/>
        <rFont val="宋体"/>
        <charset val="134"/>
      </rPr>
      <t>印刷费</t>
    </r>
  </si>
  <si>
    <r>
      <rPr>
        <sz val="12"/>
        <color rgb="FF000000"/>
        <rFont val="Times New Roman"/>
        <charset val="134"/>
      </rPr>
      <t>12.</t>
    </r>
    <r>
      <rPr>
        <sz val="12"/>
        <color rgb="FF000000"/>
        <rFont val="宋体"/>
        <charset val="134"/>
      </rPr>
      <t>工会经费</t>
    </r>
  </si>
  <si>
    <r>
      <rPr>
        <sz val="12"/>
        <color rgb="FF000000"/>
        <rFont val="Times New Roman"/>
        <charset val="134"/>
      </rPr>
      <t>12.</t>
    </r>
    <r>
      <rPr>
        <sz val="12"/>
        <color rgb="FF000000"/>
        <rFont val="宋体"/>
        <charset val="134"/>
      </rPr>
      <t>党建经费</t>
    </r>
  </si>
  <si>
    <r>
      <rPr>
        <sz val="12"/>
        <color rgb="FF000000"/>
        <rFont val="Times New Roman"/>
        <charset val="134"/>
      </rPr>
      <t>13.</t>
    </r>
    <r>
      <rPr>
        <sz val="12"/>
        <color rgb="FF000000"/>
        <rFont val="宋体"/>
        <charset val="134"/>
      </rPr>
      <t>福利费</t>
    </r>
  </si>
  <si>
    <r>
      <rPr>
        <sz val="12"/>
        <color rgb="FF000000"/>
        <rFont val="Times New Roman"/>
        <charset val="134"/>
      </rPr>
      <t>14.</t>
    </r>
    <r>
      <rPr>
        <sz val="12"/>
        <color rgb="FF000000"/>
        <rFont val="宋体"/>
        <charset val="134"/>
      </rPr>
      <t>其他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</si>
  <si>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</si>
  <si>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</si>
  <si>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</si>
  <si>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</si>
  <si>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</si>
  <si>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</si>
  <si>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</si>
  <si>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</si>
  <si>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</si>
  <si>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</si>
  <si>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</si>
  <si>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</si>
  <si>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机关制定了严格的经费支出管理制度，严格控制支出标准，严禁超标</t>
  </si>
  <si>
    <t>说明：“项目支出”需要填报基本支出以外的所有项目支出情况，“公用经费”填报基本支出中的一般商品和服务支出。</t>
  </si>
  <si>
    <t>填表人：胡晓帆              填报日期：2023.9.27            联系电话：15080697595</t>
  </si>
  <si>
    <t>附件2</t>
  </si>
  <si>
    <t>部门整体支出绩效自评表</t>
  </si>
  <si>
    <t>（2022年度）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</si>
  <si>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</si>
  <si>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县委巡察办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</si>
  <si>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</si>
  <si>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</si>
  <si>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</si>
  <si>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</si>
  <si>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</si>
  <si>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</si>
  <si>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</si>
  <si>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</si>
  <si>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</si>
  <si>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按收入性质分：541.98</t>
  </si>
  <si>
    <t>按支出性质分：541.87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</si>
  <si>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541.98</t>
    </r>
  </si>
  <si>
    <t>其中：基本支出：360.07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</si>
  <si>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</si>
  <si>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181.8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</si>
  <si>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</si>
  <si>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</si>
  <si>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</si>
  <si>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</si>
  <si>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</si>
  <si>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要负责县委巡察工作领导小组日常事务，贯彻落实县委和县委巡察工作领导小组工作部署，对县委巡察工作领导小组负责并报告工作，统筹安排专项巡察事宜，研究制定巡察工作制度、机制，组织协调解决巡察工作中的具体问题，做好巡察组服务保障工作，根据市委巡察办安排，督促检查市委巡察组反馈意见的整改落实，督促检查县委巡察组反馈意见的整改落实，督办县委和县委巡察工作领导小组决定的事项。县委任期一届内，实现全县副科级以上单位巡察工作全覆盖。</t>
  </si>
  <si>
    <t>按照巡察工作统一部署，今年共开展2轮常规巡察。3月至7月完成县委第二轮巡察， 9月底启动县委第三轮巡察，对县工业和信息化局、县总工会、县残疾人联合会、县档案馆、县全域旅游发展中心、县农村能源服务中心、县交通运输局、县公路养护中心、沙坪镇、杨溪桥镇、龙潭镇、牛车河镇等12个单位党组织开展常规巡察，并对4个乡镇所有村（居）实施巡察全覆盖。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</si>
  <si>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</si>
  <si>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</si>
  <si>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</si>
  <si>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</si>
  <si>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</si>
  <si>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</si>
  <si>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</si>
  <si>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</si>
  <si>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</si>
  <si>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全年开展十三届常规巡察轮数</t>
  </si>
  <si>
    <r>
      <rPr>
        <sz val="10"/>
        <rFont val="Times New Roman"/>
        <charset val="0"/>
      </rPr>
      <t>3</t>
    </r>
    <r>
      <rPr>
        <sz val="10"/>
        <rFont val="宋体"/>
        <charset val="0"/>
      </rPr>
      <t>轮次</t>
    </r>
  </si>
  <si>
    <r>
      <rPr>
        <sz val="10"/>
        <rFont val="Times New Roman"/>
        <charset val="0"/>
      </rPr>
      <t>2</t>
    </r>
    <r>
      <rPr>
        <sz val="10"/>
        <rFont val="宋体"/>
        <charset val="0"/>
      </rPr>
      <t>轮次</t>
    </r>
  </si>
  <si>
    <r>
      <rPr>
        <sz val="10"/>
        <rFont val="宋体"/>
        <charset val="0"/>
      </rPr>
      <t>因为进度原因，本年度只开展</t>
    </r>
    <r>
      <rPr>
        <sz val="10"/>
        <rFont val="Times New Roman"/>
        <charset val="0"/>
      </rPr>
      <t>2</t>
    </r>
    <r>
      <rPr>
        <sz val="10"/>
        <rFont val="宋体"/>
        <charset val="0"/>
      </rPr>
      <t>轮</t>
    </r>
  </si>
  <si>
    <t>巡察单位数量</t>
  </si>
  <si>
    <r>
      <rPr>
        <sz val="10"/>
        <rFont val="Times New Roman"/>
        <charset val="0"/>
      </rPr>
      <t>24</t>
    </r>
    <r>
      <rPr>
        <sz val="10"/>
        <rFont val="宋体"/>
        <charset val="0"/>
      </rPr>
      <t>个</t>
    </r>
  </si>
  <si>
    <t>巡察发现问题数量和移交线索数量</t>
  </si>
  <si>
    <r>
      <rPr>
        <sz val="10"/>
        <rFont val="宋体"/>
        <charset val="0"/>
      </rPr>
      <t>反馈问题</t>
    </r>
    <r>
      <rPr>
        <sz val="10"/>
        <rFont val="Times New Roman"/>
        <charset val="0"/>
      </rPr>
      <t>300</t>
    </r>
    <r>
      <rPr>
        <sz val="10"/>
        <rFont val="宋体"/>
        <charset val="0"/>
      </rPr>
      <t>个，移交线索</t>
    </r>
    <r>
      <rPr>
        <sz val="10"/>
        <rFont val="Times New Roman"/>
        <charset val="0"/>
      </rPr>
      <t>15</t>
    </r>
    <r>
      <rPr>
        <sz val="10"/>
        <rFont val="宋体"/>
        <charset val="0"/>
      </rPr>
      <t>个。</t>
    </r>
  </si>
  <si>
    <t>十三届县委巡察工作开展以来，反馈问题376条，发现88条线索</t>
  </si>
  <si>
    <t>召开动员会、培训会等</t>
  </si>
  <si>
    <r>
      <rPr>
        <sz val="10"/>
        <rFont val="Times New Roman"/>
        <charset val="0"/>
      </rPr>
      <t>10</t>
    </r>
    <r>
      <rPr>
        <sz val="10"/>
        <rFont val="宋体"/>
        <charset val="0"/>
      </rPr>
      <t>个</t>
    </r>
  </si>
  <si>
    <t>巡察工作上稿数量</t>
  </si>
  <si>
    <r>
      <rPr>
        <sz val="10"/>
        <rFont val="Times New Roman"/>
        <charset val="0"/>
      </rPr>
      <t>15</t>
    </r>
    <r>
      <rPr>
        <sz val="10"/>
        <rFont val="宋体"/>
        <charset val="0"/>
      </rPr>
      <t>篇</t>
    </r>
  </si>
  <si>
    <r>
      <rPr>
        <sz val="10"/>
        <rFont val="Times New Roman"/>
        <charset val="0"/>
      </rPr>
      <t>30</t>
    </r>
    <r>
      <rPr>
        <sz val="10"/>
        <rFont val="宋体"/>
        <charset val="0"/>
      </rPr>
      <t>篇</t>
    </r>
  </si>
  <si>
    <r>
      <rPr>
        <sz val="10"/>
        <color rgb="FF000000"/>
        <rFont val="仿宋"/>
        <charset val="134"/>
      </rPr>
      <t>质量指标</t>
    </r>
  </si>
  <si>
    <t>机关事务正常运转率</t>
  </si>
  <si>
    <t>党建考核达标率</t>
  </si>
  <si>
    <t>巡察问题交办整改率</t>
  </si>
  <si>
    <t>问题线索按规定移交县纪委比率</t>
  </si>
  <si>
    <t>发布及上稿巡察信息准确率</t>
  </si>
  <si>
    <t>时效指标</t>
  </si>
  <si>
    <t>各项工作按计划完成及时率</t>
  </si>
  <si>
    <r>
      <rPr>
        <sz val="10"/>
        <color rgb="FF000000"/>
        <rFont val="仿宋"/>
        <charset val="134"/>
      </rPr>
      <t>成本指标</t>
    </r>
  </si>
  <si>
    <t>各项支出规范、合理</t>
  </si>
  <si>
    <t>各项基本支出控制额</t>
  </si>
  <si>
    <r>
      <rPr>
        <sz val="10"/>
        <rFont val="Times New Roman"/>
        <charset val="0"/>
      </rPr>
      <t>325.35</t>
    </r>
    <r>
      <rPr>
        <sz val="10"/>
        <rFont val="宋体"/>
        <charset val="0"/>
      </rPr>
      <t>万元</t>
    </r>
  </si>
  <si>
    <r>
      <rPr>
        <sz val="10"/>
        <rFont val="Times New Roman"/>
        <charset val="0"/>
      </rPr>
      <t>360.07</t>
    </r>
    <r>
      <rPr>
        <sz val="10"/>
        <rFont val="宋体"/>
        <charset val="0"/>
      </rPr>
      <t>万元</t>
    </r>
  </si>
  <si>
    <t>没有严格控制支出</t>
  </si>
  <si>
    <t>各项项目支出成本控制额</t>
  </si>
  <si>
    <r>
      <rPr>
        <sz val="10"/>
        <rFont val="Times New Roman"/>
        <charset val="0"/>
      </rPr>
      <t>185.81</t>
    </r>
    <r>
      <rPr>
        <sz val="10"/>
        <rFont val="宋体"/>
        <charset val="0"/>
      </rPr>
      <t>万元</t>
    </r>
  </si>
  <si>
    <t>181.8万元</t>
  </si>
  <si>
    <t>效益指标
（30分）</t>
  </si>
  <si>
    <t>经济效益指标</t>
  </si>
  <si>
    <t>不适用</t>
  </si>
  <si>
    <t>社会效益指标</t>
  </si>
  <si>
    <t>对党政形象产生的影响</t>
  </si>
  <si>
    <t>维护</t>
  </si>
  <si>
    <t>对县域政治生态环境产生的影响</t>
  </si>
  <si>
    <t>改善</t>
  </si>
  <si>
    <t>生态效益指标</t>
  </si>
  <si>
    <t>可持续影响指标</t>
  </si>
  <si>
    <t>对违纪违法现象产生的影响</t>
  </si>
  <si>
    <t>逐年减少</t>
  </si>
  <si>
    <t>满意度
指标
（10分）</t>
  </si>
  <si>
    <t>服务对象满意度指标</t>
  </si>
  <si>
    <t>社会公众满意度</t>
  </si>
  <si>
    <r>
      <rPr>
        <sz val="10"/>
        <rFont val="Times New Roman"/>
        <charset val="0"/>
      </rPr>
      <t>90%</t>
    </r>
    <r>
      <rPr>
        <sz val="10"/>
        <rFont val="宋体"/>
        <charset val="0"/>
      </rPr>
      <t>以上</t>
    </r>
  </si>
  <si>
    <t>社会公众满意度还需要进一步提升</t>
  </si>
  <si>
    <t>巡察对象满意度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</si>
  <si>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</si>
  <si>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填表人：胡晓帆                填报日期：2023.09.28               联系电话：15080697595 </t>
  </si>
  <si>
    <t>附件3</t>
  </si>
  <si>
    <t>项目支出绩效自评表</t>
  </si>
  <si>
    <t>项目名称</t>
  </si>
  <si>
    <t>巡察专项经费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</si>
  <si>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</si>
  <si>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</si>
  <si>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</si>
  <si>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</si>
  <si>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</si>
  <si>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</si>
  <si>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</si>
  <si>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</si>
  <si>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</si>
  <si>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</si>
  <si>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</si>
  <si>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</si>
  <si>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</si>
  <si>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</si>
  <si>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</si>
  <si>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</si>
  <si>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按照巡察工作统一部署，今年共开展2轮常规巡察。3月至7月完成县委第二轮巡察（8个县直、4个乡镇）， 9月底启动县委第三轮巡察，对县工业和信息化局、县总工会、县残疾人联合会、县档案馆、县全域旅游发展中心、县农村能源服务中心、县交通运输局、县公路养护中心、沙坪镇、杨溪桥镇、龙潭镇、牛车河镇等12个单位党组织开展常规巡察，并对4个乡镇所有村（居）实施巡察全覆盖。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</si>
  <si>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</si>
  <si>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</si>
  <si>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</si>
  <si>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</si>
  <si>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</si>
  <si>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</si>
  <si>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</si>
  <si>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</si>
  <si>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r>
      <rPr>
        <sz val="12"/>
        <rFont val="仿宋"/>
        <charset val="134"/>
      </rPr>
      <t>数量指标</t>
    </r>
  </si>
  <si>
    <t>巡察县直单位数量</t>
  </si>
  <si>
    <t>16家</t>
  </si>
  <si>
    <t>因为进度原因，本年度只开展2轮</t>
  </si>
  <si>
    <t>巡察乡镇单位数量</t>
  </si>
  <si>
    <t>8家</t>
  </si>
  <si>
    <t>巡察工作人员配备数量</t>
  </si>
  <si>
    <t>5名/家</t>
  </si>
  <si>
    <r>
      <rPr>
        <sz val="12"/>
        <rFont val="仿宋"/>
        <charset val="134"/>
      </rPr>
      <t>质量指标</t>
    </r>
  </si>
  <si>
    <t>对计划内县直单位及乡镇巡察覆盖率</t>
  </si>
  <si>
    <t>全年工作任务完成时间</t>
  </si>
  <si>
    <t>成本指标</t>
  </si>
  <si>
    <t>项目预算成本，明细详见项目构成分解</t>
  </si>
  <si>
    <t>180万元</t>
  </si>
  <si>
    <t>各项成本支出规范、合理</t>
  </si>
  <si>
    <t>效益
指标（30分）</t>
  </si>
  <si>
    <t>经济效益
指标</t>
  </si>
  <si>
    <t>无</t>
  </si>
  <si>
    <t>社会效益
指标</t>
  </si>
  <si>
    <t>对干部作风建设产生的影响</t>
  </si>
  <si>
    <t>强化</t>
  </si>
  <si>
    <t>对党风廉政建设产生的影响</t>
  </si>
  <si>
    <t>促进</t>
  </si>
  <si>
    <t>生态效益
指标</t>
  </si>
  <si>
    <t>可持续影
响指标</t>
  </si>
  <si>
    <t>巡察工作机制</t>
  </si>
  <si>
    <t>可持续</t>
  </si>
  <si>
    <r>
      <rPr>
        <sz val="12"/>
        <rFont val="宋体"/>
        <charset val="134"/>
      </rPr>
      <t>服务对象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满意度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</si>
  <si>
    <t>90%以上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</si>
  <si>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</si>
  <si>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填表人：胡晓帆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填报日期：2023.09.28 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联系电话：15080697595</t>
    </r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</si>
</sst>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_ * #,##0_ ;_ * \-#,##0_ ;_ * &quot;-&quot;??_ ;_ @_ "/>
  </numFmts>
  <fonts count="5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宋体"/>
      <charset val="134"/>
    </font>
    <font>
      <sz val="10"/>
      <name val="Times New Roman"/>
      <charset val="0"/>
    </font>
    <font>
      <sz val="10"/>
      <name val="宋体"/>
      <charset val="0"/>
    </font>
    <font>
      <sz val="10"/>
      <name val="宋体"/>
      <charset val="134"/>
      <scheme val="major"/>
    </font>
    <font>
      <sz val="10"/>
      <name val="SimSun"/>
      <charset val="134"/>
    </font>
    <font>
      <sz val="10"/>
      <color rgb="FFFF0000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5" fillId="1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44" fillId="21" borderId="15" applyNumberFormat="0" applyAlignment="0" applyProtection="0">
      <alignment vertical="center"/>
    </xf>
    <xf numFmtId="0" fontId="46" fillId="21" borderId="11" applyNumberFormat="0" applyAlignment="0" applyProtection="0">
      <alignment vertical="center"/>
    </xf>
    <xf numFmtId="0" fontId="48" fillId="27" borderId="17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2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2" fillId="0" borderId="8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0" fontId="8" fillId="0" borderId="2" xfId="51" applyNumberFormat="1" applyFont="1" applyFill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45" applyFont="1" applyFill="1" applyBorder="1" applyAlignment="1">
      <alignment horizontal="left" vertical="center" wrapText="1"/>
    </xf>
    <xf numFmtId="0" fontId="6" fillId="0" borderId="9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9" fillId="0" borderId="3" xfId="51" applyFont="1" applyBorder="1" applyAlignment="1">
      <alignment horizontal="center" vertical="center" wrapText="1"/>
    </xf>
    <xf numFmtId="49" fontId="8" fillId="0" borderId="2" xfId="51" applyNumberFormat="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10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1" fillId="0" borderId="1" xfId="45" applyFont="1" applyBorder="1" applyAlignment="1">
      <alignment horizontal="center" vertical="center"/>
    </xf>
    <xf numFmtId="0" fontId="12" fillId="4" borderId="2" xfId="45" applyFont="1" applyFill="1" applyBorder="1" applyAlignment="1">
      <alignment horizontal="center" vertical="center" wrapText="1"/>
    </xf>
    <xf numFmtId="0" fontId="13" fillId="4" borderId="4" xfId="45" applyFont="1" applyFill="1" applyBorder="1" applyAlignment="1">
      <alignment horizontal="center" vertical="center" wrapText="1"/>
    </xf>
    <xf numFmtId="0" fontId="12" fillId="4" borderId="5" xfId="45" applyFont="1" applyFill="1" applyBorder="1" applyAlignment="1">
      <alignment horizontal="center" vertical="center" wrapText="1"/>
    </xf>
    <xf numFmtId="0" fontId="12" fillId="4" borderId="6" xfId="45" applyFont="1" applyFill="1" applyBorder="1" applyAlignment="1">
      <alignment horizontal="center" vertical="center" wrapText="1"/>
    </xf>
    <xf numFmtId="0" fontId="12" fillId="0" borderId="6" xfId="45" applyFont="1" applyFill="1" applyBorder="1" applyAlignment="1">
      <alignment horizontal="center" vertical="center" wrapText="1"/>
    </xf>
    <xf numFmtId="0" fontId="12" fillId="4" borderId="8" xfId="45" applyFont="1" applyFill="1" applyBorder="1" applyAlignment="1">
      <alignment horizontal="center" vertical="center" wrapText="1"/>
    </xf>
    <xf numFmtId="0" fontId="12" fillId="0" borderId="2" xfId="45" applyFont="1" applyFill="1" applyBorder="1" applyAlignment="1">
      <alignment horizontal="center" vertical="center" wrapText="1"/>
    </xf>
    <xf numFmtId="0" fontId="14" fillId="4" borderId="2" xfId="45" applyFont="1" applyFill="1" applyBorder="1" applyAlignment="1">
      <alignment horizontal="left" vertical="center" wrapText="1"/>
    </xf>
    <xf numFmtId="0" fontId="12" fillId="4" borderId="2" xfId="45" applyFont="1" applyFill="1" applyBorder="1" applyAlignment="1">
      <alignment horizontal="left" vertical="center" wrapText="1"/>
    </xf>
    <xf numFmtId="0" fontId="12" fillId="4" borderId="4" xfId="45" applyFont="1" applyFill="1" applyBorder="1" applyAlignment="1">
      <alignment horizontal="left" vertical="center" wrapText="1"/>
    </xf>
    <xf numFmtId="0" fontId="12" fillId="4" borderId="5" xfId="45" applyFont="1" applyFill="1" applyBorder="1" applyAlignment="1">
      <alignment horizontal="left" vertical="center" wrapText="1"/>
    </xf>
    <xf numFmtId="0" fontId="12" fillId="4" borderId="7" xfId="45" applyFont="1" applyFill="1" applyBorder="1" applyAlignment="1">
      <alignment horizontal="left" vertical="center" wrapText="1"/>
    </xf>
    <xf numFmtId="0" fontId="12" fillId="4" borderId="3" xfId="45" applyFont="1" applyFill="1" applyBorder="1" applyAlignment="1">
      <alignment horizontal="center" vertical="center" wrapText="1"/>
    </xf>
    <xf numFmtId="0" fontId="12" fillId="4" borderId="4" xfId="45" applyFont="1" applyFill="1" applyBorder="1" applyAlignment="1">
      <alignment vertical="center" wrapText="1"/>
    </xf>
    <xf numFmtId="0" fontId="12" fillId="4" borderId="5" xfId="45" applyFont="1" applyFill="1" applyBorder="1" applyAlignment="1">
      <alignment vertical="center" wrapText="1"/>
    </xf>
    <xf numFmtId="0" fontId="12" fillId="4" borderId="7" xfId="45" applyFont="1" applyFill="1" applyBorder="1" applyAlignment="1">
      <alignment vertical="center" wrapText="1"/>
    </xf>
    <xf numFmtId="0" fontId="13" fillId="4" borderId="2" xfId="45" applyFont="1" applyFill="1" applyBorder="1" applyAlignment="1">
      <alignment horizontal="justify" vertical="center" wrapText="1"/>
    </xf>
    <xf numFmtId="0" fontId="12" fillId="4" borderId="2" xfId="45" applyFont="1" applyFill="1" applyBorder="1" applyAlignment="1">
      <alignment horizontal="justify" vertical="center" wrapText="1"/>
    </xf>
    <xf numFmtId="0" fontId="13" fillId="4" borderId="2" xfId="45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9" fontId="18" fillId="0" borderId="7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9" fontId="16" fillId="0" borderId="4" xfId="0" applyNumberFormat="1" applyFont="1" applyFill="1" applyBorder="1" applyAlignment="1">
      <alignment horizontal="center" vertical="center" wrapText="1"/>
    </xf>
    <xf numFmtId="9" fontId="16" fillId="0" borderId="7" xfId="0" applyNumberFormat="1" applyFont="1" applyFill="1" applyBorder="1" applyAlignment="1">
      <alignment horizontal="center" vertical="center" wrapText="1"/>
    </xf>
    <xf numFmtId="9" fontId="16" fillId="0" borderId="2" xfId="0" applyNumberFormat="1" applyFont="1" applyFill="1" applyBorder="1" applyAlignment="1">
      <alignment horizontal="center" vertical="center" wrapText="1"/>
    </xf>
    <xf numFmtId="0" fontId="13" fillId="4" borderId="6" xfId="45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8" fillId="0" borderId="9" xfId="45" applyFont="1" applyBorder="1" applyAlignment="1">
      <alignment horizontal="left" vertical="center" wrapText="1"/>
    </xf>
    <xf numFmtId="0" fontId="6" fillId="0" borderId="9" xfId="45" applyFont="1" applyBorder="1" applyAlignment="1">
      <alignment horizontal="left" vertical="center"/>
    </xf>
    <xf numFmtId="0" fontId="12" fillId="4" borderId="7" xfId="45" applyFont="1" applyFill="1" applyBorder="1" applyAlignment="1">
      <alignment horizontal="center" vertical="center" wrapText="1"/>
    </xf>
    <xf numFmtId="10" fontId="12" fillId="4" borderId="2" xfId="11" applyNumberFormat="1" applyFont="1" applyFill="1" applyBorder="1" applyAlignment="1">
      <alignment horizontal="center" vertical="center" wrapText="1"/>
    </xf>
    <xf numFmtId="43" fontId="12" fillId="4" borderId="2" xfId="8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176" fontId="18" fillId="0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9" fontId="17" fillId="0" borderId="2" xfId="0" applyNumberFormat="1" applyFont="1" applyFill="1" applyBorder="1" applyAlignment="1">
      <alignment horizontal="center" vertical="center" wrapText="1"/>
    </xf>
    <xf numFmtId="176" fontId="12" fillId="4" borderId="2" xfId="45" applyNumberFormat="1" applyFont="1" applyFill="1" applyBorder="1" applyAlignment="1">
      <alignment horizontal="center" vertical="center" wrapText="1"/>
    </xf>
    <xf numFmtId="0" fontId="12" fillId="4" borderId="4" xfId="45" applyFont="1" applyFill="1" applyBorder="1" applyAlignment="1">
      <alignment horizontal="center" vertical="center" wrapText="1"/>
    </xf>
    <xf numFmtId="0" fontId="21" fillId="2" borderId="0" xfId="18" applyFont="1" applyFill="1">
      <alignment vertical="center"/>
    </xf>
    <xf numFmtId="0" fontId="22" fillId="2" borderId="0" xfId="18" applyFont="1" applyFill="1">
      <alignment vertical="center"/>
    </xf>
    <xf numFmtId="0" fontId="23" fillId="2" borderId="0" xfId="18" applyFont="1" applyFill="1">
      <alignment vertical="center"/>
    </xf>
    <xf numFmtId="0" fontId="24" fillId="2" borderId="0" xfId="18" applyFont="1" applyFill="1" applyAlignment="1">
      <alignment horizontal="center" vertical="center"/>
    </xf>
    <xf numFmtId="0" fontId="25" fillId="2" borderId="0" xfId="18" applyFont="1" applyFill="1" applyAlignment="1">
      <alignment horizontal="center" vertical="center"/>
    </xf>
    <xf numFmtId="0" fontId="26" fillId="2" borderId="2" xfId="18" applyFont="1" applyFill="1" applyBorder="1" applyAlignment="1">
      <alignment horizontal="center" vertical="center" wrapText="1"/>
    </xf>
    <xf numFmtId="0" fontId="27" fillId="2" borderId="2" xfId="18" applyFont="1" applyFill="1" applyBorder="1" applyAlignment="1">
      <alignment horizontal="center" vertical="center" wrapText="1"/>
    </xf>
    <xf numFmtId="177" fontId="26" fillId="2" borderId="2" xfId="8" applyNumberFormat="1" applyFont="1" applyFill="1" applyBorder="1" applyAlignment="1">
      <alignment horizontal="right" vertical="center" wrapText="1"/>
    </xf>
    <xf numFmtId="10" fontId="26" fillId="2" borderId="2" xfId="18" applyNumberFormat="1" applyFont="1" applyFill="1" applyBorder="1" applyAlignment="1">
      <alignment horizontal="right" vertical="center" wrapText="1"/>
    </xf>
    <xf numFmtId="49" fontId="27" fillId="2" borderId="2" xfId="18" applyNumberFormat="1" applyFont="1" applyFill="1" applyBorder="1" applyAlignment="1">
      <alignment horizontal="center" vertical="center" wrapText="1"/>
    </xf>
    <xf numFmtId="49" fontId="26" fillId="2" borderId="2" xfId="18" applyNumberFormat="1" applyFont="1" applyFill="1" applyBorder="1" applyAlignment="1">
      <alignment horizontal="center" vertical="center" wrapText="1"/>
    </xf>
    <xf numFmtId="0" fontId="26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right" vertical="center" wrapText="1"/>
    </xf>
    <xf numFmtId="0" fontId="27" fillId="2" borderId="2" xfId="18" applyFont="1" applyFill="1" applyBorder="1" applyAlignment="1">
      <alignment horizontal="left" vertical="center" wrapText="1"/>
    </xf>
    <xf numFmtId="0" fontId="28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center" vertical="center" wrapText="1"/>
    </xf>
    <xf numFmtId="0" fontId="26" fillId="2" borderId="4" xfId="8" applyNumberFormat="1" applyFont="1" applyFill="1" applyBorder="1" applyAlignment="1">
      <alignment horizontal="center" vertical="center" wrapText="1"/>
    </xf>
    <xf numFmtId="0" fontId="26" fillId="2" borderId="7" xfId="8" applyNumberFormat="1" applyFont="1" applyFill="1" applyBorder="1" applyAlignment="1">
      <alignment horizontal="center" vertical="center" wrapText="1"/>
    </xf>
    <xf numFmtId="0" fontId="26" fillId="2" borderId="2" xfId="8" applyNumberFormat="1" applyFont="1" applyFill="1" applyBorder="1" applyAlignment="1">
      <alignment horizontal="center" vertical="center"/>
    </xf>
    <xf numFmtId="0" fontId="26" fillId="2" borderId="4" xfId="8" applyNumberFormat="1" applyFont="1" applyFill="1" applyBorder="1" applyAlignment="1">
      <alignment horizontal="center" vertical="center"/>
    </xf>
    <xf numFmtId="0" fontId="26" fillId="2" borderId="7" xfId="8" applyNumberFormat="1" applyFont="1" applyFill="1" applyBorder="1" applyAlignment="1">
      <alignment horizontal="center" vertical="center"/>
    </xf>
    <xf numFmtId="0" fontId="26" fillId="2" borderId="2" xfId="8" applyNumberFormat="1" applyFont="1" applyFill="1" applyBorder="1" applyAlignment="1">
      <alignment horizontal="right" vertical="center"/>
    </xf>
    <xf numFmtId="0" fontId="29" fillId="2" borderId="2" xfId="18" applyFont="1" applyFill="1" applyBorder="1" applyAlignment="1">
      <alignment horizontal="left" vertical="center" wrapText="1"/>
    </xf>
    <xf numFmtId="0" fontId="21" fillId="2" borderId="2" xfId="8" applyNumberFormat="1" applyFont="1" applyFill="1" applyBorder="1" applyAlignment="1">
      <alignment horizontal="right" vertical="center" wrapText="1"/>
    </xf>
    <xf numFmtId="0" fontId="23" fillId="2" borderId="2" xfId="18" applyFont="1" applyFill="1" applyBorder="1" applyAlignment="1">
      <alignment horizontal="left" vertical="center" wrapText="1"/>
    </xf>
    <xf numFmtId="43" fontId="23" fillId="2" borderId="2" xfId="8" applyFont="1" applyFill="1" applyBorder="1" applyAlignment="1">
      <alignment horizontal="center" vertical="center" wrapText="1"/>
    </xf>
    <xf numFmtId="43" fontId="22" fillId="2" borderId="2" xfId="8" applyFont="1" applyFill="1" applyBorder="1" applyAlignment="1">
      <alignment horizontal="center" vertical="center" wrapText="1"/>
    </xf>
    <xf numFmtId="10" fontId="22" fillId="2" borderId="2" xfId="11" applyNumberFormat="1" applyFont="1" applyFill="1" applyBorder="1" applyAlignment="1">
      <alignment horizontal="right" vertical="center" wrapText="1"/>
    </xf>
    <xf numFmtId="0" fontId="30" fillId="2" borderId="2" xfId="18" applyFont="1" applyFill="1" applyBorder="1" applyAlignment="1">
      <alignment horizontal="center" vertical="center" wrapText="1"/>
    </xf>
    <xf numFmtId="49" fontId="21" fillId="2" borderId="2" xfId="18" applyNumberFormat="1" applyFont="1" applyFill="1" applyBorder="1" applyAlignment="1">
      <alignment horizontal="center" vertical="center" wrapText="1"/>
    </xf>
    <xf numFmtId="0" fontId="21" fillId="2" borderId="2" xfId="18" applyFont="1" applyFill="1" applyBorder="1" applyAlignment="1">
      <alignment horizontal="center" vertical="center" wrapText="1"/>
    </xf>
    <xf numFmtId="49" fontId="21" fillId="2" borderId="2" xfId="8" applyNumberFormat="1" applyFont="1" applyFill="1" applyBorder="1" applyAlignment="1">
      <alignment vertical="center" wrapText="1"/>
    </xf>
    <xf numFmtId="49" fontId="31" fillId="2" borderId="2" xfId="18" applyNumberFormat="1" applyFont="1" applyFill="1" applyBorder="1" applyAlignment="1">
      <alignment horizontal="left" vertical="center" wrapText="1"/>
    </xf>
    <xf numFmtId="49" fontId="26" fillId="2" borderId="2" xfId="18" applyNumberFormat="1" applyFont="1" applyFill="1" applyBorder="1" applyAlignment="1">
      <alignment horizontal="left" vertical="center" wrapText="1"/>
    </xf>
    <xf numFmtId="0" fontId="30" fillId="2" borderId="9" xfId="18" applyFont="1" applyFill="1" applyBorder="1" applyAlignment="1">
      <alignment horizontal="left" vertical="center" wrapText="1"/>
    </xf>
    <xf numFmtId="0" fontId="30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opLeftCell="A13" workbookViewId="0">
      <selection activeCell="D9" sqref="D9:E9"/>
    </sheetView>
  </sheetViews>
  <sheetFormatPr defaultColWidth="9" defaultRowHeight="15.75" outlineLevelCol="6"/>
  <cols>
    <col min="1" max="1" width="29.5583333333333" style="112" customWidth="1"/>
    <col min="2" max="3" width="10" style="112" customWidth="1"/>
    <col min="4" max="5" width="10.5" style="112" customWidth="1"/>
    <col min="6" max="7" width="10" style="112" customWidth="1"/>
    <col min="8" max="16384" width="9" style="112"/>
  </cols>
  <sheetData>
    <row r="1" s="112" customFormat="1" spans="1:1">
      <c r="A1" s="5" t="s">
        <v>0</v>
      </c>
    </row>
    <row r="2" s="112" customFormat="1" ht="27.6" customHeight="1" spans="1:7">
      <c r="A2" s="115" t="s">
        <v>1</v>
      </c>
      <c r="B2" s="116"/>
      <c r="C2" s="116"/>
      <c r="D2" s="116"/>
      <c r="E2" s="116"/>
      <c r="F2" s="116"/>
      <c r="G2" s="116"/>
    </row>
    <row r="3" s="112" customFormat="1" ht="18.75" customHeight="1" spans="1:7">
      <c r="A3" s="117" t="s">
        <v>2</v>
      </c>
      <c r="B3" s="117" t="s">
        <v>3</v>
      </c>
      <c r="C3" s="117"/>
      <c r="D3" s="118" t="s">
        <v>4</v>
      </c>
      <c r="E3" s="117"/>
      <c r="F3" s="117" t="s">
        <v>5</v>
      </c>
      <c r="G3" s="117"/>
    </row>
    <row r="4" s="113" customFormat="1" ht="18.75" customHeight="1" spans="1:7">
      <c r="A4" s="117"/>
      <c r="B4" s="119">
        <v>24</v>
      </c>
      <c r="C4" s="119"/>
      <c r="D4" s="119">
        <v>23</v>
      </c>
      <c r="E4" s="119"/>
      <c r="F4" s="120">
        <f>D4/B4</f>
        <v>0.958333333333333</v>
      </c>
      <c r="G4" s="120"/>
    </row>
    <row r="5" s="113" customFormat="1" ht="18.75" customHeight="1" spans="1:7">
      <c r="A5" s="117" t="s">
        <v>6</v>
      </c>
      <c r="B5" s="121" t="s">
        <v>7</v>
      </c>
      <c r="C5" s="122"/>
      <c r="D5" s="121" t="s">
        <v>8</v>
      </c>
      <c r="E5" s="122"/>
      <c r="F5" s="121" t="s">
        <v>9</v>
      </c>
      <c r="G5" s="122"/>
    </row>
    <row r="6" s="114" customFormat="1" ht="18.75" customHeight="1" spans="1:7">
      <c r="A6" s="123" t="s">
        <v>10</v>
      </c>
      <c r="B6" s="124">
        <f t="shared" ref="B6:F6" si="0">B7+B10+B11</f>
        <v>2.78</v>
      </c>
      <c r="C6" s="124"/>
      <c r="D6" s="124">
        <f t="shared" si="0"/>
        <v>3</v>
      </c>
      <c r="E6" s="124"/>
      <c r="F6" s="124">
        <f t="shared" si="0"/>
        <v>2.32</v>
      </c>
      <c r="G6" s="124"/>
    </row>
    <row r="7" s="112" customFormat="1" ht="18.75" customHeight="1" spans="1:7">
      <c r="A7" s="125" t="s">
        <v>11</v>
      </c>
      <c r="B7" s="124">
        <v>0</v>
      </c>
      <c r="C7" s="124"/>
      <c r="D7" s="124">
        <v>0</v>
      </c>
      <c r="E7" s="124"/>
      <c r="F7" s="124">
        <v>0</v>
      </c>
      <c r="G7" s="124"/>
    </row>
    <row r="8" s="112" customFormat="1" ht="18.75" customHeight="1" spans="1:7">
      <c r="A8" s="123" t="s">
        <v>12</v>
      </c>
      <c r="B8" s="124"/>
      <c r="C8" s="124"/>
      <c r="D8" s="124"/>
      <c r="E8" s="124"/>
      <c r="F8" s="124"/>
      <c r="G8" s="124"/>
    </row>
    <row r="9" s="112" customFormat="1" ht="18.75" customHeight="1" spans="1:7">
      <c r="A9" s="125" t="s">
        <v>13</v>
      </c>
      <c r="B9" s="124"/>
      <c r="C9" s="124"/>
      <c r="D9" s="124"/>
      <c r="E9" s="124"/>
      <c r="F9" s="124"/>
      <c r="G9" s="124"/>
    </row>
    <row r="10" s="112" customFormat="1" ht="18.75" customHeight="1" spans="1:7">
      <c r="A10" s="123" t="s">
        <v>14</v>
      </c>
      <c r="B10" s="124">
        <v>0</v>
      </c>
      <c r="C10" s="124"/>
      <c r="D10" s="124">
        <v>0</v>
      </c>
      <c r="E10" s="124"/>
      <c r="F10" s="124">
        <v>0</v>
      </c>
      <c r="G10" s="124"/>
    </row>
    <row r="11" s="112" customFormat="1" ht="18.75" customHeight="1" spans="1:7">
      <c r="A11" s="123" t="s">
        <v>15</v>
      </c>
      <c r="B11" s="124">
        <v>2.78</v>
      </c>
      <c r="C11" s="124"/>
      <c r="D11" s="124">
        <v>3</v>
      </c>
      <c r="E11" s="124"/>
      <c r="F11" s="124">
        <v>2.32</v>
      </c>
      <c r="G11" s="124"/>
    </row>
    <row r="12" s="114" customFormat="1" ht="18.75" customHeight="1" spans="1:7">
      <c r="A12" s="123" t="s">
        <v>16</v>
      </c>
      <c r="B12" s="124"/>
      <c r="C12" s="124"/>
      <c r="D12" s="124"/>
      <c r="E12" s="124"/>
      <c r="F12" s="124"/>
      <c r="G12" s="124"/>
    </row>
    <row r="13" s="114" customFormat="1" ht="18.75" customHeight="1" spans="1:7">
      <c r="A13" s="126" t="s">
        <v>17</v>
      </c>
      <c r="B13" s="127">
        <v>100.27</v>
      </c>
      <c r="C13" s="127"/>
      <c r="D13" s="127">
        <v>185.81</v>
      </c>
      <c r="E13" s="127"/>
      <c r="F13" s="127">
        <v>181.8</v>
      </c>
      <c r="G13" s="127"/>
    </row>
    <row r="14" s="114" customFormat="1" ht="18.75" customHeight="1" spans="1:7">
      <c r="A14" s="126" t="s">
        <v>18</v>
      </c>
      <c r="B14" s="127"/>
      <c r="C14" s="127"/>
      <c r="D14" s="124"/>
      <c r="E14" s="124"/>
      <c r="F14" s="124"/>
      <c r="G14" s="124"/>
    </row>
    <row r="15" s="114" customFormat="1" ht="18.75" customHeight="1" spans="1:7">
      <c r="A15" s="123" t="s">
        <v>19</v>
      </c>
      <c r="B15" s="127"/>
      <c r="C15" s="127"/>
      <c r="D15" s="127"/>
      <c r="E15" s="127"/>
      <c r="F15" s="127"/>
      <c r="G15" s="127"/>
    </row>
    <row r="16" s="114" customFormat="1" ht="18.75" customHeight="1" spans="1:7">
      <c r="A16" s="123"/>
      <c r="B16" s="127"/>
      <c r="C16" s="127"/>
      <c r="D16" s="127"/>
      <c r="E16" s="127"/>
      <c r="F16" s="124"/>
      <c r="G16" s="124"/>
    </row>
    <row r="17" s="114" customFormat="1" ht="18.75" customHeight="1" spans="1:7">
      <c r="A17" s="123" t="s">
        <v>20</v>
      </c>
      <c r="B17" s="127">
        <f>SUM(B18:C22)</f>
        <v>26.7</v>
      </c>
      <c r="C17" s="127"/>
      <c r="D17" s="127">
        <v>66</v>
      </c>
      <c r="E17" s="127"/>
      <c r="F17" s="127">
        <v>53.83</v>
      </c>
      <c r="G17" s="127"/>
    </row>
    <row r="18" s="112" customFormat="1" ht="18.75" customHeight="1" spans="1:7">
      <c r="A18" s="123" t="s">
        <v>21</v>
      </c>
      <c r="B18" s="128">
        <v>8.57</v>
      </c>
      <c r="C18" s="129"/>
      <c r="D18" s="130">
        <v>7.83</v>
      </c>
      <c r="E18" s="130"/>
      <c r="F18" s="127">
        <v>8.05</v>
      </c>
      <c r="G18" s="127"/>
    </row>
    <row r="19" s="112" customFormat="1" ht="18.75" customHeight="1" spans="1:7">
      <c r="A19" s="123" t="s">
        <v>22</v>
      </c>
      <c r="B19" s="128">
        <v>13.37</v>
      </c>
      <c r="C19" s="129"/>
      <c r="D19" s="130">
        <v>25</v>
      </c>
      <c r="E19" s="130"/>
      <c r="F19" s="127">
        <v>13.37</v>
      </c>
      <c r="G19" s="127"/>
    </row>
    <row r="20" s="112" customFormat="1" ht="18.75" customHeight="1" spans="1:7">
      <c r="A20" s="123" t="s">
        <v>23</v>
      </c>
      <c r="B20" s="128">
        <v>1.98</v>
      </c>
      <c r="C20" s="129"/>
      <c r="D20" s="130">
        <v>6</v>
      </c>
      <c r="E20" s="130"/>
      <c r="F20" s="127">
        <v>2.28</v>
      </c>
      <c r="G20" s="127"/>
    </row>
    <row r="21" s="112" customFormat="1" ht="18.75" customHeight="1" spans="1:7">
      <c r="A21" s="123" t="s">
        <v>24</v>
      </c>
      <c r="B21" s="128"/>
      <c r="C21" s="129"/>
      <c r="D21" s="130">
        <v>1</v>
      </c>
      <c r="E21" s="130"/>
      <c r="F21" s="127"/>
      <c r="G21" s="127"/>
    </row>
    <row r="22" s="112" customFormat="1" ht="18.75" customHeight="1" spans="1:7">
      <c r="A22" s="123" t="s">
        <v>25</v>
      </c>
      <c r="B22" s="128">
        <v>2.78</v>
      </c>
      <c r="C22" s="129"/>
      <c r="D22" s="130">
        <v>3</v>
      </c>
      <c r="E22" s="130"/>
      <c r="F22" s="127">
        <v>2.95</v>
      </c>
      <c r="G22" s="127"/>
    </row>
    <row r="23" s="112" customFormat="1" ht="18.75" customHeight="1" spans="1:7">
      <c r="A23" s="123" t="s">
        <v>26</v>
      </c>
      <c r="B23" s="131"/>
      <c r="C23" s="132"/>
      <c r="D23" s="130"/>
      <c r="E23" s="130"/>
      <c r="F23" s="127">
        <v>8.76</v>
      </c>
      <c r="G23" s="127"/>
    </row>
    <row r="24" s="112" customFormat="1" ht="18.75" customHeight="1" spans="1:7">
      <c r="A24" s="123" t="s">
        <v>27</v>
      </c>
      <c r="B24" s="131"/>
      <c r="C24" s="132"/>
      <c r="D24" s="130">
        <v>1</v>
      </c>
      <c r="E24" s="130"/>
      <c r="F24" s="127">
        <v>0.2</v>
      </c>
      <c r="G24" s="127"/>
    </row>
    <row r="25" s="112" customFormat="1" ht="18.75" customHeight="1" spans="1:7">
      <c r="A25" s="123" t="s">
        <v>28</v>
      </c>
      <c r="B25" s="130"/>
      <c r="C25" s="130"/>
      <c r="D25" s="130">
        <v>4</v>
      </c>
      <c r="E25" s="130"/>
      <c r="F25" s="127"/>
      <c r="G25" s="127"/>
    </row>
    <row r="26" s="112" customFormat="1" ht="18.75" customHeight="1" spans="1:7">
      <c r="A26" s="123" t="s">
        <v>29</v>
      </c>
      <c r="B26" s="130"/>
      <c r="C26" s="130"/>
      <c r="D26" s="130">
        <v>3</v>
      </c>
      <c r="E26" s="130"/>
      <c r="F26" s="127">
        <v>1.55</v>
      </c>
      <c r="G26" s="127"/>
    </row>
    <row r="27" s="112" customFormat="1" ht="18.75" customHeight="1" spans="1:7">
      <c r="A27" s="123" t="s">
        <v>30</v>
      </c>
      <c r="B27" s="130"/>
      <c r="C27" s="130"/>
      <c r="D27" s="130">
        <v>10</v>
      </c>
      <c r="E27" s="130"/>
      <c r="F27" s="127">
        <v>8.28</v>
      </c>
      <c r="G27" s="127"/>
    </row>
    <row r="28" s="112" customFormat="1" ht="18.75" customHeight="1" spans="1:7">
      <c r="A28" s="125" t="s">
        <v>31</v>
      </c>
      <c r="B28" s="130"/>
      <c r="C28" s="130"/>
      <c r="D28" s="130">
        <v>1.59</v>
      </c>
      <c r="E28" s="130"/>
      <c r="F28" s="127">
        <v>7.05</v>
      </c>
      <c r="G28" s="127"/>
    </row>
    <row r="29" s="112" customFormat="1" ht="18.75" customHeight="1" spans="1:7">
      <c r="A29" s="125" t="s">
        <v>32</v>
      </c>
      <c r="B29" s="130"/>
      <c r="C29" s="130"/>
      <c r="D29" s="130">
        <v>1.59</v>
      </c>
      <c r="E29" s="130"/>
      <c r="F29" s="127"/>
      <c r="G29" s="127"/>
    </row>
    <row r="30" s="112" customFormat="1" ht="18.75" customHeight="1" spans="1:7">
      <c r="A30" s="125" t="s">
        <v>33</v>
      </c>
      <c r="B30" s="130"/>
      <c r="C30" s="130"/>
      <c r="D30" s="130">
        <v>1.99</v>
      </c>
      <c r="E30" s="130"/>
      <c r="F30" s="127"/>
      <c r="G30" s="127"/>
    </row>
    <row r="31" s="112" customFormat="1" ht="18.75" customHeight="1" spans="1:7">
      <c r="A31" s="125" t="s">
        <v>34</v>
      </c>
      <c r="B31" s="130"/>
      <c r="C31" s="130"/>
      <c r="D31" s="130"/>
      <c r="E31" s="130"/>
      <c r="F31" s="127">
        <v>1.34</v>
      </c>
      <c r="G31" s="127"/>
    </row>
    <row r="32" s="112" customFormat="1" ht="18.75" customHeight="1" spans="1:7">
      <c r="A32" s="125"/>
      <c r="B32" s="130"/>
      <c r="C32" s="130"/>
      <c r="D32" s="130"/>
      <c r="E32" s="130"/>
      <c r="F32" s="127"/>
      <c r="G32" s="127"/>
    </row>
    <row r="33" s="112" customFormat="1" ht="18.75" customHeight="1" spans="1:7">
      <c r="A33" s="125"/>
      <c r="B33" s="130"/>
      <c r="C33" s="130"/>
      <c r="D33" s="130"/>
      <c r="E33" s="130"/>
      <c r="F33" s="127"/>
      <c r="G33" s="127"/>
    </row>
    <row r="34" s="113" customFormat="1" ht="18.75" customHeight="1" spans="1:7">
      <c r="A34" s="123" t="s">
        <v>35</v>
      </c>
      <c r="B34" s="133"/>
      <c r="C34" s="133"/>
      <c r="D34" s="133"/>
      <c r="E34" s="133"/>
      <c r="F34" s="133"/>
      <c r="G34" s="133"/>
    </row>
    <row r="35" s="113" customFormat="1" ht="18.75" customHeight="1" spans="1:7">
      <c r="A35" s="134" t="s">
        <v>36</v>
      </c>
      <c r="B35" s="127" t="s">
        <v>37</v>
      </c>
      <c r="C35" s="127"/>
      <c r="D35" s="127" t="s">
        <v>37</v>
      </c>
      <c r="E35" s="127"/>
      <c r="F35" s="135"/>
      <c r="G35" s="135"/>
    </row>
    <row r="36" s="113" customFormat="1" ht="18.75" customHeight="1" spans="1:7">
      <c r="A36" s="136"/>
      <c r="B36" s="137"/>
      <c r="C36" s="137"/>
      <c r="D36" s="138"/>
      <c r="E36" s="138"/>
      <c r="F36" s="139"/>
      <c r="G36" s="139"/>
    </row>
    <row r="37" s="112" customFormat="1" ht="31.5" customHeight="1" spans="1:7">
      <c r="A37" s="140" t="s">
        <v>38</v>
      </c>
      <c r="B37" s="141" t="s">
        <v>39</v>
      </c>
      <c r="C37" s="122" t="s">
        <v>40</v>
      </c>
      <c r="D37" s="122" t="s">
        <v>41</v>
      </c>
      <c r="E37" s="122" t="s">
        <v>42</v>
      </c>
      <c r="F37" s="122" t="s">
        <v>43</v>
      </c>
      <c r="G37" s="122" t="s">
        <v>44</v>
      </c>
    </row>
    <row r="38" s="112" customFormat="1" ht="23.25" customHeight="1" spans="1:7">
      <c r="A38" s="142"/>
      <c r="B38" s="143" t="s">
        <v>45</v>
      </c>
      <c r="C38" s="143" t="s">
        <v>45</v>
      </c>
      <c r="D38" s="143" t="s">
        <v>45</v>
      </c>
      <c r="E38" s="143" t="s">
        <v>45</v>
      </c>
      <c r="F38" s="143" t="s">
        <v>45</v>
      </c>
      <c r="G38" s="143" t="s">
        <v>45</v>
      </c>
    </row>
    <row r="39" s="112" customFormat="1" ht="45" customHeight="1" spans="1:7">
      <c r="A39" s="117" t="s">
        <v>46</v>
      </c>
      <c r="B39" s="144" t="s">
        <v>47</v>
      </c>
      <c r="C39" s="145"/>
      <c r="D39" s="145"/>
      <c r="E39" s="145"/>
      <c r="F39" s="145"/>
      <c r="G39" s="145"/>
    </row>
    <row r="40" s="112" customFormat="1" ht="33" customHeight="1" spans="1:7">
      <c r="A40" s="146" t="s">
        <v>48</v>
      </c>
      <c r="B40" s="146"/>
      <c r="C40" s="146"/>
      <c r="D40" s="146"/>
      <c r="E40" s="146"/>
      <c r="F40" s="146"/>
      <c r="G40" s="146"/>
    </row>
    <row r="41" s="112" customFormat="1" spans="1:7">
      <c r="A41" s="147" t="s">
        <v>49</v>
      </c>
      <c r="B41" s="147"/>
      <c r="C41" s="147"/>
      <c r="D41" s="147"/>
      <c r="E41" s="147"/>
      <c r="F41" s="147"/>
      <c r="G41" s="147"/>
    </row>
  </sheetData>
  <mergeCells count="105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9:G39"/>
    <mergeCell ref="A40:G40"/>
    <mergeCell ref="A41:G41"/>
    <mergeCell ref="A3:A4"/>
    <mergeCell ref="A37:A38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view="pageBreakPreview" zoomScaleNormal="100" topLeftCell="A17" workbookViewId="0">
      <selection activeCell="B15" sqref="B15:K28"/>
    </sheetView>
  </sheetViews>
  <sheetFormatPr defaultColWidth="9" defaultRowHeight="15.75"/>
  <cols>
    <col min="1" max="2" width="9" style="49"/>
    <col min="3" max="3" width="10.3833333333333" style="49" customWidth="1"/>
    <col min="4" max="4" width="9" style="49"/>
    <col min="5" max="5" width="5.38333333333333" style="49" customWidth="1"/>
    <col min="6" max="6" width="4" style="49" customWidth="1"/>
    <col min="7" max="7" width="7.75" style="49" customWidth="1"/>
    <col min="8" max="8" width="10.1333333333333" style="49" customWidth="1"/>
    <col min="9" max="9" width="9" style="49"/>
    <col min="10" max="11" width="9.38333333333333" style="49" customWidth="1"/>
    <col min="12" max="16384" width="9" style="49"/>
  </cols>
  <sheetData>
    <row r="1" ht="14.25" spans="1:1">
      <c r="A1" s="5" t="s">
        <v>50</v>
      </c>
    </row>
    <row r="2" s="49" customFormat="1" ht="19" customHeight="1" spans="1:11">
      <c r="A2" s="50" t="s">
        <v>51</v>
      </c>
      <c r="B2" s="51"/>
      <c r="C2" s="51"/>
      <c r="D2" s="51"/>
      <c r="E2" s="51"/>
      <c r="F2" s="51"/>
      <c r="G2" s="51"/>
      <c r="H2" s="51"/>
      <c r="I2" s="51"/>
      <c r="J2" s="51"/>
      <c r="K2" s="51"/>
    </row>
    <row r="3" s="49" customFormat="1" ht="20" customHeight="1" spans="1:11">
      <c r="A3" s="52" t="s">
        <v>52</v>
      </c>
      <c r="B3" s="52"/>
      <c r="C3" s="52"/>
      <c r="D3" s="52"/>
      <c r="E3" s="52"/>
      <c r="F3" s="52"/>
      <c r="G3" s="52"/>
      <c r="H3" s="52"/>
      <c r="I3" s="52"/>
      <c r="J3" s="52"/>
      <c r="K3" s="52"/>
    </row>
    <row r="4" s="49" customFormat="1" ht="27" customHeight="1" spans="1:11">
      <c r="A4" s="53" t="s">
        <v>53</v>
      </c>
      <c r="B4" s="54" t="s">
        <v>54</v>
      </c>
      <c r="C4" s="55"/>
      <c r="D4" s="55"/>
      <c r="E4" s="55"/>
      <c r="F4" s="55"/>
      <c r="G4" s="55"/>
      <c r="H4" s="55"/>
      <c r="I4" s="55"/>
      <c r="J4" s="55"/>
      <c r="K4" s="102"/>
    </row>
    <row r="5" s="49" customFormat="1" ht="26" customHeight="1" spans="1:11">
      <c r="A5" s="56" t="s">
        <v>55</v>
      </c>
      <c r="B5" s="53"/>
      <c r="C5" s="53"/>
      <c r="D5" s="57" t="s">
        <v>56</v>
      </c>
      <c r="E5" s="53" t="s">
        <v>57</v>
      </c>
      <c r="F5" s="53"/>
      <c r="G5" s="53" t="s">
        <v>58</v>
      </c>
      <c r="H5" s="53" t="s">
        <v>59</v>
      </c>
      <c r="I5" s="53" t="s">
        <v>60</v>
      </c>
      <c r="J5" s="53" t="s">
        <v>61</v>
      </c>
      <c r="K5" s="53" t="s">
        <v>62</v>
      </c>
    </row>
    <row r="6" s="49" customFormat="1" ht="23" customHeight="1" spans="1:11">
      <c r="A6" s="58"/>
      <c r="B6" s="53" t="s">
        <v>63</v>
      </c>
      <c r="C6" s="53"/>
      <c r="D6" s="53">
        <v>1.8</v>
      </c>
      <c r="E6" s="59">
        <v>540.18</v>
      </c>
      <c r="F6" s="59"/>
      <c r="G6" s="53">
        <v>541.98</v>
      </c>
      <c r="H6" s="59">
        <v>541.87</v>
      </c>
      <c r="I6" s="53">
        <v>10</v>
      </c>
      <c r="J6" s="103">
        <v>0.9998</v>
      </c>
      <c r="K6" s="104">
        <v>99</v>
      </c>
    </row>
    <row r="7" s="49" customFormat="1" ht="23" customHeight="1" spans="1:11">
      <c r="A7" s="58"/>
      <c r="B7" s="60" t="s">
        <v>64</v>
      </c>
      <c r="C7" s="61"/>
      <c r="D7" s="61"/>
      <c r="E7" s="61"/>
      <c r="F7" s="61"/>
      <c r="G7" s="61"/>
      <c r="H7" s="60" t="s">
        <v>65</v>
      </c>
      <c r="I7" s="61"/>
      <c r="J7" s="61"/>
      <c r="K7" s="61"/>
    </row>
    <row r="8" s="49" customFormat="1" ht="23" customHeight="1" spans="1:11">
      <c r="A8" s="58"/>
      <c r="B8" s="61" t="s">
        <v>66</v>
      </c>
      <c r="C8" s="61"/>
      <c r="D8" s="61"/>
      <c r="E8" s="61"/>
      <c r="F8" s="61"/>
      <c r="G8" s="61"/>
      <c r="H8" s="60" t="s">
        <v>67</v>
      </c>
      <c r="I8" s="61"/>
      <c r="J8" s="61"/>
      <c r="K8" s="61"/>
    </row>
    <row r="9" s="49" customFormat="1" ht="23" customHeight="1" spans="1:11">
      <c r="A9" s="58"/>
      <c r="B9" s="62" t="s">
        <v>68</v>
      </c>
      <c r="C9" s="63"/>
      <c r="D9" s="63"/>
      <c r="E9" s="63"/>
      <c r="F9" s="63"/>
      <c r="G9" s="64"/>
      <c r="H9" s="62" t="s">
        <v>69</v>
      </c>
      <c r="I9" s="63"/>
      <c r="J9" s="63"/>
      <c r="K9" s="64"/>
    </row>
    <row r="10" s="49" customFormat="1" ht="23" customHeight="1" spans="1:11">
      <c r="A10" s="58"/>
      <c r="B10" s="61" t="s">
        <v>70</v>
      </c>
      <c r="C10" s="61"/>
      <c r="D10" s="61"/>
      <c r="E10" s="61"/>
      <c r="F10" s="61"/>
      <c r="G10" s="61"/>
      <c r="H10" s="61"/>
      <c r="I10" s="61"/>
      <c r="J10" s="61"/>
      <c r="K10" s="61"/>
    </row>
    <row r="11" s="49" customFormat="1" ht="23" customHeight="1" spans="1:11">
      <c r="A11" s="65"/>
      <c r="B11" s="66" t="s">
        <v>71</v>
      </c>
      <c r="C11" s="67"/>
      <c r="D11" s="67"/>
      <c r="E11" s="67"/>
      <c r="F11" s="67"/>
      <c r="G11" s="68"/>
      <c r="H11" s="61"/>
      <c r="I11" s="61"/>
      <c r="J11" s="61"/>
      <c r="K11" s="61"/>
    </row>
    <row r="12" s="49" customFormat="1" ht="23" customHeight="1" spans="1:11">
      <c r="A12" s="53" t="s">
        <v>72</v>
      </c>
      <c r="B12" s="53" t="s">
        <v>73</v>
      </c>
      <c r="C12" s="53"/>
      <c r="D12" s="53"/>
      <c r="E12" s="53"/>
      <c r="F12" s="53"/>
      <c r="G12" s="53"/>
      <c r="H12" s="53" t="s">
        <v>74</v>
      </c>
      <c r="I12" s="53"/>
      <c r="J12" s="53"/>
      <c r="K12" s="53"/>
    </row>
    <row r="13" s="49" customFormat="1" ht="105" customHeight="1" spans="1:11">
      <c r="A13" s="53"/>
      <c r="B13" s="69" t="s">
        <v>75</v>
      </c>
      <c r="C13" s="70"/>
      <c r="D13" s="70"/>
      <c r="E13" s="70"/>
      <c r="F13" s="70"/>
      <c r="G13" s="70"/>
      <c r="H13" s="71" t="s">
        <v>76</v>
      </c>
      <c r="I13" s="61"/>
      <c r="J13" s="61"/>
      <c r="K13" s="61"/>
    </row>
    <row r="14" s="49" customFormat="1" ht="23" customHeight="1" spans="1:11">
      <c r="A14" s="56" t="s">
        <v>77</v>
      </c>
      <c r="B14" s="53" t="s">
        <v>78</v>
      </c>
      <c r="C14" s="53" t="s">
        <v>79</v>
      </c>
      <c r="D14" s="53" t="s">
        <v>80</v>
      </c>
      <c r="E14" s="53"/>
      <c r="F14" s="53" t="s">
        <v>81</v>
      </c>
      <c r="G14" s="53"/>
      <c r="H14" s="53" t="s">
        <v>82</v>
      </c>
      <c r="I14" s="53" t="s">
        <v>60</v>
      </c>
      <c r="J14" s="53" t="s">
        <v>62</v>
      </c>
      <c r="K14" s="53" t="s">
        <v>83</v>
      </c>
    </row>
    <row r="15" s="49" customFormat="1" ht="42" customHeight="1" spans="1:11">
      <c r="A15" s="58"/>
      <c r="B15" s="56" t="s">
        <v>84</v>
      </c>
      <c r="C15" s="56" t="s">
        <v>85</v>
      </c>
      <c r="D15" s="72" t="s">
        <v>86</v>
      </c>
      <c r="E15" s="73"/>
      <c r="F15" s="74" t="s">
        <v>87</v>
      </c>
      <c r="G15" s="75"/>
      <c r="H15" s="76" t="s">
        <v>88</v>
      </c>
      <c r="I15" s="81">
        <v>5</v>
      </c>
      <c r="J15" s="81">
        <v>3</v>
      </c>
      <c r="K15" s="105" t="s">
        <v>89</v>
      </c>
    </row>
    <row r="16" s="49" customFormat="1" ht="23" customHeight="1" spans="1:11">
      <c r="A16" s="58"/>
      <c r="B16" s="58"/>
      <c r="C16" s="58"/>
      <c r="D16" s="77" t="s">
        <v>90</v>
      </c>
      <c r="E16" s="78"/>
      <c r="F16" s="74" t="s">
        <v>91</v>
      </c>
      <c r="G16" s="75"/>
      <c r="H16" s="76" t="s">
        <v>91</v>
      </c>
      <c r="I16" s="81">
        <v>5</v>
      </c>
      <c r="J16" s="81">
        <v>5</v>
      </c>
      <c r="K16" s="81"/>
    </row>
    <row r="17" s="49" customFormat="1" ht="79" customHeight="1" spans="1:11">
      <c r="A17" s="58"/>
      <c r="B17" s="58"/>
      <c r="C17" s="58"/>
      <c r="D17" s="77" t="s">
        <v>92</v>
      </c>
      <c r="E17" s="78"/>
      <c r="F17" s="79" t="s">
        <v>93</v>
      </c>
      <c r="G17" s="75"/>
      <c r="H17" s="80" t="s">
        <v>94</v>
      </c>
      <c r="I17" s="81">
        <v>5</v>
      </c>
      <c r="J17" s="81">
        <v>5</v>
      </c>
      <c r="K17" s="81"/>
    </row>
    <row r="18" s="49" customFormat="1" ht="30" customHeight="1" spans="1:11">
      <c r="A18" s="58"/>
      <c r="B18" s="58"/>
      <c r="C18" s="58"/>
      <c r="D18" s="77" t="s">
        <v>95</v>
      </c>
      <c r="E18" s="78"/>
      <c r="F18" s="74" t="s">
        <v>96</v>
      </c>
      <c r="G18" s="75"/>
      <c r="H18" s="81" t="s">
        <v>96</v>
      </c>
      <c r="I18" s="81">
        <v>5</v>
      </c>
      <c r="J18" s="81">
        <v>5</v>
      </c>
      <c r="K18" s="81"/>
    </row>
    <row r="19" s="49" customFormat="1" ht="23" customHeight="1" spans="1:11">
      <c r="A19" s="58"/>
      <c r="B19" s="58"/>
      <c r="C19" s="58"/>
      <c r="D19" s="77" t="s">
        <v>97</v>
      </c>
      <c r="E19" s="78"/>
      <c r="F19" s="74" t="s">
        <v>98</v>
      </c>
      <c r="G19" s="75"/>
      <c r="H19" s="81" t="s">
        <v>99</v>
      </c>
      <c r="I19" s="81">
        <v>3</v>
      </c>
      <c r="J19" s="81">
        <v>3</v>
      </c>
      <c r="K19" s="81"/>
    </row>
    <row r="20" s="49" customFormat="1" ht="23" customHeight="1" spans="1:11">
      <c r="A20" s="58"/>
      <c r="B20" s="58"/>
      <c r="C20" s="53" t="s">
        <v>100</v>
      </c>
      <c r="D20" s="82" t="s">
        <v>101</v>
      </c>
      <c r="E20" s="82"/>
      <c r="F20" s="83">
        <v>1</v>
      </c>
      <c r="G20" s="84"/>
      <c r="H20" s="85">
        <v>1</v>
      </c>
      <c r="I20" s="81">
        <v>3</v>
      </c>
      <c r="J20" s="81">
        <v>3</v>
      </c>
      <c r="K20" s="81"/>
    </row>
    <row r="21" s="49" customFormat="1" ht="23" customHeight="1" spans="1:11">
      <c r="A21" s="58"/>
      <c r="B21" s="58"/>
      <c r="C21" s="53"/>
      <c r="D21" s="86" t="s">
        <v>102</v>
      </c>
      <c r="E21" s="87"/>
      <c r="F21" s="83">
        <v>1</v>
      </c>
      <c r="G21" s="84"/>
      <c r="H21" s="85">
        <v>1</v>
      </c>
      <c r="I21" s="81">
        <v>3</v>
      </c>
      <c r="J21" s="81">
        <v>3</v>
      </c>
      <c r="K21" s="81"/>
    </row>
    <row r="22" s="49" customFormat="1" ht="23" customHeight="1" spans="1:11">
      <c r="A22" s="58"/>
      <c r="B22" s="58"/>
      <c r="C22" s="53"/>
      <c r="D22" s="86" t="s">
        <v>103</v>
      </c>
      <c r="E22" s="87"/>
      <c r="F22" s="83">
        <v>1</v>
      </c>
      <c r="G22" s="84"/>
      <c r="H22" s="85">
        <v>0.98</v>
      </c>
      <c r="I22" s="81">
        <v>3</v>
      </c>
      <c r="J22" s="81">
        <v>3</v>
      </c>
      <c r="K22" s="81"/>
    </row>
    <row r="23" s="49" customFormat="1" ht="23" customHeight="1" spans="1:11">
      <c r="A23" s="58"/>
      <c r="B23" s="58"/>
      <c r="C23" s="53"/>
      <c r="D23" s="86" t="s">
        <v>104</v>
      </c>
      <c r="E23" s="87"/>
      <c r="F23" s="83">
        <v>1</v>
      </c>
      <c r="G23" s="84"/>
      <c r="H23" s="85">
        <v>1</v>
      </c>
      <c r="I23" s="81">
        <v>3</v>
      </c>
      <c r="J23" s="81">
        <v>3</v>
      </c>
      <c r="K23" s="81"/>
    </row>
    <row r="24" s="49" customFormat="1" ht="23" customHeight="1" spans="1:11">
      <c r="A24" s="58"/>
      <c r="B24" s="58"/>
      <c r="C24" s="53"/>
      <c r="D24" s="77" t="s">
        <v>105</v>
      </c>
      <c r="E24" s="78"/>
      <c r="F24" s="88">
        <v>1</v>
      </c>
      <c r="G24" s="89"/>
      <c r="H24" s="90">
        <v>1</v>
      </c>
      <c r="I24" s="81">
        <v>3</v>
      </c>
      <c r="J24" s="81">
        <v>3</v>
      </c>
      <c r="K24" s="81"/>
    </row>
    <row r="25" s="49" customFormat="1" ht="23" customHeight="1" spans="1:11">
      <c r="A25" s="58"/>
      <c r="B25" s="58"/>
      <c r="C25" s="91" t="s">
        <v>106</v>
      </c>
      <c r="D25" s="72" t="s">
        <v>107</v>
      </c>
      <c r="E25" s="73"/>
      <c r="F25" s="88">
        <v>1</v>
      </c>
      <c r="G25" s="75"/>
      <c r="H25" s="90">
        <v>1</v>
      </c>
      <c r="I25" s="106">
        <v>3</v>
      </c>
      <c r="J25" s="107">
        <v>3</v>
      </c>
      <c r="K25" s="85"/>
    </row>
    <row r="26" s="49" customFormat="1" ht="23" customHeight="1" spans="1:11">
      <c r="A26" s="58"/>
      <c r="B26" s="58"/>
      <c r="C26" s="53" t="s">
        <v>108</v>
      </c>
      <c r="D26" s="72" t="s">
        <v>109</v>
      </c>
      <c r="E26" s="73"/>
      <c r="F26" s="88">
        <v>1</v>
      </c>
      <c r="G26" s="89"/>
      <c r="H26" s="90">
        <v>0.9</v>
      </c>
      <c r="I26" s="106">
        <v>3</v>
      </c>
      <c r="J26" s="107">
        <v>3</v>
      </c>
      <c r="K26" s="85"/>
    </row>
    <row r="27" s="49" customFormat="1" ht="23" customHeight="1" spans="1:11">
      <c r="A27" s="58"/>
      <c r="B27" s="58"/>
      <c r="C27" s="53"/>
      <c r="D27" s="77" t="s">
        <v>110</v>
      </c>
      <c r="E27" s="78"/>
      <c r="F27" s="88" t="s">
        <v>111</v>
      </c>
      <c r="G27" s="89"/>
      <c r="H27" s="92" t="s">
        <v>112</v>
      </c>
      <c r="I27" s="106">
        <v>3</v>
      </c>
      <c r="J27" s="107">
        <v>2</v>
      </c>
      <c r="K27" s="85" t="s">
        <v>113</v>
      </c>
    </row>
    <row r="28" s="49" customFormat="1" ht="23" customHeight="1" spans="1:11">
      <c r="A28" s="58"/>
      <c r="B28" s="58"/>
      <c r="C28" s="53"/>
      <c r="D28" s="77" t="s">
        <v>114</v>
      </c>
      <c r="E28" s="78"/>
      <c r="F28" s="93" t="s">
        <v>115</v>
      </c>
      <c r="G28" s="94"/>
      <c r="H28" s="95" t="s">
        <v>116</v>
      </c>
      <c r="I28" s="108">
        <v>3</v>
      </c>
      <c r="J28" s="92">
        <v>2</v>
      </c>
      <c r="K28" s="109" t="s">
        <v>113</v>
      </c>
    </row>
    <row r="29" s="49" customFormat="1" ht="23" customHeight="1" spans="1:11">
      <c r="A29" s="58"/>
      <c r="B29" s="56" t="s">
        <v>117</v>
      </c>
      <c r="C29" s="56" t="s">
        <v>118</v>
      </c>
      <c r="D29" s="77" t="s">
        <v>119</v>
      </c>
      <c r="E29" s="78"/>
      <c r="F29" s="96"/>
      <c r="G29" s="97"/>
      <c r="H29" s="98"/>
      <c r="I29" s="85"/>
      <c r="J29" s="85"/>
      <c r="K29" s="85"/>
    </row>
    <row r="30" s="49" customFormat="1" ht="23" customHeight="1" spans="1:11">
      <c r="A30" s="58"/>
      <c r="B30" s="58"/>
      <c r="C30" s="56" t="s">
        <v>120</v>
      </c>
      <c r="D30" s="72" t="s">
        <v>121</v>
      </c>
      <c r="E30" s="73"/>
      <c r="F30" s="77" t="s">
        <v>122</v>
      </c>
      <c r="G30" s="78"/>
      <c r="H30" s="99"/>
      <c r="I30" s="107">
        <v>10</v>
      </c>
      <c r="J30" s="107">
        <v>10</v>
      </c>
      <c r="K30" s="85"/>
    </row>
    <row r="31" s="49" customFormat="1" ht="23" customHeight="1" spans="1:11">
      <c r="A31" s="58"/>
      <c r="B31" s="58"/>
      <c r="C31" s="58"/>
      <c r="D31" s="77" t="s">
        <v>123</v>
      </c>
      <c r="E31" s="78"/>
      <c r="F31" s="77" t="s">
        <v>124</v>
      </c>
      <c r="G31" s="78"/>
      <c r="H31" s="99"/>
      <c r="I31" s="92">
        <v>10</v>
      </c>
      <c r="J31" s="92">
        <v>10</v>
      </c>
      <c r="K31" s="90"/>
    </row>
    <row r="32" s="49" customFormat="1" ht="23" customHeight="1" spans="1:11">
      <c r="A32" s="58"/>
      <c r="B32" s="58"/>
      <c r="C32" s="56" t="s">
        <v>125</v>
      </c>
      <c r="D32" s="77" t="s">
        <v>119</v>
      </c>
      <c r="E32" s="78"/>
      <c r="F32" s="74"/>
      <c r="G32" s="75"/>
      <c r="H32" s="81"/>
      <c r="I32" s="107"/>
      <c r="J32" s="107"/>
      <c r="K32" s="85"/>
    </row>
    <row r="33" s="49" customFormat="1" ht="23" customHeight="1" spans="1:11">
      <c r="A33" s="58"/>
      <c r="B33" s="58"/>
      <c r="C33" s="56" t="s">
        <v>126</v>
      </c>
      <c r="D33" s="72" t="s">
        <v>127</v>
      </c>
      <c r="E33" s="73"/>
      <c r="F33" s="77" t="s">
        <v>128</v>
      </c>
      <c r="G33" s="78"/>
      <c r="H33" s="99"/>
      <c r="I33" s="107">
        <v>10</v>
      </c>
      <c r="J33" s="107">
        <v>10</v>
      </c>
      <c r="K33" s="85"/>
    </row>
    <row r="34" s="49" customFormat="1" ht="23" customHeight="1" spans="1:11">
      <c r="A34" s="58"/>
      <c r="B34" s="56" t="s">
        <v>129</v>
      </c>
      <c r="C34" s="56" t="s">
        <v>130</v>
      </c>
      <c r="D34" s="77" t="s">
        <v>131</v>
      </c>
      <c r="E34" s="78"/>
      <c r="F34" s="74" t="s">
        <v>132</v>
      </c>
      <c r="G34" s="75"/>
      <c r="H34" s="81"/>
      <c r="I34" s="110">
        <v>5</v>
      </c>
      <c r="J34" s="110">
        <v>4</v>
      </c>
      <c r="K34" s="71" t="s">
        <v>133</v>
      </c>
    </row>
    <row r="35" s="49" customFormat="1" ht="23" customHeight="1" spans="1:11">
      <c r="A35" s="58"/>
      <c r="B35" s="58"/>
      <c r="C35" s="65"/>
      <c r="D35" s="77" t="s">
        <v>134</v>
      </c>
      <c r="E35" s="78"/>
      <c r="F35" s="74" t="s">
        <v>132</v>
      </c>
      <c r="G35" s="75"/>
      <c r="H35" s="81"/>
      <c r="I35" s="110">
        <v>5</v>
      </c>
      <c r="J35" s="110">
        <v>5</v>
      </c>
      <c r="K35" s="61"/>
    </row>
    <row r="36" s="49" customFormat="1" ht="26.25" customHeight="1" spans="1:11">
      <c r="A36" s="53" t="s">
        <v>135</v>
      </c>
      <c r="B36" s="53"/>
      <c r="C36" s="53"/>
      <c r="D36" s="53"/>
      <c r="E36" s="53"/>
      <c r="F36" s="53"/>
      <c r="G36" s="53"/>
      <c r="H36" s="53"/>
      <c r="I36" s="111">
        <v>100</v>
      </c>
      <c r="J36" s="55"/>
      <c r="K36" s="102"/>
    </row>
    <row r="37" s="49" customFormat="1" ht="27" customHeight="1" spans="1:11">
      <c r="A37" s="100" t="s">
        <v>136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</row>
  </sheetData>
  <mergeCells count="79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A36:H36"/>
    <mergeCell ref="I36:K36"/>
    <mergeCell ref="A37:K37"/>
    <mergeCell ref="A5:A11"/>
    <mergeCell ref="A12:A13"/>
    <mergeCell ref="A14:A35"/>
    <mergeCell ref="B15:B28"/>
    <mergeCell ref="B29:B33"/>
    <mergeCell ref="B34:B35"/>
    <mergeCell ref="C15:C19"/>
    <mergeCell ref="C20:C24"/>
    <mergeCell ref="C26:C28"/>
    <mergeCell ref="C30:C31"/>
    <mergeCell ref="C34:C35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A17" workbookViewId="0">
      <selection activeCell="J30" sqref="J30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9.75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137</v>
      </c>
    </row>
    <row r="2" s="1" customFormat="1" ht="19" customHeight="1" spans="1:16384">
      <c r="A2" s="6" t="s">
        <v>138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52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25" customHeight="1" spans="1:14">
      <c r="A4" s="10" t="s">
        <v>139</v>
      </c>
      <c r="B4" s="11" t="s">
        <v>140</v>
      </c>
      <c r="C4" s="11"/>
      <c r="D4" s="11"/>
      <c r="E4" s="11"/>
      <c r="F4" s="11"/>
      <c r="G4" s="11"/>
      <c r="H4" s="11"/>
      <c r="I4" s="11"/>
      <c r="N4" s="42"/>
    </row>
    <row r="5" s="2" customFormat="1" ht="25" customHeight="1" spans="1:14">
      <c r="A5" s="12" t="s">
        <v>141</v>
      </c>
      <c r="B5" s="11" t="s">
        <v>54</v>
      </c>
      <c r="C5" s="13"/>
      <c r="D5" s="13"/>
      <c r="E5" s="13"/>
      <c r="F5" s="13" t="s">
        <v>142</v>
      </c>
      <c r="G5" s="11" t="s">
        <v>54</v>
      </c>
      <c r="H5" s="11"/>
      <c r="I5" s="11"/>
      <c r="J5" s="42"/>
      <c r="K5" s="42"/>
      <c r="L5" s="42"/>
      <c r="M5" s="42"/>
      <c r="N5" s="42"/>
    </row>
    <row r="6" s="3" customFormat="1" ht="31" customHeight="1" spans="1:14">
      <c r="A6" s="12" t="s">
        <v>143</v>
      </c>
      <c r="B6" s="14"/>
      <c r="C6" s="14"/>
      <c r="D6" s="10" t="s">
        <v>144</v>
      </c>
      <c r="E6" s="10" t="s">
        <v>145</v>
      </c>
      <c r="F6" s="10" t="s">
        <v>146</v>
      </c>
      <c r="G6" s="12" t="s">
        <v>147</v>
      </c>
      <c r="H6" s="12" t="s">
        <v>148</v>
      </c>
      <c r="I6" s="12" t="s">
        <v>149</v>
      </c>
      <c r="J6" s="43"/>
      <c r="K6" s="43"/>
      <c r="L6" s="43"/>
      <c r="M6" s="43"/>
      <c r="N6" s="43"/>
    </row>
    <row r="7" s="2" customFormat="1" ht="22" customHeight="1" spans="1:14">
      <c r="A7" s="12"/>
      <c r="B7" s="15" t="s">
        <v>150</v>
      </c>
      <c r="C7" s="15"/>
      <c r="D7" s="13">
        <v>180</v>
      </c>
      <c r="E7" s="16">
        <v>180</v>
      </c>
      <c r="F7" s="16">
        <v>180</v>
      </c>
      <c r="G7" s="17">
        <v>10</v>
      </c>
      <c r="H7" s="18">
        <v>1</v>
      </c>
      <c r="I7" s="21">
        <v>10</v>
      </c>
      <c r="J7" s="42"/>
      <c r="K7" s="42"/>
      <c r="L7" s="42"/>
      <c r="M7" s="42"/>
      <c r="N7" s="42"/>
    </row>
    <row r="8" s="2" customFormat="1" ht="22" customHeight="1" spans="1:14">
      <c r="A8" s="12"/>
      <c r="B8" s="13" t="s">
        <v>151</v>
      </c>
      <c r="C8" s="13"/>
      <c r="D8" s="13">
        <v>180</v>
      </c>
      <c r="E8" s="16">
        <v>180</v>
      </c>
      <c r="F8" s="16">
        <v>180</v>
      </c>
      <c r="G8" s="17" t="s">
        <v>37</v>
      </c>
      <c r="H8" s="17"/>
      <c r="I8" s="13" t="s">
        <v>37</v>
      </c>
      <c r="J8" s="42"/>
      <c r="K8" s="42"/>
      <c r="L8" s="42"/>
      <c r="M8" s="42"/>
      <c r="N8" s="42"/>
    </row>
    <row r="9" s="2" customFormat="1" ht="22" customHeight="1" spans="1:14">
      <c r="A9" s="12"/>
      <c r="B9" s="17" t="s">
        <v>152</v>
      </c>
      <c r="C9" s="19"/>
      <c r="D9" s="13"/>
      <c r="E9" s="20"/>
      <c r="F9" s="16"/>
      <c r="G9" s="17" t="s">
        <v>37</v>
      </c>
      <c r="H9" s="17"/>
      <c r="I9" s="13" t="s">
        <v>37</v>
      </c>
      <c r="J9" s="42"/>
      <c r="K9" s="42"/>
      <c r="L9" s="42"/>
      <c r="M9" s="42"/>
      <c r="N9" s="42"/>
    </row>
    <row r="10" s="2" customFormat="1" ht="22" customHeight="1" spans="1:14">
      <c r="A10" s="12"/>
      <c r="B10" s="15" t="s">
        <v>153</v>
      </c>
      <c r="C10" s="15"/>
      <c r="D10" s="15"/>
      <c r="E10" s="13"/>
      <c r="F10" s="21"/>
      <c r="G10" s="17" t="s">
        <v>37</v>
      </c>
      <c r="H10" s="17"/>
      <c r="I10" s="13" t="s">
        <v>37</v>
      </c>
      <c r="J10" s="42"/>
      <c r="K10" s="42"/>
      <c r="L10" s="42"/>
      <c r="M10" s="42"/>
      <c r="N10" s="42"/>
    </row>
    <row r="11" s="2" customFormat="1" ht="22" customHeight="1" spans="1:14">
      <c r="A11" s="22" t="s">
        <v>154</v>
      </c>
      <c r="B11" s="13" t="s">
        <v>155</v>
      </c>
      <c r="C11" s="13"/>
      <c r="D11" s="13"/>
      <c r="E11" s="13"/>
      <c r="F11" s="13" t="s">
        <v>156</v>
      </c>
      <c r="G11" s="13"/>
      <c r="H11" s="13"/>
      <c r="I11" s="13"/>
      <c r="J11" s="42"/>
      <c r="K11" s="42"/>
      <c r="L11" s="42"/>
      <c r="M11" s="42"/>
      <c r="N11" s="42"/>
    </row>
    <row r="12" s="2" customFormat="1" ht="163" customHeight="1" spans="1:14">
      <c r="A12" s="14"/>
      <c r="B12" s="23" t="s">
        <v>75</v>
      </c>
      <c r="C12" s="24"/>
      <c r="D12" s="24"/>
      <c r="E12" s="25"/>
      <c r="F12" s="23" t="s">
        <v>157</v>
      </c>
      <c r="G12" s="24"/>
      <c r="H12" s="24"/>
      <c r="I12" s="25"/>
      <c r="J12" s="42"/>
      <c r="K12" s="42"/>
      <c r="L12" s="42"/>
      <c r="M12" s="42"/>
      <c r="N12" s="42"/>
    </row>
    <row r="13" s="2" customFormat="1" ht="36" customHeight="1" spans="1:9">
      <c r="A13" s="22" t="s">
        <v>158</v>
      </c>
      <c r="B13" s="26" t="s">
        <v>159</v>
      </c>
      <c r="C13" s="26" t="s">
        <v>160</v>
      </c>
      <c r="D13" s="26" t="s">
        <v>161</v>
      </c>
      <c r="E13" s="10" t="s">
        <v>162</v>
      </c>
      <c r="F13" s="10" t="s">
        <v>163</v>
      </c>
      <c r="G13" s="14" t="s">
        <v>147</v>
      </c>
      <c r="H13" s="26" t="s">
        <v>149</v>
      </c>
      <c r="I13" s="44" t="s">
        <v>164</v>
      </c>
    </row>
    <row r="14" s="2" customFormat="1" ht="52" customHeight="1" spans="1:9">
      <c r="A14" s="27"/>
      <c r="B14" s="28" t="s">
        <v>165</v>
      </c>
      <c r="C14" s="22" t="s">
        <v>166</v>
      </c>
      <c r="D14" s="29" t="s">
        <v>167</v>
      </c>
      <c r="E14" s="30" t="s">
        <v>168</v>
      </c>
      <c r="F14" s="31" t="s">
        <v>168</v>
      </c>
      <c r="G14" s="30">
        <v>10</v>
      </c>
      <c r="H14" s="11">
        <v>9</v>
      </c>
      <c r="I14" s="45" t="s">
        <v>169</v>
      </c>
    </row>
    <row r="15" s="2" customFormat="1" ht="40" customHeight="1" spans="1:9">
      <c r="A15" s="27"/>
      <c r="B15" s="32"/>
      <c r="C15" s="27"/>
      <c r="D15" s="29" t="s">
        <v>170</v>
      </c>
      <c r="E15" s="30" t="s">
        <v>171</v>
      </c>
      <c r="F15" s="30" t="s">
        <v>171</v>
      </c>
      <c r="G15" s="30">
        <v>10</v>
      </c>
      <c r="H15" s="11">
        <v>10</v>
      </c>
      <c r="I15" s="46"/>
    </row>
    <row r="16" s="2" customFormat="1" ht="48" customHeight="1" spans="1:9">
      <c r="A16" s="27"/>
      <c r="B16" s="27"/>
      <c r="C16" s="14"/>
      <c r="D16" s="29" t="s">
        <v>172</v>
      </c>
      <c r="E16" s="30" t="s">
        <v>173</v>
      </c>
      <c r="F16" s="30" t="s">
        <v>173</v>
      </c>
      <c r="G16" s="30">
        <v>5</v>
      </c>
      <c r="H16" s="11">
        <v>5</v>
      </c>
      <c r="I16" s="47"/>
    </row>
    <row r="17" s="2" customFormat="1" ht="65" customHeight="1" spans="1:9">
      <c r="A17" s="27"/>
      <c r="B17" s="27"/>
      <c r="C17" s="22" t="s">
        <v>174</v>
      </c>
      <c r="D17" s="29" t="s">
        <v>175</v>
      </c>
      <c r="E17" s="33">
        <v>1</v>
      </c>
      <c r="F17" s="34">
        <v>1</v>
      </c>
      <c r="G17" s="30">
        <v>5</v>
      </c>
      <c r="H17" s="11">
        <v>5</v>
      </c>
      <c r="I17" s="46"/>
    </row>
    <row r="18" s="2" customFormat="1" ht="54" customHeight="1" spans="1:9">
      <c r="A18" s="27"/>
      <c r="B18" s="27"/>
      <c r="C18" s="14"/>
      <c r="D18" s="29" t="s">
        <v>103</v>
      </c>
      <c r="E18" s="33">
        <v>1</v>
      </c>
      <c r="F18" s="34">
        <v>1</v>
      </c>
      <c r="G18" s="30">
        <v>5</v>
      </c>
      <c r="H18" s="11">
        <v>5</v>
      </c>
      <c r="I18" s="47"/>
    </row>
    <row r="19" s="2" customFormat="1" ht="42" customHeight="1" spans="1:9">
      <c r="A19" s="27"/>
      <c r="B19" s="27"/>
      <c r="C19" s="22" t="s">
        <v>106</v>
      </c>
      <c r="D19" s="29" t="s">
        <v>176</v>
      </c>
      <c r="E19" s="33">
        <v>1</v>
      </c>
      <c r="F19" s="34">
        <v>1</v>
      </c>
      <c r="G19" s="30">
        <v>5</v>
      </c>
      <c r="H19" s="11">
        <v>5</v>
      </c>
      <c r="I19" s="46"/>
    </row>
    <row r="20" s="2" customFormat="1" ht="70" customHeight="1" spans="1:9">
      <c r="A20" s="27"/>
      <c r="B20" s="27"/>
      <c r="C20" s="22" t="s">
        <v>177</v>
      </c>
      <c r="D20" s="29" t="s">
        <v>178</v>
      </c>
      <c r="E20" s="33" t="s">
        <v>179</v>
      </c>
      <c r="F20" s="34" t="s">
        <v>179</v>
      </c>
      <c r="G20" s="30">
        <v>5</v>
      </c>
      <c r="H20" s="11">
        <v>4</v>
      </c>
      <c r="I20" s="47" t="s">
        <v>113</v>
      </c>
    </row>
    <row r="21" s="2" customFormat="1" ht="51" customHeight="1" spans="1:9">
      <c r="A21" s="27"/>
      <c r="B21" s="14"/>
      <c r="C21" s="14"/>
      <c r="D21" s="29" t="s">
        <v>180</v>
      </c>
      <c r="E21" s="33">
        <v>1</v>
      </c>
      <c r="F21" s="34">
        <v>1</v>
      </c>
      <c r="G21" s="30">
        <v>5</v>
      </c>
      <c r="H21" s="11">
        <v>5</v>
      </c>
      <c r="I21" s="47"/>
    </row>
    <row r="22" s="2" customFormat="1" ht="33" customHeight="1" spans="1:9">
      <c r="A22" s="27"/>
      <c r="B22" s="32" t="s">
        <v>181</v>
      </c>
      <c r="C22" s="35" t="s">
        <v>182</v>
      </c>
      <c r="D22" s="29" t="s">
        <v>183</v>
      </c>
      <c r="E22" s="33"/>
      <c r="F22" s="34"/>
      <c r="G22" s="30"/>
      <c r="H22" s="11"/>
      <c r="I22" s="47"/>
    </row>
    <row r="23" s="2" customFormat="1" ht="50" customHeight="1" spans="1:9">
      <c r="A23" s="27"/>
      <c r="B23" s="32"/>
      <c r="C23" s="35" t="s">
        <v>184</v>
      </c>
      <c r="D23" s="29" t="s">
        <v>185</v>
      </c>
      <c r="E23" s="30" t="s">
        <v>186</v>
      </c>
      <c r="F23" s="30" t="s">
        <v>186</v>
      </c>
      <c r="G23" s="30">
        <v>10</v>
      </c>
      <c r="H23" s="11">
        <v>10</v>
      </c>
      <c r="I23" s="46"/>
    </row>
    <row r="24" s="2" customFormat="1" ht="42" customHeight="1" spans="1:9">
      <c r="A24" s="27"/>
      <c r="B24" s="32"/>
      <c r="C24" s="35"/>
      <c r="D24" s="29" t="s">
        <v>187</v>
      </c>
      <c r="E24" s="30" t="s">
        <v>188</v>
      </c>
      <c r="F24" s="30" t="s">
        <v>188</v>
      </c>
      <c r="G24" s="30">
        <v>10</v>
      </c>
      <c r="H24" s="11">
        <v>10</v>
      </c>
      <c r="I24" s="46"/>
    </row>
    <row r="25" s="2" customFormat="1" ht="42" customHeight="1" spans="1:9">
      <c r="A25" s="27"/>
      <c r="B25" s="32"/>
      <c r="C25" s="35" t="s">
        <v>189</v>
      </c>
      <c r="D25" s="29" t="s">
        <v>183</v>
      </c>
      <c r="E25" s="30"/>
      <c r="F25" s="30"/>
      <c r="G25" s="30"/>
      <c r="H25" s="11"/>
      <c r="I25" s="46"/>
    </row>
    <row r="26" s="2" customFormat="1" ht="34" customHeight="1" spans="1:9">
      <c r="A26" s="27"/>
      <c r="B26" s="32"/>
      <c r="C26" s="22" t="s">
        <v>190</v>
      </c>
      <c r="D26" s="29" t="s">
        <v>191</v>
      </c>
      <c r="E26" s="30" t="s">
        <v>192</v>
      </c>
      <c r="F26" s="31" t="s">
        <v>192</v>
      </c>
      <c r="G26" s="30">
        <v>10</v>
      </c>
      <c r="H26" s="11">
        <v>10</v>
      </c>
      <c r="I26" s="46"/>
    </row>
    <row r="27" s="2" customFormat="1" ht="30" customHeight="1" spans="1:9">
      <c r="A27" s="27"/>
      <c r="B27" s="22" t="s">
        <v>129</v>
      </c>
      <c r="C27" s="28" t="s">
        <v>193</v>
      </c>
      <c r="D27" s="29" t="s">
        <v>134</v>
      </c>
      <c r="E27" s="36" t="s">
        <v>194</v>
      </c>
      <c r="F27" s="36"/>
      <c r="G27" s="30">
        <v>10</v>
      </c>
      <c r="H27" s="11">
        <v>10</v>
      </c>
      <c r="I27" s="46"/>
    </row>
    <row r="28" s="2" customFormat="1" ht="53" customHeight="1" spans="1:9">
      <c r="A28" s="14"/>
      <c r="B28" s="14"/>
      <c r="C28" s="14"/>
      <c r="D28" s="29" t="s">
        <v>131</v>
      </c>
      <c r="E28" s="36" t="s">
        <v>194</v>
      </c>
      <c r="F28" s="36"/>
      <c r="G28" s="30">
        <v>10</v>
      </c>
      <c r="H28" s="30">
        <v>9</v>
      </c>
      <c r="I28" s="30" t="s">
        <v>133</v>
      </c>
    </row>
    <row r="29" s="2" customFormat="1" ht="22" customHeight="1" spans="1:9">
      <c r="A29" s="12" t="s">
        <v>195</v>
      </c>
      <c r="B29" s="12"/>
      <c r="C29" s="12"/>
      <c r="D29" s="12"/>
      <c r="E29" s="12"/>
      <c r="F29" s="12"/>
      <c r="G29" s="37">
        <v>100</v>
      </c>
      <c r="H29" s="38"/>
      <c r="I29" s="48"/>
    </row>
    <row r="30" s="1" customFormat="1" ht="22" customHeight="1" spans="1:16384">
      <c r="A30" s="39" t="s">
        <v>196</v>
      </c>
      <c r="B30" s="40"/>
      <c r="C30" s="40"/>
      <c r="D30" s="40"/>
      <c r="E30" s="40"/>
      <c r="F30" s="40"/>
      <c r="G30" s="40"/>
      <c r="H30" s="40"/>
      <c r="I30" s="40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1:16384">
      <c r="A31" s="41"/>
      <c r="B31" s="41"/>
      <c r="C31" s="41"/>
      <c r="D31" s="41"/>
      <c r="E31" s="41"/>
      <c r="F31" s="41"/>
      <c r="G31" s="41"/>
      <c r="H31" s="41"/>
      <c r="I31" s="41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1:16384">
      <c r="A32" s="41"/>
      <c r="B32" s="41"/>
      <c r="C32" s="41"/>
      <c r="D32" s="41"/>
      <c r="E32" s="41"/>
      <c r="F32" s="41"/>
      <c r="G32" s="41"/>
      <c r="H32" s="41"/>
      <c r="I32" s="41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1:16384">
      <c r="A33" s="41"/>
      <c r="B33" s="41"/>
      <c r="C33" s="41"/>
      <c r="D33" s="41"/>
      <c r="E33" s="41"/>
      <c r="F33" s="41"/>
      <c r="G33" s="41"/>
      <c r="H33" s="41"/>
      <c r="I33" s="41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6384">
      <c r="A34" s="41"/>
      <c r="B34" s="41"/>
      <c r="C34" s="41"/>
      <c r="D34" s="41"/>
      <c r="E34" s="41"/>
      <c r="F34" s="41"/>
      <c r="G34" s="41"/>
      <c r="H34" s="41"/>
      <c r="I34" s="41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41"/>
      <c r="B35" s="41"/>
      <c r="C35" s="41"/>
      <c r="D35" s="41"/>
      <c r="E35" s="41"/>
      <c r="F35" s="41"/>
      <c r="G35" s="41"/>
      <c r="H35" s="41"/>
      <c r="I35" s="41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41"/>
      <c r="B36" s="41"/>
      <c r="C36" s="41"/>
      <c r="D36" s="41"/>
      <c r="E36" s="41"/>
      <c r="F36" s="41"/>
      <c r="G36" s="41"/>
      <c r="H36" s="41"/>
      <c r="I36" s="41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6384">
      <c r="A37" s="41"/>
      <c r="B37" s="41"/>
      <c r="C37" s="41"/>
      <c r="D37" s="41"/>
      <c r="E37" s="41"/>
      <c r="F37" s="41"/>
      <c r="G37" s="41"/>
      <c r="H37" s="41"/>
      <c r="I37" s="41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41"/>
      <c r="B38" s="41"/>
      <c r="C38" s="41"/>
      <c r="D38" s="41"/>
      <c r="E38" s="41"/>
      <c r="F38" s="41"/>
      <c r="G38" s="41"/>
      <c r="H38" s="41"/>
      <c r="I38" s="41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</sheetData>
  <mergeCells count="28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29:F29"/>
    <mergeCell ref="G29:I29"/>
    <mergeCell ref="A30:I30"/>
    <mergeCell ref="A6:A10"/>
    <mergeCell ref="A11:A12"/>
    <mergeCell ref="A13:A28"/>
    <mergeCell ref="B14:B21"/>
    <mergeCell ref="B22:B26"/>
    <mergeCell ref="B27:B28"/>
    <mergeCell ref="C14:C16"/>
    <mergeCell ref="C17:C18"/>
    <mergeCell ref="C20:C21"/>
    <mergeCell ref="C23:C24"/>
    <mergeCell ref="C27:C28"/>
  </mergeCells>
  <pageMargins left="0.751388888888889" right="0.751388888888889" top="0.802777777777778" bottom="0.60625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附件1部门整体支出绩效评价基础数据表</vt:lpstr>
      <vt:lpstr>附件2部门整体支出绩效自评表</vt:lpstr>
      <vt:lpstr>附件3项目支出绩效自评表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2023-12-08T03:27:25Z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8C7634B01E5F42908134EDE8EFF53444</vt:lpwstr>
  </property>
</Properties>
</file>