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/>
  </bookViews>
  <sheets>
    <sheet name="1-基础数据表" sheetId="14" r:id="rId1"/>
    <sheet name="2-整体支出绩效自评表" sheetId="21" r:id="rId2"/>
    <sheet name="3-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<sst xmlns="http://schemas.openxmlformats.org/spreadsheetml/2006/main" count="246" uniqueCount="207">
  <si>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</si>
  <si>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</si>
  <si>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</si>
  <si>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</si>
  <si>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</si>
  <si>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</si>
  <si>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</si>
  <si>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</si>
  <si>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</si>
  <si>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</si>
  <si>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</si>
  <si>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</si>
  <si>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</si>
  <si>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</si>
  <si>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</si>
  <si>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</si>
  <si>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</si>
  <si>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</si>
  <si>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</si>
  <si>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t xml:space="preserve">  3.对企业补助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</si>
  <si>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</si>
  <si>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</si>
  <si>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</si>
  <si>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</si>
  <si>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t xml:space="preserve">  4.会议费</t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</si>
  <si>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</si>
  <si>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劳务费</t>
    </r>
  </si>
  <si>
    <t xml:space="preserve">  7.租赁费</t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</si>
  <si>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</si>
  <si>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</si>
  <si>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t xml:space="preserve">  10.培训费</t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</si>
  <si>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</si>
  <si>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</si>
  <si>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13.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</si>
  <si>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</si>
  <si>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</si>
  <si>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</si>
  <si>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</si>
  <si>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</si>
  <si>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</si>
  <si>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</si>
  <si>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</si>
  <si>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</si>
  <si>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</si>
  <si>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</si>
  <si>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公务接待严格按公务接待标准、范围执行，杜绝无公函接待、超标准、超范围接待现象发生。</t>
  </si>
  <si>
    <t>说明：“项目支出”需要填报基本支出以外的所有项目支出情况，“公用经费”填报基 本支出中的一般商品和服务支出。</t>
  </si>
  <si>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</si>
  <si>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</si>
  <si>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</si>
  <si>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桃源县发展和改革局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</si>
  <si>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</si>
  <si>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</si>
  <si>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</si>
  <si>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</si>
  <si>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</si>
  <si>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</si>
  <si>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</si>
  <si>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</si>
  <si>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</si>
  <si>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按收入性质分：3505.48</t>
  </si>
  <si>
    <t>按支出性质分：3505.48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</si>
  <si>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1053.93</t>
    </r>
  </si>
  <si>
    <t>其中：基本支出：1330.68</t>
  </si>
  <si>
    <t xml:space="preserve">    政府性基金拨款：</t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</si>
  <si>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2174.8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</si>
  <si>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</si>
  <si>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2451.55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</si>
  <si>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</si>
  <si>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</si>
  <si>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t>实际完成情况　</t>
  </si>
  <si>
    <t xml:space="preserve">目标1：全面完成固定资产投资任务，稳步推进固定资产投资持续增长。
目标2：切实推进重点项目建设，全面实施市级重点工程和推进市级重大前期项目。
目标3：继续加强项目申报力度，完成全年争资争项工作任务。
目标4：抓好易地扶贫搬迁后续产业扶持和安置点配套设施等建设。
目标5：抓好粮食安全存储、质量监测和政策性粮食购销工作。
目标6：保障粮食系统涉军人员稳定及国有粮食企业留守职工人员经费。
                                      </t>
  </si>
  <si>
    <t>已完成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</si>
  <si>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</si>
  <si>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</si>
  <si>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</si>
  <si>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</si>
  <si>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</si>
  <si>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</si>
  <si>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</si>
  <si>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</si>
  <si>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</si>
  <si>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数量指标</t>
  </si>
  <si>
    <t>固定资产投资任务</t>
  </si>
  <si>
    <t>383.4亿</t>
  </si>
  <si>
    <t>395.8亿</t>
  </si>
  <si>
    <t>固定资产投资增长率</t>
  </si>
  <si>
    <t>≧8%</t>
  </si>
  <si>
    <t>产出指标
（50分）</t>
  </si>
  <si>
    <t>督导实施市级重点工程数</t>
  </si>
  <si>
    <t>15个</t>
  </si>
  <si>
    <t>推进市级重大前期项目数</t>
  </si>
  <si>
    <t>7个</t>
  </si>
  <si>
    <t>项目申报</t>
  </si>
  <si>
    <t>1.77亿</t>
  </si>
  <si>
    <t>2.7亿</t>
  </si>
  <si>
    <t>易地扶贫搬迁安置点</t>
  </si>
  <si>
    <t>46个</t>
  </si>
  <si>
    <t>行政审批服务</t>
  </si>
  <si>
    <t>&gt;100个</t>
  </si>
  <si>
    <t>464个</t>
  </si>
  <si>
    <t>粮食系统涉军人员</t>
  </si>
  <si>
    <t>180人</t>
  </si>
  <si>
    <t>留守职工人数</t>
  </si>
  <si>
    <t>40人</t>
  </si>
  <si>
    <t>质量指标</t>
  </si>
  <si>
    <t>质量达标率</t>
  </si>
  <si>
    <t>时效指标</t>
  </si>
  <si>
    <t xml:space="preserve">完成及时率 </t>
  </si>
  <si>
    <t>成本指标</t>
  </si>
  <si>
    <t>基本支出</t>
  </si>
  <si>
    <t>1330.68万元</t>
  </si>
  <si>
    <t>1056.85万元</t>
  </si>
  <si>
    <t>预算存在偏差，进一步提高预算精准度</t>
  </si>
  <si>
    <t>项目支出</t>
  </si>
  <si>
    <t>2174.8万元</t>
  </si>
  <si>
    <t>4234.91万元</t>
  </si>
  <si>
    <t>效益指标
（30分）</t>
  </si>
  <si>
    <t>经济效益指标</t>
  </si>
  <si>
    <t>经济发展</t>
  </si>
  <si>
    <t>推动</t>
  </si>
  <si>
    <t>社会效益指标</t>
  </si>
  <si>
    <t>项目建设</t>
  </si>
  <si>
    <t>储粮安全管理</t>
  </si>
  <si>
    <t>保障</t>
  </si>
  <si>
    <t>生态效益指标</t>
  </si>
  <si>
    <t>县域内生态环境</t>
  </si>
  <si>
    <t>改善</t>
  </si>
  <si>
    <t>可持续影响指标</t>
  </si>
  <si>
    <t>县域发展</t>
  </si>
  <si>
    <t>引导促进</t>
  </si>
  <si>
    <t>满意度
指标
（10分）</t>
  </si>
  <si>
    <t>服务对象满意度指标</t>
  </si>
  <si>
    <t>社会公众满意度</t>
  </si>
  <si>
    <t>≥90%</t>
  </si>
  <si>
    <t>项目实施单位满意度</t>
  </si>
  <si>
    <t>国有粮食企业人员满意度</t>
  </si>
  <si>
    <t>总  分</t>
  </si>
  <si>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3</t>
    </r>
  </si>
  <si>
    <t>2022年度项目支出绩效自评表</t>
  </si>
  <si>
    <r>
      <rPr>
        <sz val="10"/>
        <rFont val="黑体"/>
        <charset val="134"/>
      </rPr>
      <t>项目名称</t>
    </r>
  </si>
  <si>
    <r>
      <rPr>
        <sz val="12"/>
        <rFont val="仿宋"/>
        <charset val="134"/>
      </rPr>
      <t>粮食系统维稳及留守人员经费</t>
    </r>
  </si>
  <si>
    <r>
      <rPr>
        <sz val="10"/>
        <rFont val="黑体"/>
        <charset val="134"/>
      </rPr>
      <t>主管部门</t>
    </r>
  </si>
  <si>
    <r>
      <rPr>
        <sz val="12"/>
        <rFont val="仿宋"/>
        <charset val="134"/>
      </rPr>
      <t>桃源县发展和改革局</t>
    </r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</si>
  <si>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</si>
  <si>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</si>
  <si>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</si>
  <si>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</si>
  <si>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</si>
  <si>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</si>
  <si>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</si>
  <si>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</si>
  <si>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</si>
  <si>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</si>
  <si>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</si>
  <si>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</si>
  <si>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</si>
  <si>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</si>
  <si>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</si>
  <si>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r>
      <rPr>
        <sz val="10"/>
        <rFont val="仿宋"/>
        <charset val="134"/>
      </rPr>
      <t>通过本项目的实施，一是保证粮食系统涉军人员稳定；二是保障国有粮食企业留守人员经费，健全粮食应急储备体系，做好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吨县级储备粮的储存监管工作，提高粮食储备能力；完成粮食托市收购任务，解决农民卖粮难问题，加快县域内粮食向域外流通，提高农民种粮积极性，促进全县粮食生产。</t>
    </r>
  </si>
  <si>
    <r>
      <rPr>
        <sz val="10"/>
        <rFont val="仿宋"/>
        <charset val="134"/>
      </rPr>
      <t>已完成</t>
    </r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</si>
  <si>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</si>
  <si>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r>
      <rPr>
        <sz val="10"/>
        <rFont val="黑体"/>
        <charset val="134"/>
      </rPr>
      <t>一级指标</t>
    </r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</si>
  <si>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</si>
  <si>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</si>
  <si>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</si>
  <si>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</si>
  <si>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</si>
  <si>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</si>
  <si>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数量指标</t>
    </r>
  </si>
  <si>
    <r>
      <rPr>
        <sz val="10"/>
        <rFont val="仿宋"/>
        <charset val="134"/>
      </rPr>
      <t>国有粮食企业留守职工人员数量</t>
    </r>
  </si>
  <si>
    <r>
      <rPr>
        <sz val="10"/>
        <rFont val="Times New Roman"/>
        <charset val="134"/>
      </rPr>
      <t>40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</si>
  <si>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储备粮的储存监管数量</t>
    </r>
  </si>
  <si>
    <r>
      <rPr>
        <sz val="10"/>
        <rFont val="Times New Roman"/>
        <charset val="134"/>
      </rPr>
      <t>5000</t>
    </r>
    <r>
      <rPr>
        <sz val="10"/>
        <rFont val="仿宋"/>
        <charset val="134"/>
      </rPr>
      <t>吨</t>
    </r>
  </si>
  <si>
    <r>
      <rPr>
        <sz val="10"/>
        <rFont val="仿宋"/>
        <charset val="134"/>
      </rPr>
      <t>粮食系统涉军人员数量</t>
    </r>
  </si>
  <si>
    <r>
      <rPr>
        <sz val="10"/>
        <rFont val="Times New Roman"/>
        <charset val="134"/>
      </rPr>
      <t>180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</si>
  <si>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质量指标</t>
    </r>
  </si>
  <si>
    <r>
      <rPr>
        <sz val="10"/>
        <rFont val="仿宋"/>
        <charset val="134"/>
      </rPr>
      <t>经费发放准确率</t>
    </r>
  </si>
  <si>
    <r>
      <rPr>
        <sz val="10"/>
        <rFont val="仿宋"/>
        <charset val="134"/>
      </rPr>
      <t>粮食收购质量达标率</t>
    </r>
  </si>
  <si>
    <r>
      <rPr>
        <sz val="10"/>
        <rFont val="仿宋"/>
        <charset val="134"/>
      </rPr>
      <t>粮食储备与监管质量达标率</t>
    </r>
  </si>
  <si>
    <r>
      <rPr>
        <sz val="10"/>
        <rFont val="仿宋"/>
        <charset val="134"/>
      </rPr>
      <t>时效指标</t>
    </r>
  </si>
  <si>
    <r>
      <rPr>
        <sz val="10"/>
        <rFont val="仿宋"/>
        <charset val="134"/>
      </rPr>
      <t>发放及时率</t>
    </r>
  </si>
  <si>
    <r>
      <rPr>
        <sz val="10"/>
        <rFont val="仿宋"/>
        <charset val="134"/>
      </rPr>
      <t>完成及时率</t>
    </r>
  </si>
  <si>
    <r>
      <rPr>
        <sz val="10"/>
        <rFont val="仿宋"/>
        <charset val="134"/>
      </rPr>
      <t>成本指标</t>
    </r>
  </si>
  <si>
    <r>
      <rPr>
        <sz val="10"/>
        <rFont val="仿宋"/>
        <charset val="134"/>
      </rPr>
      <t>维稳经费总额</t>
    </r>
  </si>
  <si>
    <r>
      <rPr>
        <sz val="10"/>
        <rFont val="Times New Roman"/>
        <charset val="134"/>
      </rPr>
      <t>70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</si>
  <si>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人员经费总额</t>
    </r>
  </si>
  <si>
    <r>
      <rPr>
        <sz val="10"/>
        <rFont val="Times New Roman"/>
        <charset val="134"/>
      </rPr>
      <t>160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</si>
  <si>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</si>
  <si>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</si>
  <si>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无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</si>
  <si>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</si>
  <si>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粮食储存</t>
    </r>
  </si>
  <si>
    <r>
      <rPr>
        <sz val="10"/>
        <rFont val="仿宋"/>
        <charset val="134"/>
      </rPr>
      <t>保障</t>
    </r>
  </si>
  <si>
    <r>
      <rPr>
        <sz val="10"/>
        <rFont val="仿宋"/>
        <charset val="134"/>
      </rPr>
      <t>粮食托市收购</t>
    </r>
  </si>
  <si>
    <r>
      <rPr>
        <sz val="10"/>
        <rFont val="仿宋"/>
        <charset val="134"/>
      </rPr>
      <t>粮食系统维稳</t>
    </r>
  </si>
  <si>
    <r>
      <rPr>
        <sz val="10"/>
        <rFont val="仿宋"/>
        <charset val="134"/>
      </rPr>
      <t>生态效益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</si>
  <si>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</si>
  <si>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r>
      <rPr>
        <sz val="10"/>
        <rFont val="仿宋"/>
        <charset val="134"/>
      </rPr>
      <t>农民种粮积极性</t>
    </r>
  </si>
  <si>
    <r>
      <rPr>
        <sz val="10"/>
        <rFont val="仿宋"/>
        <charset val="134"/>
      </rPr>
      <t>稳定</t>
    </r>
  </si>
  <si>
    <r>
      <rPr>
        <sz val="10"/>
        <rFont val="仿宋"/>
        <charset val="0"/>
      </rPr>
      <t>搞好粮食托市收购，提高农民种粮积极性</t>
    </r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</si>
  <si>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Times New Roman"/>
        <charset val="0"/>
      </rPr>
      <t>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</si>
  <si>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</si>
  <si>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仿宋"/>
        <charset val="134"/>
      </rPr>
      <t>社会公众满意度</t>
    </r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</si>
  <si>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</si>
  <si>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仿宋"/>
        <charset val="134"/>
      </rPr>
      <t>国有粮食企业留守职工满意度</t>
    </r>
  </si>
  <si>
    <r>
      <rPr>
        <sz val="10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</si>
</sst>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5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Times New Roman"/>
      <charset val="0"/>
    </font>
    <font>
      <sz val="12"/>
      <color theme="1"/>
      <name val="仿宋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"/>
      <charset val="134"/>
    </font>
    <font>
      <sz val="10"/>
      <name val="仿宋"/>
      <charset val="0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19" borderId="16" applyNumberFormat="0" applyAlignment="0" applyProtection="0">
      <alignment vertical="center"/>
    </xf>
    <xf numFmtId="0" fontId="38" fillId="19" borderId="13" applyNumberFormat="0" applyAlignment="0" applyProtection="0">
      <alignment vertical="center"/>
    </xf>
    <xf numFmtId="0" fontId="41" fillId="21" borderId="17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7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/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19" applyFont="1" applyFill="1">
      <alignment vertical="center"/>
    </xf>
    <xf numFmtId="0" fontId="1" fillId="0" borderId="0" xfId="59" applyFont="1"/>
    <xf numFmtId="0" fontId="3" fillId="0" borderId="0" xfId="59" applyFont="1"/>
    <xf numFmtId="0" fontId="4" fillId="0" borderId="0" xfId="59" applyFont="1"/>
    <xf numFmtId="0" fontId="5" fillId="0" borderId="1" xfId="59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2" borderId="0" xfId="19" applyFont="1" applyFill="1" applyAlignment="1">
      <alignment horizontal="left" vertical="center" wrapText="1"/>
    </xf>
    <xf numFmtId="0" fontId="2" fillId="2" borderId="0" xfId="19" applyFont="1" applyFill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0" xfId="47" applyFont="1">
      <alignment vertical="center"/>
    </xf>
    <xf numFmtId="0" fontId="3" fillId="0" borderId="0" xfId="47" applyFont="1">
      <alignment vertical="center"/>
    </xf>
    <xf numFmtId="0" fontId="9" fillId="0" borderId="1" xfId="47" applyFont="1" applyBorder="1" applyAlignment="1">
      <alignment horizontal="center" vertical="center"/>
    </xf>
    <xf numFmtId="0" fontId="10" fillId="3" borderId="2" xfId="47" applyFont="1" applyFill="1" applyBorder="1" applyAlignment="1">
      <alignment horizontal="center" vertical="center" wrapText="1"/>
    </xf>
    <xf numFmtId="0" fontId="11" fillId="3" borderId="4" xfId="47" applyFont="1" applyFill="1" applyBorder="1" applyAlignment="1">
      <alignment horizontal="center" vertical="center" wrapText="1"/>
    </xf>
    <xf numFmtId="0" fontId="11" fillId="3" borderId="5" xfId="47" applyFont="1" applyFill="1" applyBorder="1" applyAlignment="1">
      <alignment horizontal="center" vertical="center" wrapText="1"/>
    </xf>
    <xf numFmtId="0" fontId="10" fillId="3" borderId="6" xfId="47" applyFont="1" applyFill="1" applyBorder="1" applyAlignment="1">
      <alignment horizontal="center" vertical="center" wrapText="1"/>
    </xf>
    <xf numFmtId="0" fontId="10" fillId="3" borderId="7" xfId="47" applyFont="1" applyFill="1" applyBorder="1" applyAlignment="1">
      <alignment horizontal="center" vertical="center" wrapText="1"/>
    </xf>
    <xf numFmtId="0" fontId="4" fillId="3" borderId="2" xfId="47" applyFont="1" applyFill="1" applyBorder="1" applyAlignment="1">
      <alignment horizontal="center" vertical="center" wrapText="1"/>
    </xf>
    <xf numFmtId="0" fontId="11" fillId="3" borderId="2" xfId="47" applyFont="1" applyFill="1" applyBorder="1" applyAlignment="1">
      <alignment horizontal="left" vertical="center" wrapText="1"/>
    </xf>
    <xf numFmtId="0" fontId="10" fillId="3" borderId="2" xfId="47" applyFont="1" applyFill="1" applyBorder="1" applyAlignment="1">
      <alignment horizontal="left" vertical="center" wrapText="1"/>
    </xf>
    <xf numFmtId="0" fontId="11" fillId="3" borderId="4" xfId="47" applyFont="1" applyFill="1" applyBorder="1" applyAlignment="1">
      <alignment horizontal="left" vertical="center" wrapText="1"/>
    </xf>
    <xf numFmtId="0" fontId="10" fillId="3" borderId="5" xfId="47" applyFont="1" applyFill="1" applyBorder="1" applyAlignment="1">
      <alignment horizontal="left" vertical="center" wrapText="1"/>
    </xf>
    <xf numFmtId="0" fontId="10" fillId="3" borderId="8" xfId="47" applyFont="1" applyFill="1" applyBorder="1" applyAlignment="1">
      <alignment horizontal="left" vertical="center" wrapText="1"/>
    </xf>
    <xf numFmtId="0" fontId="10" fillId="3" borderId="4" xfId="47" applyFont="1" applyFill="1" applyBorder="1" applyAlignment="1">
      <alignment horizontal="left" vertical="center" wrapText="1"/>
    </xf>
    <xf numFmtId="0" fontId="10" fillId="3" borderId="3" xfId="47" applyFont="1" applyFill="1" applyBorder="1" applyAlignment="1">
      <alignment horizontal="center" vertical="center" wrapText="1"/>
    </xf>
    <xf numFmtId="0" fontId="10" fillId="3" borderId="4" xfId="47" applyFont="1" applyFill="1" applyBorder="1" applyAlignment="1">
      <alignment vertical="center" wrapText="1"/>
    </xf>
    <xf numFmtId="0" fontId="10" fillId="3" borderId="5" xfId="47" applyFont="1" applyFill="1" applyBorder="1" applyAlignment="1">
      <alignment vertical="center" wrapText="1"/>
    </xf>
    <xf numFmtId="0" fontId="10" fillId="3" borderId="8" xfId="47" applyFont="1" applyFill="1" applyBorder="1" applyAlignment="1">
      <alignment vertical="center" wrapText="1"/>
    </xf>
    <xf numFmtId="0" fontId="11" fillId="3" borderId="2" xfId="47" applyFont="1" applyFill="1" applyBorder="1" applyAlignment="1">
      <alignment horizontal="center" vertical="center" wrapText="1"/>
    </xf>
    <xf numFmtId="0" fontId="11" fillId="3" borderId="2" xfId="47" applyFont="1" applyFill="1" applyBorder="1" applyAlignment="1">
      <alignment horizontal="justify" vertical="center" wrapText="1"/>
    </xf>
    <xf numFmtId="0" fontId="10" fillId="3" borderId="2" xfId="47" applyFont="1" applyFill="1" applyBorder="1" applyAlignment="1">
      <alignment horizontal="justify" vertical="center" wrapText="1"/>
    </xf>
    <xf numFmtId="0" fontId="11" fillId="3" borderId="6" xfId="47" applyFont="1" applyFill="1" applyBorder="1" applyAlignment="1">
      <alignment horizontal="center" vertical="center" wrapText="1"/>
    </xf>
    <xf numFmtId="0" fontId="11" fillId="3" borderId="7" xfId="47" applyFont="1" applyFill="1" applyBorder="1" applyAlignment="1">
      <alignment horizontal="center" vertical="center" wrapText="1"/>
    </xf>
    <xf numFmtId="10" fontId="11" fillId="3" borderId="2" xfId="47" applyNumberFormat="1" applyFont="1" applyFill="1" applyBorder="1" applyAlignment="1">
      <alignment horizontal="center" vertical="center" wrapText="1"/>
    </xf>
    <xf numFmtId="0" fontId="11" fillId="3" borderId="3" xfId="47" applyFont="1" applyFill="1" applyBorder="1" applyAlignment="1">
      <alignment horizontal="center" vertical="center" wrapText="1"/>
    </xf>
    <xf numFmtId="9" fontId="11" fillId="3" borderId="2" xfId="47" applyNumberFormat="1" applyFont="1" applyFill="1" applyBorder="1" applyAlignment="1">
      <alignment horizontal="center" vertical="center" wrapText="1"/>
    </xf>
    <xf numFmtId="0" fontId="12" fillId="0" borderId="9" xfId="47" applyFont="1" applyBorder="1" applyAlignment="1">
      <alignment horizontal="left" vertical="center" wrapText="1"/>
    </xf>
    <xf numFmtId="0" fontId="12" fillId="0" borderId="9" xfId="47" applyFont="1" applyBorder="1" applyAlignment="1">
      <alignment horizontal="left" vertical="center"/>
    </xf>
    <xf numFmtId="0" fontId="11" fillId="3" borderId="8" xfId="47" applyFont="1" applyFill="1" applyBorder="1" applyAlignment="1">
      <alignment horizontal="center" vertical="center" wrapText="1"/>
    </xf>
    <xf numFmtId="10" fontId="10" fillId="3" borderId="2" xfId="11" applyNumberFormat="1" applyFont="1" applyFill="1" applyBorder="1" applyAlignment="1">
      <alignment horizontal="center" vertical="center" wrapText="1"/>
    </xf>
    <xf numFmtId="43" fontId="10" fillId="3" borderId="2" xfId="8" applyFont="1" applyFill="1" applyBorder="1" applyAlignment="1">
      <alignment horizontal="center" vertical="center" wrapText="1"/>
    </xf>
    <xf numFmtId="0" fontId="13" fillId="2" borderId="0" xfId="19" applyFont="1" applyFill="1">
      <alignment vertical="center"/>
    </xf>
    <xf numFmtId="0" fontId="14" fillId="2" borderId="0" xfId="19" applyFont="1" applyFill="1">
      <alignment vertical="center"/>
    </xf>
    <xf numFmtId="0" fontId="15" fillId="2" borderId="0" xfId="19" applyFont="1" applyFill="1">
      <alignment vertical="center"/>
    </xf>
    <xf numFmtId="0" fontId="16" fillId="2" borderId="0" xfId="19" applyFont="1" applyFill="1" applyAlignment="1">
      <alignment horizontal="center" vertical="center"/>
    </xf>
    <xf numFmtId="0" fontId="17" fillId="2" borderId="6" xfId="19" applyFont="1" applyFill="1" applyBorder="1" applyAlignment="1">
      <alignment horizontal="center" vertical="center" wrapText="1"/>
    </xf>
    <xf numFmtId="0" fontId="17" fillId="2" borderId="4" xfId="19" applyFont="1" applyFill="1" applyBorder="1" applyAlignment="1">
      <alignment horizontal="center" vertical="center" wrapText="1"/>
    </xf>
    <xf numFmtId="0" fontId="17" fillId="2" borderId="8" xfId="19" applyFont="1" applyFill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center" vertical="center" wrapText="1"/>
    </xf>
    <xf numFmtId="0" fontId="17" fillId="2" borderId="3" xfId="19" applyFont="1" applyFill="1" applyBorder="1" applyAlignment="1">
      <alignment horizontal="center" vertical="center" wrapText="1"/>
    </xf>
    <xf numFmtId="176" fontId="17" fillId="2" borderId="4" xfId="8" applyNumberFormat="1" applyFont="1" applyFill="1" applyBorder="1" applyAlignment="1">
      <alignment horizontal="right" vertical="center" wrapText="1"/>
    </xf>
    <xf numFmtId="176" fontId="17" fillId="2" borderId="8" xfId="8" applyNumberFormat="1" applyFont="1" applyFill="1" applyBorder="1" applyAlignment="1">
      <alignment horizontal="right" vertical="center" wrapText="1"/>
    </xf>
    <xf numFmtId="10" fontId="17" fillId="2" borderId="4" xfId="19" applyNumberFormat="1" applyFont="1" applyFill="1" applyBorder="1" applyAlignment="1">
      <alignment horizontal="right" vertical="center" wrapText="1"/>
    </xf>
    <xf numFmtId="10" fontId="17" fillId="2" borderId="8" xfId="19" applyNumberFormat="1" applyFont="1" applyFill="1" applyBorder="1" applyAlignment="1">
      <alignment horizontal="right" vertical="center" wrapText="1"/>
    </xf>
    <xf numFmtId="0" fontId="14" fillId="2" borderId="5" xfId="19" applyFont="1" applyFill="1" applyBorder="1" applyAlignment="1">
      <alignment horizontal="center" vertical="center" wrapText="1"/>
    </xf>
    <xf numFmtId="176" fontId="14" fillId="2" borderId="5" xfId="8" applyNumberFormat="1" applyFont="1" applyFill="1" applyBorder="1" applyAlignment="1">
      <alignment horizontal="right" vertical="center" wrapText="1"/>
    </xf>
    <xf numFmtId="10" fontId="14" fillId="2" borderId="5" xfId="19" applyNumberFormat="1" applyFont="1" applyFill="1" applyBorder="1" applyAlignment="1">
      <alignment horizontal="right" vertical="center" wrapText="1"/>
    </xf>
    <xf numFmtId="0" fontId="17" fillId="2" borderId="2" xfId="19" applyFont="1" applyFill="1" applyBorder="1" applyAlignment="1">
      <alignment horizontal="center" vertical="center" wrapText="1"/>
    </xf>
    <xf numFmtId="49" fontId="18" fillId="2" borderId="4" xfId="19" applyNumberFormat="1" applyFont="1" applyFill="1" applyBorder="1" applyAlignment="1">
      <alignment horizontal="center" vertical="center" wrapText="1"/>
    </xf>
    <xf numFmtId="49" fontId="17" fillId="2" borderId="8" xfId="19" applyNumberFormat="1" applyFont="1" applyFill="1" applyBorder="1" applyAlignment="1">
      <alignment horizontal="center" vertical="center" wrapText="1"/>
    </xf>
    <xf numFmtId="0" fontId="17" fillId="2" borderId="2" xfId="19" applyFont="1" applyFill="1" applyBorder="1" applyAlignment="1">
      <alignment horizontal="left" vertical="center" wrapText="1"/>
    </xf>
    <xf numFmtId="0" fontId="17" fillId="2" borderId="4" xfId="8" applyNumberFormat="1" applyFont="1" applyFill="1" applyBorder="1" applyAlignment="1">
      <alignment horizontal="right" vertical="center" wrapText="1"/>
    </xf>
    <xf numFmtId="0" fontId="17" fillId="2" borderId="8" xfId="8" applyNumberFormat="1" applyFont="1" applyFill="1" applyBorder="1" applyAlignment="1">
      <alignment horizontal="right" vertical="center" wrapText="1"/>
    </xf>
    <xf numFmtId="0" fontId="19" fillId="2" borderId="2" xfId="19" applyFont="1" applyFill="1" applyBorder="1" applyAlignment="1">
      <alignment horizontal="left" vertical="center" wrapText="1"/>
    </xf>
    <xf numFmtId="0" fontId="20" fillId="2" borderId="2" xfId="19" applyFont="1" applyFill="1" applyBorder="1" applyAlignment="1">
      <alignment horizontal="left" vertical="center" wrapText="1"/>
    </xf>
    <xf numFmtId="43" fontId="14" fillId="2" borderId="0" xfId="19" applyNumberFormat="1" applyFont="1" applyFill="1">
      <alignment vertical="center"/>
    </xf>
    <xf numFmtId="0" fontId="17" fillId="2" borderId="4" xfId="8" applyNumberFormat="1" applyFont="1" applyFill="1" applyBorder="1" applyAlignment="1">
      <alignment horizontal="right" vertical="center"/>
    </xf>
    <xf numFmtId="0" fontId="17" fillId="2" borderId="8" xfId="8" applyNumberFormat="1" applyFont="1" applyFill="1" applyBorder="1" applyAlignment="1">
      <alignment horizontal="right" vertical="center"/>
    </xf>
    <xf numFmtId="0" fontId="18" fillId="2" borderId="2" xfId="19" applyFont="1" applyFill="1" applyBorder="1" applyAlignment="1">
      <alignment horizontal="left" vertical="center" wrapText="1"/>
    </xf>
    <xf numFmtId="0" fontId="20" fillId="2" borderId="2" xfId="19" applyFont="1" applyFill="1" applyBorder="1" applyAlignment="1">
      <alignment vertical="center" wrapText="1"/>
    </xf>
    <xf numFmtId="0" fontId="17" fillId="2" borderId="4" xfId="19" applyFont="1" applyFill="1" applyBorder="1" applyAlignment="1">
      <alignment horizontal="left" vertical="center" wrapText="1"/>
    </xf>
    <xf numFmtId="0" fontId="2" fillId="2" borderId="2" xfId="8" applyNumberFormat="1" applyFont="1" applyFill="1" applyBorder="1" applyAlignment="1">
      <alignment horizontal="right" vertical="center" wrapText="1"/>
    </xf>
    <xf numFmtId="0" fontId="17" fillId="2" borderId="4" xfId="8" applyNumberFormat="1" applyFont="1" applyFill="1" applyBorder="1" applyAlignment="1">
      <alignment horizontal="center" vertical="center" wrapText="1"/>
    </xf>
    <xf numFmtId="0" fontId="17" fillId="2" borderId="8" xfId="8" applyNumberFormat="1" applyFont="1" applyFill="1" applyBorder="1" applyAlignment="1">
      <alignment horizontal="center" vertical="center" wrapText="1"/>
    </xf>
    <xf numFmtId="0" fontId="2" fillId="2" borderId="4" xfId="8" applyNumberFormat="1" applyFont="1" applyFill="1" applyBorder="1" applyAlignment="1">
      <alignment horizontal="right" vertical="center" wrapText="1"/>
    </xf>
    <xf numFmtId="0" fontId="2" fillId="2" borderId="8" xfId="8" applyNumberFormat="1" applyFont="1" applyFill="1" applyBorder="1" applyAlignment="1">
      <alignment horizontal="right" vertical="center" wrapText="1"/>
    </xf>
    <xf numFmtId="0" fontId="14" fillId="2" borderId="5" xfId="19" applyFont="1" applyFill="1" applyBorder="1" applyAlignment="1">
      <alignment horizontal="left" vertical="center" wrapText="1"/>
    </xf>
    <xf numFmtId="43" fontId="14" fillId="2" borderId="5" xfId="8" applyFont="1" applyFill="1" applyBorder="1" applyAlignment="1">
      <alignment horizontal="center" vertical="center" wrapText="1"/>
    </xf>
    <xf numFmtId="43" fontId="13" fillId="2" borderId="5" xfId="8" applyFont="1" applyFill="1" applyBorder="1" applyAlignment="1">
      <alignment horizontal="center" vertical="center" wrapText="1"/>
    </xf>
    <xf numFmtId="10" fontId="13" fillId="2" borderId="5" xfId="11" applyNumberFormat="1" applyFont="1" applyFill="1" applyBorder="1" applyAlignment="1">
      <alignment horizontal="right" vertical="center" wrapText="1"/>
    </xf>
    <xf numFmtId="0" fontId="2" fillId="2" borderId="6" xfId="19" applyFont="1" applyFill="1" applyBorder="1" applyAlignment="1">
      <alignment horizontal="center" vertical="center" wrapText="1"/>
    </xf>
    <xf numFmtId="49" fontId="2" fillId="2" borderId="2" xfId="19" applyNumberFormat="1" applyFont="1" applyFill="1" applyBorder="1" applyAlignment="1">
      <alignment horizontal="center" vertical="center" wrapText="1"/>
    </xf>
    <xf numFmtId="49" fontId="17" fillId="2" borderId="2" xfId="19" applyNumberFormat="1" applyFont="1" applyFill="1" applyBorder="1" applyAlignment="1">
      <alignment horizontal="center" vertical="center" wrapText="1"/>
    </xf>
    <xf numFmtId="0" fontId="2" fillId="2" borderId="3" xfId="19" applyFont="1" applyFill="1" applyBorder="1" applyAlignment="1">
      <alignment horizontal="center" vertical="center" wrapText="1"/>
    </xf>
    <xf numFmtId="49" fontId="2" fillId="2" borderId="2" xfId="8" applyNumberFormat="1" applyFont="1" applyFill="1" applyBorder="1" applyAlignment="1">
      <alignment vertical="center" wrapText="1"/>
    </xf>
    <xf numFmtId="49" fontId="20" fillId="2" borderId="4" xfId="19" applyNumberFormat="1" applyFont="1" applyFill="1" applyBorder="1" applyAlignment="1">
      <alignment horizontal="left" vertical="center" wrapText="1"/>
    </xf>
    <xf numFmtId="49" fontId="17" fillId="2" borderId="5" xfId="19" applyNumberFormat="1" applyFont="1" applyFill="1" applyBorder="1" applyAlignment="1">
      <alignment horizontal="left" vertical="center" wrapText="1"/>
    </xf>
    <xf numFmtId="49" fontId="17" fillId="2" borderId="8" xfId="19" applyNumberFormat="1" applyFont="1" applyFill="1" applyBorder="1" applyAlignment="1">
      <alignment horizontal="left" vertical="center" wrapText="1"/>
    </xf>
    <xf numFmtId="0" fontId="8" fillId="2" borderId="9" xfId="19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="85" zoomScaleNormal="100" topLeftCell="A13" workbookViewId="0">
      <selection activeCell="P36" sqref="P36"/>
    </sheetView>
  </sheetViews>
  <sheetFormatPr defaultColWidth="9" defaultRowHeight="15.75"/>
  <cols>
    <col min="1" max="1" width="31.125" style="2" customWidth="1"/>
    <col min="2" max="3" width="10" style="2" customWidth="1"/>
    <col min="4" max="5" width="10.5" style="2" customWidth="1"/>
    <col min="6" max="7" width="10" style="2" customWidth="1"/>
    <col min="8" max="16384" width="9" style="2"/>
  </cols>
  <sheetData>
    <row r="1" ht="14.25" spans="1:1">
      <c r="A1" s="65" t="s">
        <v>0</v>
      </c>
    </row>
    <row r="2" ht="27.6" customHeight="1" spans="1:7">
      <c r="A2" s="66" t="s">
        <v>1</v>
      </c>
      <c r="B2" s="66"/>
      <c r="C2" s="66"/>
      <c r="D2" s="66"/>
      <c r="E2" s="66"/>
      <c r="F2" s="66"/>
      <c r="G2" s="66"/>
    </row>
    <row r="3" ht="18.75" customHeight="1" spans="1:7">
      <c r="A3" s="67" t="s">
        <v>2</v>
      </c>
      <c r="B3" s="68" t="s">
        <v>3</v>
      </c>
      <c r="C3" s="69"/>
      <c r="D3" s="70" t="s">
        <v>4</v>
      </c>
      <c r="E3" s="69"/>
      <c r="F3" s="68" t="s">
        <v>5</v>
      </c>
      <c r="G3" s="69"/>
    </row>
    <row r="4" s="63" customFormat="1" ht="18.75" customHeight="1" spans="1:7">
      <c r="A4" s="71"/>
      <c r="B4" s="72">
        <v>72</v>
      </c>
      <c r="C4" s="73"/>
      <c r="D4" s="72">
        <v>63</v>
      </c>
      <c r="E4" s="73"/>
      <c r="F4" s="74">
        <v>0.875</v>
      </c>
      <c r="G4" s="75"/>
    </row>
    <row r="5" s="63" customFormat="1" ht="18.75" customHeight="1" spans="1:7">
      <c r="A5" s="76"/>
      <c r="B5" s="77"/>
      <c r="C5" s="77"/>
      <c r="D5" s="77"/>
      <c r="E5" s="77"/>
      <c r="F5" s="78"/>
      <c r="G5" s="78"/>
    </row>
    <row r="6" s="63" customFormat="1" ht="18.75" customHeight="1" spans="1:7">
      <c r="A6" s="79" t="s">
        <v>6</v>
      </c>
      <c r="B6" s="80" t="s">
        <v>7</v>
      </c>
      <c r="C6" s="81"/>
      <c r="D6" s="80" t="s">
        <v>8</v>
      </c>
      <c r="E6" s="81"/>
      <c r="F6" s="80" t="s">
        <v>9</v>
      </c>
      <c r="G6" s="81"/>
    </row>
    <row r="7" s="64" customFormat="1" ht="18.75" customHeight="1" spans="1:7">
      <c r="A7" s="82" t="s">
        <v>10</v>
      </c>
      <c r="B7" s="83">
        <v>2.64</v>
      </c>
      <c r="C7" s="84"/>
      <c r="D7" s="83">
        <v>15.8</v>
      </c>
      <c r="E7" s="84"/>
      <c r="F7" s="83">
        <v>6.87</v>
      </c>
      <c r="G7" s="84"/>
    </row>
    <row r="8" ht="18.75" customHeight="1" spans="1:7">
      <c r="A8" s="82" t="s">
        <v>11</v>
      </c>
      <c r="B8" s="83"/>
      <c r="C8" s="84"/>
      <c r="D8" s="83"/>
      <c r="E8" s="84"/>
      <c r="F8" s="83"/>
      <c r="G8" s="84"/>
    </row>
    <row r="9" ht="18.75" customHeight="1" spans="1:7">
      <c r="A9" s="82" t="s">
        <v>12</v>
      </c>
      <c r="B9" s="83"/>
      <c r="C9" s="84"/>
      <c r="D9" s="83"/>
      <c r="E9" s="84"/>
      <c r="F9" s="83"/>
      <c r="G9" s="84"/>
    </row>
    <row r="10" ht="18.75" customHeight="1" spans="1:7">
      <c r="A10" s="82" t="s">
        <v>13</v>
      </c>
      <c r="B10" s="83"/>
      <c r="C10" s="84"/>
      <c r="D10" s="83"/>
      <c r="E10" s="84"/>
      <c r="F10" s="83"/>
      <c r="G10" s="84"/>
    </row>
    <row r="11" ht="18.75" customHeight="1" spans="1:7">
      <c r="A11" s="82" t="s">
        <v>14</v>
      </c>
      <c r="B11" s="83"/>
      <c r="C11" s="84"/>
      <c r="D11" s="83"/>
      <c r="E11" s="84"/>
      <c r="F11" s="83"/>
      <c r="G11" s="84"/>
    </row>
    <row r="12" ht="18.75" customHeight="1" spans="1:7">
      <c r="A12" s="82" t="s">
        <v>15</v>
      </c>
      <c r="B12" s="83">
        <v>2.64</v>
      </c>
      <c r="C12" s="84"/>
      <c r="D12" s="83">
        <v>15.8</v>
      </c>
      <c r="E12" s="84"/>
      <c r="F12" s="83">
        <v>6.87</v>
      </c>
      <c r="G12" s="84"/>
    </row>
    <row r="13" s="64" customFormat="1" ht="18.75" customHeight="1" spans="1:7">
      <c r="A13" s="82" t="s">
        <v>16</v>
      </c>
      <c r="B13" s="83">
        <f>SUM(B14:C16)</f>
        <v>5513.69</v>
      </c>
      <c r="C13" s="84"/>
      <c r="D13" s="83">
        <v>2174.8</v>
      </c>
      <c r="E13" s="84"/>
      <c r="F13" s="83">
        <v>4234.91</v>
      </c>
      <c r="G13" s="84"/>
    </row>
    <row r="14" s="64" customFormat="1" ht="18.75" customHeight="1" spans="1:7">
      <c r="A14" s="85" t="s">
        <v>17</v>
      </c>
      <c r="B14" s="83">
        <v>2273.73</v>
      </c>
      <c r="C14" s="84"/>
      <c r="D14" s="83">
        <v>944.8</v>
      </c>
      <c r="E14" s="84"/>
      <c r="F14" s="83">
        <v>755.31</v>
      </c>
      <c r="G14" s="84"/>
    </row>
    <row r="15" s="64" customFormat="1" ht="18.75" customHeight="1" spans="1:7">
      <c r="A15" s="85" t="s">
        <v>18</v>
      </c>
      <c r="B15" s="83"/>
      <c r="C15" s="84"/>
      <c r="D15" s="83"/>
      <c r="E15" s="84"/>
      <c r="F15" s="83"/>
      <c r="G15" s="84"/>
    </row>
    <row r="16" s="64" customFormat="1" ht="18.75" customHeight="1" spans="1:7">
      <c r="A16" s="86" t="s">
        <v>19</v>
      </c>
      <c r="B16" s="83">
        <v>3239.96</v>
      </c>
      <c r="C16" s="84"/>
      <c r="D16" s="83">
        <v>1230</v>
      </c>
      <c r="E16" s="84"/>
      <c r="F16" s="83">
        <v>3479.6</v>
      </c>
      <c r="G16" s="84"/>
    </row>
    <row r="17" s="64" customFormat="1" ht="18.75" customHeight="1" spans="1:10">
      <c r="A17" s="82" t="s">
        <v>20</v>
      </c>
      <c r="B17" s="83">
        <f>SUM(B18:C30)</f>
        <v>90.52</v>
      </c>
      <c r="C17" s="84"/>
      <c r="D17" s="83">
        <v>193.08</v>
      </c>
      <c r="E17" s="84"/>
      <c r="F17" s="83">
        <v>90.99</v>
      </c>
      <c r="G17" s="84"/>
      <c r="H17" s="87"/>
      <c r="J17" s="87"/>
    </row>
    <row r="18" ht="18.75" customHeight="1" spans="1:7">
      <c r="A18" s="82" t="s">
        <v>21</v>
      </c>
      <c r="B18" s="83">
        <v>3</v>
      </c>
      <c r="C18" s="84"/>
      <c r="D18" s="88">
        <v>8</v>
      </c>
      <c r="E18" s="89"/>
      <c r="F18" s="83">
        <v>10.52</v>
      </c>
      <c r="G18" s="84"/>
    </row>
    <row r="19" ht="18.75" customHeight="1" spans="1:7">
      <c r="A19" s="82" t="s">
        <v>22</v>
      </c>
      <c r="B19" s="83">
        <v>3.09</v>
      </c>
      <c r="C19" s="84"/>
      <c r="D19" s="88">
        <v>10</v>
      </c>
      <c r="E19" s="89"/>
      <c r="F19" s="83">
        <v>10.79</v>
      </c>
      <c r="G19" s="84"/>
    </row>
    <row r="20" ht="18.75" customHeight="1" spans="1:7">
      <c r="A20" s="82" t="s">
        <v>23</v>
      </c>
      <c r="B20" s="83">
        <v>3.93</v>
      </c>
      <c r="C20" s="84"/>
      <c r="D20" s="88">
        <v>4</v>
      </c>
      <c r="E20" s="89"/>
      <c r="F20" s="83">
        <v>6.5</v>
      </c>
      <c r="G20" s="84"/>
    </row>
    <row r="21" ht="18.75" customHeight="1" spans="1:7">
      <c r="A21" s="86" t="s">
        <v>24</v>
      </c>
      <c r="B21" s="83"/>
      <c r="C21" s="84"/>
      <c r="D21" s="88">
        <v>2</v>
      </c>
      <c r="E21" s="89"/>
      <c r="F21" s="83"/>
      <c r="G21" s="84"/>
    </row>
    <row r="22" ht="18.75" customHeight="1" spans="1:7">
      <c r="A22" s="82" t="s">
        <v>25</v>
      </c>
      <c r="B22" s="83">
        <v>0.3</v>
      </c>
      <c r="C22" s="84"/>
      <c r="D22" s="88">
        <v>8.8</v>
      </c>
      <c r="E22" s="89"/>
      <c r="F22" s="83">
        <v>3.81</v>
      </c>
      <c r="G22" s="84"/>
    </row>
    <row r="23" ht="18.75" customHeight="1" spans="1:7">
      <c r="A23" s="90" t="s">
        <v>26</v>
      </c>
      <c r="B23" s="83">
        <v>23</v>
      </c>
      <c r="C23" s="84"/>
      <c r="D23" s="88">
        <v>24</v>
      </c>
      <c r="E23" s="89"/>
      <c r="F23" s="83"/>
      <c r="G23" s="84"/>
    </row>
    <row r="24" ht="18.75" customHeight="1" spans="1:7">
      <c r="A24" s="91" t="s">
        <v>27</v>
      </c>
      <c r="B24" s="83"/>
      <c r="C24" s="84"/>
      <c r="D24" s="88">
        <v>5</v>
      </c>
      <c r="E24" s="89"/>
      <c r="F24" s="83">
        <v>3.2</v>
      </c>
      <c r="G24" s="84"/>
    </row>
    <row r="25" ht="18.75" customHeight="1" spans="1:7">
      <c r="A25" s="82" t="s">
        <v>28</v>
      </c>
      <c r="B25" s="83"/>
      <c r="C25" s="84"/>
      <c r="D25" s="88">
        <v>1</v>
      </c>
      <c r="E25" s="89"/>
      <c r="F25" s="83"/>
      <c r="G25" s="84"/>
    </row>
    <row r="26" ht="18.75" customHeight="1" spans="1:7">
      <c r="A26" s="82" t="s">
        <v>29</v>
      </c>
      <c r="B26" s="83">
        <v>6.38</v>
      </c>
      <c r="C26" s="84"/>
      <c r="D26" s="88">
        <v>8</v>
      </c>
      <c r="E26" s="89"/>
      <c r="F26" s="83">
        <v>4</v>
      </c>
      <c r="G26" s="84"/>
    </row>
    <row r="27" ht="18.75" customHeight="1" spans="1:7">
      <c r="A27" s="86" t="s">
        <v>30</v>
      </c>
      <c r="B27" s="83"/>
      <c r="C27" s="84"/>
      <c r="D27" s="88">
        <v>1.5</v>
      </c>
      <c r="E27" s="89"/>
      <c r="F27" s="83"/>
      <c r="G27" s="84"/>
    </row>
    <row r="28" ht="18.75" customHeight="1" spans="1:7">
      <c r="A28" s="82" t="s">
        <v>31</v>
      </c>
      <c r="B28" s="83">
        <v>0.21</v>
      </c>
      <c r="C28" s="84"/>
      <c r="D28" s="88">
        <v>3</v>
      </c>
      <c r="E28" s="89"/>
      <c r="F28" s="83">
        <v>0.62</v>
      </c>
      <c r="G28" s="84"/>
    </row>
    <row r="29" ht="18.75" customHeight="1" spans="1:7">
      <c r="A29" s="82" t="s">
        <v>32</v>
      </c>
      <c r="B29" s="83">
        <v>22.52</v>
      </c>
      <c r="C29" s="84"/>
      <c r="D29" s="88">
        <v>22.3</v>
      </c>
      <c r="E29" s="89"/>
      <c r="F29" s="83">
        <v>21.52</v>
      </c>
      <c r="G29" s="84"/>
    </row>
    <row r="30" ht="18.75" customHeight="1" spans="1:7">
      <c r="A30" s="90" t="s">
        <v>33</v>
      </c>
      <c r="B30" s="83">
        <v>28.09</v>
      </c>
      <c r="C30" s="84"/>
      <c r="D30" s="88">
        <v>95.48</v>
      </c>
      <c r="E30" s="89"/>
      <c r="F30" s="83">
        <v>30.03</v>
      </c>
      <c r="G30" s="84"/>
    </row>
    <row r="31" s="63" customFormat="1" ht="18.75" customHeight="1" spans="1:7">
      <c r="A31" s="92" t="s">
        <v>34</v>
      </c>
      <c r="B31" s="93">
        <v>170.04</v>
      </c>
      <c r="C31" s="93"/>
      <c r="D31" s="93">
        <v>700</v>
      </c>
      <c r="E31" s="93"/>
      <c r="F31" s="93">
        <v>170</v>
      </c>
      <c r="G31" s="93"/>
    </row>
    <row r="32" s="63" customFormat="1" ht="18.75" customHeight="1" spans="1:7">
      <c r="A32" s="82" t="s">
        <v>35</v>
      </c>
      <c r="B32" s="94" t="s">
        <v>36</v>
      </c>
      <c r="C32" s="95"/>
      <c r="D32" s="94" t="s">
        <v>36</v>
      </c>
      <c r="E32" s="95"/>
      <c r="F32" s="96"/>
      <c r="G32" s="97"/>
    </row>
    <row r="33" s="63" customFormat="1" ht="18.75" customHeight="1" spans="1:7">
      <c r="A33" s="98"/>
      <c r="B33" s="99"/>
      <c r="C33" s="99"/>
      <c r="D33" s="100"/>
      <c r="E33" s="100"/>
      <c r="F33" s="101"/>
      <c r="G33" s="101"/>
    </row>
    <row r="34" ht="31.5" customHeight="1" spans="1:7">
      <c r="A34" s="102" t="s">
        <v>37</v>
      </c>
      <c r="B34" s="103" t="s">
        <v>38</v>
      </c>
      <c r="C34" s="104" t="s">
        <v>39</v>
      </c>
      <c r="D34" s="104" t="s">
        <v>40</v>
      </c>
      <c r="E34" s="104" t="s">
        <v>41</v>
      </c>
      <c r="F34" s="104" t="s">
        <v>42</v>
      </c>
      <c r="G34" s="104" t="s">
        <v>43</v>
      </c>
    </row>
    <row r="35" ht="23.25" customHeight="1" spans="1:7">
      <c r="A35" s="105"/>
      <c r="B35" s="106"/>
      <c r="C35" s="106"/>
      <c r="D35" s="106"/>
      <c r="E35" s="106"/>
      <c r="F35" s="106"/>
      <c r="G35" s="106"/>
    </row>
    <row r="36" ht="45" customHeight="1" spans="1:7">
      <c r="A36" s="79" t="s">
        <v>44</v>
      </c>
      <c r="B36" s="107" t="s">
        <v>45</v>
      </c>
      <c r="C36" s="108"/>
      <c r="D36" s="108"/>
      <c r="E36" s="108"/>
      <c r="F36" s="108"/>
      <c r="G36" s="109"/>
    </row>
    <row r="37" ht="33" customHeight="1" spans="1:7">
      <c r="A37" s="110" t="s">
        <v>46</v>
      </c>
      <c r="B37" s="110"/>
      <c r="C37" s="110"/>
      <c r="D37" s="110"/>
      <c r="E37" s="110"/>
      <c r="F37" s="110"/>
      <c r="G37" s="110"/>
    </row>
    <row r="38" spans="1:7">
      <c r="A38" s="28"/>
      <c r="B38" s="28"/>
      <c r="C38" s="28"/>
      <c r="D38" s="28"/>
      <c r="E38" s="28"/>
      <c r="F38" s="28"/>
      <c r="G38" s="2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view="pageBreakPreview" zoomScale="115" zoomScaleNormal="85" topLeftCell="A13" workbookViewId="0">
      <selection activeCell="F42" sqref="F41:F42"/>
    </sheetView>
  </sheetViews>
  <sheetFormatPr defaultColWidth="9" defaultRowHeight="15.75"/>
  <cols>
    <col min="1" max="4" width="9" style="31"/>
    <col min="5" max="5" width="8.69166666666667" style="31" customWidth="1"/>
    <col min="6" max="6" width="4" style="31" customWidth="1"/>
    <col min="7" max="7" width="9" style="31"/>
    <col min="8" max="8" width="10.425" style="31" customWidth="1"/>
    <col min="9" max="9" width="9" style="31"/>
    <col min="10" max="10" width="9.375" style="31" customWidth="1"/>
    <col min="11" max="11" width="11.8416666666667" style="31" customWidth="1"/>
    <col min="12" max="16384" width="9" style="31"/>
  </cols>
  <sheetData>
    <row r="1" ht="13.5" spans="1:1">
      <c r="A1" s="32" t="s">
        <v>47</v>
      </c>
    </row>
    <row r="2" ht="24" customHeight="1" spans="1:11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3" customHeight="1" spans="1:11">
      <c r="A3" s="34" t="s">
        <v>49</v>
      </c>
      <c r="B3" s="35" t="s">
        <v>50</v>
      </c>
      <c r="C3" s="36"/>
      <c r="D3" s="36"/>
      <c r="E3" s="36"/>
      <c r="F3" s="36"/>
      <c r="G3" s="36"/>
      <c r="H3" s="36"/>
      <c r="I3" s="36"/>
      <c r="J3" s="36"/>
      <c r="K3" s="60"/>
    </row>
    <row r="4" ht="24" customHeight="1" spans="1:11">
      <c r="A4" s="37" t="s">
        <v>51</v>
      </c>
      <c r="B4" s="34"/>
      <c r="C4" s="34"/>
      <c r="D4" s="37" t="s">
        <v>52</v>
      </c>
      <c r="E4" s="34" t="s">
        <v>53</v>
      </c>
      <c r="F4" s="34"/>
      <c r="G4" s="34" t="s">
        <v>54</v>
      </c>
      <c r="H4" s="34" t="s">
        <v>55</v>
      </c>
      <c r="I4" s="34" t="s">
        <v>56</v>
      </c>
      <c r="J4" s="34" t="s">
        <v>57</v>
      </c>
      <c r="K4" s="34" t="s">
        <v>58</v>
      </c>
    </row>
    <row r="5" ht="20" customHeight="1" spans="1:11">
      <c r="A5" s="38"/>
      <c r="B5" s="34" t="s">
        <v>59</v>
      </c>
      <c r="C5" s="34"/>
      <c r="D5" s="34"/>
      <c r="E5" s="34">
        <v>3505.48</v>
      </c>
      <c r="F5" s="34"/>
      <c r="G5" s="39">
        <v>5291.77</v>
      </c>
      <c r="H5" s="39">
        <v>5291.77</v>
      </c>
      <c r="I5" s="34">
        <v>10</v>
      </c>
      <c r="J5" s="61">
        <f>H5/G5</f>
        <v>1</v>
      </c>
      <c r="K5" s="62">
        <v>10</v>
      </c>
    </row>
    <row r="6" ht="20" customHeight="1" spans="1:11">
      <c r="A6" s="38"/>
      <c r="B6" s="40" t="s">
        <v>60</v>
      </c>
      <c r="C6" s="41"/>
      <c r="D6" s="41"/>
      <c r="E6" s="41"/>
      <c r="F6" s="41"/>
      <c r="G6" s="41"/>
      <c r="H6" s="40" t="s">
        <v>61</v>
      </c>
      <c r="I6" s="41"/>
      <c r="J6" s="41"/>
      <c r="K6" s="41"/>
    </row>
    <row r="7" ht="20" customHeight="1" spans="1:11">
      <c r="A7" s="38"/>
      <c r="B7" s="41" t="s">
        <v>62</v>
      </c>
      <c r="C7" s="41"/>
      <c r="D7" s="41"/>
      <c r="E7" s="41"/>
      <c r="F7" s="41"/>
      <c r="G7" s="41"/>
      <c r="H7" s="40" t="s">
        <v>63</v>
      </c>
      <c r="I7" s="41"/>
      <c r="J7" s="41"/>
      <c r="K7" s="41"/>
    </row>
    <row r="8" ht="20" customHeight="1" spans="1:11">
      <c r="A8" s="38"/>
      <c r="B8" s="42" t="s">
        <v>64</v>
      </c>
      <c r="C8" s="43"/>
      <c r="D8" s="43"/>
      <c r="E8" s="43"/>
      <c r="F8" s="43"/>
      <c r="G8" s="44"/>
      <c r="H8" s="45" t="s">
        <v>65</v>
      </c>
      <c r="I8" s="43"/>
      <c r="J8" s="43"/>
      <c r="K8" s="44"/>
    </row>
    <row r="9" ht="20" customHeight="1" spans="1:11">
      <c r="A9" s="38"/>
      <c r="B9" s="41" t="s">
        <v>66</v>
      </c>
      <c r="C9" s="41"/>
      <c r="D9" s="41"/>
      <c r="E9" s="41"/>
      <c r="F9" s="41"/>
      <c r="G9" s="41"/>
      <c r="H9" s="41"/>
      <c r="I9" s="41"/>
      <c r="J9" s="41"/>
      <c r="K9" s="41"/>
    </row>
    <row r="10" ht="20" customHeight="1" spans="1:11">
      <c r="A10" s="46"/>
      <c r="B10" s="47" t="s">
        <v>67</v>
      </c>
      <c r="C10" s="48"/>
      <c r="D10" s="48"/>
      <c r="E10" s="48"/>
      <c r="F10" s="48"/>
      <c r="G10" s="49"/>
      <c r="H10" s="41"/>
      <c r="I10" s="41"/>
      <c r="J10" s="41"/>
      <c r="K10" s="41"/>
    </row>
    <row r="11" ht="20" customHeight="1" spans="1:11">
      <c r="A11" s="34" t="s">
        <v>68</v>
      </c>
      <c r="B11" s="34" t="s">
        <v>69</v>
      </c>
      <c r="C11" s="34"/>
      <c r="D11" s="34"/>
      <c r="E11" s="34"/>
      <c r="F11" s="34"/>
      <c r="G11" s="34"/>
      <c r="H11" s="50" t="s">
        <v>70</v>
      </c>
      <c r="I11" s="34"/>
      <c r="J11" s="34"/>
      <c r="K11" s="34"/>
    </row>
    <row r="12" ht="138" customHeight="1" spans="1:11">
      <c r="A12" s="34"/>
      <c r="B12" s="51" t="s">
        <v>71</v>
      </c>
      <c r="C12" s="52"/>
      <c r="D12" s="52"/>
      <c r="E12" s="52"/>
      <c r="F12" s="52"/>
      <c r="G12" s="52"/>
      <c r="H12" s="50" t="s">
        <v>72</v>
      </c>
      <c r="I12" s="50"/>
      <c r="J12" s="50"/>
      <c r="K12" s="50"/>
    </row>
    <row r="13" ht="25" customHeight="1" spans="1:11">
      <c r="A13" s="53" t="s">
        <v>73</v>
      </c>
      <c r="B13" s="50" t="s">
        <v>74</v>
      </c>
      <c r="C13" s="50" t="s">
        <v>75</v>
      </c>
      <c r="D13" s="50" t="s">
        <v>76</v>
      </c>
      <c r="E13" s="50"/>
      <c r="F13" s="50" t="s">
        <v>77</v>
      </c>
      <c r="G13" s="50"/>
      <c r="H13" s="50" t="s">
        <v>78</v>
      </c>
      <c r="I13" s="50" t="s">
        <v>79</v>
      </c>
      <c r="J13" s="50" t="s">
        <v>80</v>
      </c>
      <c r="K13" s="50" t="s">
        <v>81</v>
      </c>
    </row>
    <row r="14" ht="20" customHeight="1" spans="1:11">
      <c r="A14" s="54"/>
      <c r="B14" s="53"/>
      <c r="C14" s="53" t="s">
        <v>82</v>
      </c>
      <c r="D14" s="50" t="s">
        <v>83</v>
      </c>
      <c r="E14" s="50"/>
      <c r="F14" s="50" t="s">
        <v>84</v>
      </c>
      <c r="G14" s="50"/>
      <c r="H14" s="50" t="s">
        <v>85</v>
      </c>
      <c r="I14" s="53">
        <v>20</v>
      </c>
      <c r="J14" s="53">
        <v>20</v>
      </c>
      <c r="K14" s="53"/>
    </row>
    <row r="15" ht="20" customHeight="1" spans="1:11">
      <c r="A15" s="54"/>
      <c r="B15" s="54"/>
      <c r="C15" s="54"/>
      <c r="D15" s="50" t="s">
        <v>86</v>
      </c>
      <c r="E15" s="50"/>
      <c r="F15" s="50" t="s">
        <v>87</v>
      </c>
      <c r="G15" s="50"/>
      <c r="H15" s="55">
        <v>0.107</v>
      </c>
      <c r="I15" s="54"/>
      <c r="J15" s="54"/>
      <c r="K15" s="54"/>
    </row>
    <row r="16" ht="24" customHeight="1" spans="1:11">
      <c r="A16" s="54"/>
      <c r="B16" s="54" t="s">
        <v>88</v>
      </c>
      <c r="C16" s="54"/>
      <c r="D16" s="50" t="s">
        <v>89</v>
      </c>
      <c r="E16" s="50"/>
      <c r="F16" s="50" t="s">
        <v>90</v>
      </c>
      <c r="G16" s="50"/>
      <c r="H16" s="50" t="s">
        <v>90</v>
      </c>
      <c r="I16" s="54"/>
      <c r="J16" s="54"/>
      <c r="K16" s="54"/>
    </row>
    <row r="17" ht="23" customHeight="1" spans="1:11">
      <c r="A17" s="54"/>
      <c r="B17" s="54"/>
      <c r="C17" s="54"/>
      <c r="D17" s="50" t="s">
        <v>91</v>
      </c>
      <c r="E17" s="50"/>
      <c r="F17" s="50" t="s">
        <v>92</v>
      </c>
      <c r="G17" s="50"/>
      <c r="H17" s="50" t="s">
        <v>92</v>
      </c>
      <c r="I17" s="54"/>
      <c r="J17" s="54"/>
      <c r="K17" s="54"/>
    </row>
    <row r="18" ht="20" customHeight="1" spans="1:11">
      <c r="A18" s="54"/>
      <c r="B18" s="54"/>
      <c r="C18" s="54"/>
      <c r="D18" s="50" t="s">
        <v>93</v>
      </c>
      <c r="E18" s="50"/>
      <c r="F18" s="50" t="s">
        <v>94</v>
      </c>
      <c r="G18" s="50"/>
      <c r="H18" s="50" t="s">
        <v>95</v>
      </c>
      <c r="I18" s="54"/>
      <c r="J18" s="54"/>
      <c r="K18" s="54"/>
    </row>
    <row r="19" ht="26" customHeight="1" spans="1:11">
      <c r="A19" s="54"/>
      <c r="B19" s="54"/>
      <c r="C19" s="54"/>
      <c r="D19" s="50" t="s">
        <v>96</v>
      </c>
      <c r="E19" s="50"/>
      <c r="F19" s="50" t="s">
        <v>97</v>
      </c>
      <c r="G19" s="50"/>
      <c r="H19" s="50" t="s">
        <v>97</v>
      </c>
      <c r="I19" s="54"/>
      <c r="J19" s="54"/>
      <c r="K19" s="54"/>
    </row>
    <row r="20" ht="20" customHeight="1" spans="1:11">
      <c r="A20" s="54"/>
      <c r="B20" s="54"/>
      <c r="C20" s="54"/>
      <c r="D20" s="50" t="s">
        <v>98</v>
      </c>
      <c r="E20" s="50"/>
      <c r="F20" s="50" t="s">
        <v>99</v>
      </c>
      <c r="G20" s="50"/>
      <c r="H20" s="50" t="s">
        <v>100</v>
      </c>
      <c r="I20" s="54"/>
      <c r="J20" s="54"/>
      <c r="K20" s="54"/>
    </row>
    <row r="21" ht="20" customHeight="1" spans="1:11">
      <c r="A21" s="54"/>
      <c r="B21" s="54"/>
      <c r="C21" s="54"/>
      <c r="D21" s="50" t="s">
        <v>101</v>
      </c>
      <c r="E21" s="50"/>
      <c r="F21" s="50" t="s">
        <v>102</v>
      </c>
      <c r="G21" s="50"/>
      <c r="H21" s="50" t="s">
        <v>102</v>
      </c>
      <c r="I21" s="54"/>
      <c r="J21" s="54"/>
      <c r="K21" s="54"/>
    </row>
    <row r="22" ht="20" customHeight="1" spans="1:11">
      <c r="A22" s="54"/>
      <c r="B22" s="54"/>
      <c r="C22" s="56"/>
      <c r="D22" s="50" t="s">
        <v>103</v>
      </c>
      <c r="E22" s="50"/>
      <c r="F22" s="50" t="s">
        <v>104</v>
      </c>
      <c r="G22" s="50"/>
      <c r="H22" s="50" t="s">
        <v>104</v>
      </c>
      <c r="I22" s="56"/>
      <c r="J22" s="56"/>
      <c r="K22" s="56"/>
    </row>
    <row r="23" ht="20" customHeight="1" spans="1:11">
      <c r="A23" s="54"/>
      <c r="B23" s="54"/>
      <c r="C23" s="50" t="s">
        <v>105</v>
      </c>
      <c r="D23" s="50" t="s">
        <v>106</v>
      </c>
      <c r="E23" s="50"/>
      <c r="F23" s="57">
        <v>1</v>
      </c>
      <c r="G23" s="50"/>
      <c r="H23" s="57">
        <v>1</v>
      </c>
      <c r="I23" s="53">
        <v>10</v>
      </c>
      <c r="J23" s="53">
        <v>10</v>
      </c>
      <c r="K23" s="53"/>
    </row>
    <row r="24" ht="20" customHeight="1" spans="1:11">
      <c r="A24" s="54"/>
      <c r="B24" s="54"/>
      <c r="C24" s="53" t="s">
        <v>107</v>
      </c>
      <c r="D24" s="50" t="s">
        <v>108</v>
      </c>
      <c r="E24" s="50"/>
      <c r="F24" s="57">
        <v>1</v>
      </c>
      <c r="G24" s="50"/>
      <c r="H24" s="57">
        <v>1</v>
      </c>
      <c r="I24" s="50">
        <v>10</v>
      </c>
      <c r="J24" s="50">
        <v>10</v>
      </c>
      <c r="K24" s="50"/>
    </row>
    <row r="25" ht="20" customHeight="1" spans="1:11">
      <c r="A25" s="54"/>
      <c r="B25" s="54"/>
      <c r="C25" s="50" t="s">
        <v>109</v>
      </c>
      <c r="D25" s="50" t="s">
        <v>110</v>
      </c>
      <c r="E25" s="50"/>
      <c r="F25" s="50" t="s">
        <v>111</v>
      </c>
      <c r="G25" s="50"/>
      <c r="H25" s="50" t="s">
        <v>112</v>
      </c>
      <c r="I25" s="53">
        <v>10</v>
      </c>
      <c r="J25" s="53">
        <v>6</v>
      </c>
      <c r="K25" s="53" t="s">
        <v>113</v>
      </c>
    </row>
    <row r="26" ht="27" customHeight="1" spans="1:11">
      <c r="A26" s="54"/>
      <c r="B26" s="56"/>
      <c r="C26" s="50"/>
      <c r="D26" s="50" t="s">
        <v>114</v>
      </c>
      <c r="E26" s="50"/>
      <c r="F26" s="50" t="s">
        <v>115</v>
      </c>
      <c r="G26" s="50"/>
      <c r="H26" s="50" t="s">
        <v>116</v>
      </c>
      <c r="I26" s="56"/>
      <c r="J26" s="56"/>
      <c r="K26" s="56"/>
    </row>
    <row r="27" ht="25" customHeight="1" spans="1:11">
      <c r="A27" s="54"/>
      <c r="B27" s="53" t="s">
        <v>117</v>
      </c>
      <c r="C27" s="53" t="s">
        <v>118</v>
      </c>
      <c r="D27" s="50" t="s">
        <v>119</v>
      </c>
      <c r="E27" s="50"/>
      <c r="F27" s="50" t="s">
        <v>120</v>
      </c>
      <c r="G27" s="50"/>
      <c r="H27" s="50" t="s">
        <v>120</v>
      </c>
      <c r="I27" s="53">
        <v>10</v>
      </c>
      <c r="J27" s="53">
        <v>10</v>
      </c>
      <c r="K27" s="53"/>
    </row>
    <row r="28" ht="20" customHeight="1" spans="1:11">
      <c r="A28" s="54"/>
      <c r="B28" s="54"/>
      <c r="C28" s="53" t="s">
        <v>121</v>
      </c>
      <c r="D28" s="50" t="s">
        <v>122</v>
      </c>
      <c r="E28" s="50"/>
      <c r="F28" s="50" t="s">
        <v>120</v>
      </c>
      <c r="G28" s="50"/>
      <c r="H28" s="50" t="s">
        <v>120</v>
      </c>
      <c r="I28" s="53">
        <v>10</v>
      </c>
      <c r="J28" s="53">
        <v>10</v>
      </c>
      <c r="K28" s="53"/>
    </row>
    <row r="29" ht="20" customHeight="1" spans="1:11">
      <c r="A29" s="54"/>
      <c r="B29" s="54"/>
      <c r="C29" s="56"/>
      <c r="D29" s="50" t="s">
        <v>123</v>
      </c>
      <c r="E29" s="50"/>
      <c r="F29" s="50" t="s">
        <v>124</v>
      </c>
      <c r="G29" s="50"/>
      <c r="H29" s="50" t="s">
        <v>124</v>
      </c>
      <c r="I29" s="56"/>
      <c r="J29" s="56"/>
      <c r="K29" s="56"/>
    </row>
    <row r="30" ht="24" customHeight="1" spans="1:11">
      <c r="A30" s="54"/>
      <c r="B30" s="54"/>
      <c r="C30" s="50" t="s">
        <v>125</v>
      </c>
      <c r="D30" s="50" t="s">
        <v>126</v>
      </c>
      <c r="E30" s="50"/>
      <c r="F30" s="50" t="s">
        <v>127</v>
      </c>
      <c r="G30" s="50"/>
      <c r="H30" s="50" t="s">
        <v>127</v>
      </c>
      <c r="I30" s="50">
        <v>5</v>
      </c>
      <c r="J30" s="50">
        <v>5</v>
      </c>
      <c r="K30" s="50"/>
    </row>
    <row r="31" ht="27" customHeight="1" spans="1:11">
      <c r="A31" s="54"/>
      <c r="B31" s="56"/>
      <c r="C31" s="50" t="s">
        <v>128</v>
      </c>
      <c r="D31" s="50" t="s">
        <v>129</v>
      </c>
      <c r="E31" s="50"/>
      <c r="F31" s="50" t="s">
        <v>130</v>
      </c>
      <c r="G31" s="50"/>
      <c r="H31" s="50" t="s">
        <v>130</v>
      </c>
      <c r="I31" s="50">
        <v>5</v>
      </c>
      <c r="J31" s="50">
        <v>5</v>
      </c>
      <c r="K31" s="50"/>
    </row>
    <row r="32" ht="20" customHeight="1" spans="1:11">
      <c r="A32" s="54"/>
      <c r="B32" s="53" t="s">
        <v>131</v>
      </c>
      <c r="C32" s="50" t="s">
        <v>132</v>
      </c>
      <c r="D32" s="50" t="s">
        <v>133</v>
      </c>
      <c r="E32" s="50"/>
      <c r="F32" s="50" t="s">
        <v>134</v>
      </c>
      <c r="G32" s="50"/>
      <c r="H32" s="57">
        <v>0.92</v>
      </c>
      <c r="I32" s="53">
        <v>10</v>
      </c>
      <c r="J32" s="53">
        <v>10</v>
      </c>
      <c r="K32" s="53"/>
    </row>
    <row r="33" ht="20" customHeight="1" spans="1:11">
      <c r="A33" s="56"/>
      <c r="B33" s="56"/>
      <c r="C33" s="50"/>
      <c r="D33" s="50" t="s">
        <v>135</v>
      </c>
      <c r="E33" s="50"/>
      <c r="F33" s="50" t="s">
        <v>134</v>
      </c>
      <c r="G33" s="50"/>
      <c r="H33" s="57">
        <v>0.92</v>
      </c>
      <c r="I33" s="54"/>
      <c r="J33" s="54"/>
      <c r="K33" s="54"/>
    </row>
    <row r="34" ht="27" customHeight="1" spans="1:11">
      <c r="A34" s="56"/>
      <c r="B34" s="56"/>
      <c r="C34" s="50"/>
      <c r="D34" s="50" t="s">
        <v>136</v>
      </c>
      <c r="E34" s="50"/>
      <c r="F34" s="50" t="s">
        <v>134</v>
      </c>
      <c r="G34" s="50"/>
      <c r="H34" s="57">
        <v>0.95</v>
      </c>
      <c r="I34" s="56"/>
      <c r="J34" s="56"/>
      <c r="K34" s="56"/>
    </row>
    <row r="35" ht="20" customHeight="1" spans="1:11">
      <c r="A35" s="50" t="s">
        <v>137</v>
      </c>
      <c r="B35" s="50"/>
      <c r="C35" s="50"/>
      <c r="D35" s="50"/>
      <c r="E35" s="50"/>
      <c r="F35" s="50"/>
      <c r="G35" s="50"/>
      <c r="H35" s="50"/>
      <c r="I35" s="50">
        <f>SUM(I14:I34)+I5</f>
        <v>100</v>
      </c>
      <c r="J35" s="50">
        <v>96</v>
      </c>
      <c r="K35" s="50"/>
    </row>
    <row r="36" ht="21.75" customHeight="1" spans="1:1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</row>
  </sheetData>
  <mergeCells count="88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H35"/>
    <mergeCell ref="A36:K36"/>
    <mergeCell ref="A4:A10"/>
    <mergeCell ref="A11:A12"/>
    <mergeCell ref="A13:A34"/>
    <mergeCell ref="B16:B26"/>
    <mergeCell ref="B27:B31"/>
    <mergeCell ref="B32:B34"/>
    <mergeCell ref="C14:C22"/>
    <mergeCell ref="C25:C26"/>
    <mergeCell ref="C28:C29"/>
    <mergeCell ref="C32:C34"/>
    <mergeCell ref="I14:I22"/>
    <mergeCell ref="I25:I26"/>
    <mergeCell ref="I28:I29"/>
    <mergeCell ref="I32:I34"/>
    <mergeCell ref="J14:J22"/>
    <mergeCell ref="J25:J26"/>
    <mergeCell ref="J28:J29"/>
    <mergeCell ref="J32:J34"/>
    <mergeCell ref="K14:K22"/>
    <mergeCell ref="K25:K26"/>
    <mergeCell ref="K28:K29"/>
    <mergeCell ref="K32:K34"/>
  </mergeCells>
  <pageMargins left="0.354166666666667" right="0.25" top="0.75" bottom="0.75" header="0.3" footer="0.3"/>
  <pageSetup paperSize="9" orientation="portrait"/>
  <headerFooter/>
  <rowBreaks count="1" manualBreakCount="1">
    <brk id="2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9" workbookViewId="0">
      <selection activeCell="G40" sqref="G40"/>
    </sheetView>
  </sheetViews>
  <sheetFormatPr defaultColWidth="9" defaultRowHeight="15.75"/>
  <cols>
    <col min="1" max="1" width="10.625" style="3" customWidth="1"/>
    <col min="2" max="2" width="9" style="3"/>
    <col min="3" max="3" width="10.875" style="3" customWidth="1"/>
    <col min="4" max="4" width="11.7583333333333" style="3" customWidth="1"/>
    <col min="5" max="5" width="11.625" style="3" customWidth="1"/>
    <col min="6" max="6" width="10.7583333333333" style="3" customWidth="1"/>
    <col min="7" max="7" width="6.75833333333333" style="3" customWidth="1"/>
    <col min="8" max="8" width="7.375" style="3" customWidth="1"/>
    <col min="9" max="9" width="17.37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833333333333" style="3" customWidth="1"/>
    <col min="262" max="262" width="7.375" style="3" customWidth="1"/>
    <col min="263" max="263" width="11.2583333333333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833333333333" style="3" customWidth="1"/>
    <col min="518" max="518" width="7.375" style="3" customWidth="1"/>
    <col min="519" max="519" width="11.2583333333333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833333333333" style="3" customWidth="1"/>
    <col min="774" max="774" width="7.375" style="3" customWidth="1"/>
    <col min="775" max="775" width="11.2583333333333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833333333333" style="3" customWidth="1"/>
    <col min="1030" max="1030" width="7.375" style="3" customWidth="1"/>
    <col min="1031" max="1031" width="11.2583333333333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833333333333" style="3" customWidth="1"/>
    <col min="1286" max="1286" width="7.375" style="3" customWidth="1"/>
    <col min="1287" max="1287" width="11.2583333333333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833333333333" style="3" customWidth="1"/>
    <col min="1542" max="1542" width="7.375" style="3" customWidth="1"/>
    <col min="1543" max="1543" width="11.2583333333333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833333333333" style="3" customWidth="1"/>
    <col min="1798" max="1798" width="7.375" style="3" customWidth="1"/>
    <col min="1799" max="1799" width="11.2583333333333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833333333333" style="3" customWidth="1"/>
    <col min="2054" max="2054" width="7.375" style="3" customWidth="1"/>
    <col min="2055" max="2055" width="11.2583333333333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833333333333" style="3" customWidth="1"/>
    <col min="2310" max="2310" width="7.375" style="3" customWidth="1"/>
    <col min="2311" max="2311" width="11.2583333333333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833333333333" style="3" customWidth="1"/>
    <col min="2566" max="2566" width="7.375" style="3" customWidth="1"/>
    <col min="2567" max="2567" width="11.2583333333333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833333333333" style="3" customWidth="1"/>
    <col min="2822" max="2822" width="7.375" style="3" customWidth="1"/>
    <col min="2823" max="2823" width="11.2583333333333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833333333333" style="3" customWidth="1"/>
    <col min="3078" max="3078" width="7.375" style="3" customWidth="1"/>
    <col min="3079" max="3079" width="11.2583333333333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833333333333" style="3" customWidth="1"/>
    <col min="3334" max="3334" width="7.375" style="3" customWidth="1"/>
    <col min="3335" max="3335" width="11.2583333333333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833333333333" style="3" customWidth="1"/>
    <col min="3590" max="3590" width="7.375" style="3" customWidth="1"/>
    <col min="3591" max="3591" width="11.2583333333333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833333333333" style="3" customWidth="1"/>
    <col min="3846" max="3846" width="7.375" style="3" customWidth="1"/>
    <col min="3847" max="3847" width="11.2583333333333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833333333333" style="3" customWidth="1"/>
    <col min="4102" max="4102" width="7.375" style="3" customWidth="1"/>
    <col min="4103" max="4103" width="11.2583333333333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833333333333" style="3" customWidth="1"/>
    <col min="4358" max="4358" width="7.375" style="3" customWidth="1"/>
    <col min="4359" max="4359" width="11.2583333333333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833333333333" style="3" customWidth="1"/>
    <col min="4614" max="4614" width="7.375" style="3" customWidth="1"/>
    <col min="4615" max="4615" width="11.2583333333333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833333333333" style="3" customWidth="1"/>
    <col min="4870" max="4870" width="7.375" style="3" customWidth="1"/>
    <col min="4871" max="4871" width="11.2583333333333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833333333333" style="3" customWidth="1"/>
    <col min="5126" max="5126" width="7.375" style="3" customWidth="1"/>
    <col min="5127" max="5127" width="11.2583333333333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833333333333" style="3" customWidth="1"/>
    <col min="5382" max="5382" width="7.375" style="3" customWidth="1"/>
    <col min="5383" max="5383" width="11.2583333333333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833333333333" style="3" customWidth="1"/>
    <col min="5638" max="5638" width="7.375" style="3" customWidth="1"/>
    <col min="5639" max="5639" width="11.2583333333333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833333333333" style="3" customWidth="1"/>
    <col min="5894" max="5894" width="7.375" style="3" customWidth="1"/>
    <col min="5895" max="5895" width="11.2583333333333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833333333333" style="3" customWidth="1"/>
    <col min="6150" max="6150" width="7.375" style="3" customWidth="1"/>
    <col min="6151" max="6151" width="11.2583333333333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833333333333" style="3" customWidth="1"/>
    <col min="6406" max="6406" width="7.375" style="3" customWidth="1"/>
    <col min="6407" max="6407" width="11.2583333333333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833333333333" style="3" customWidth="1"/>
    <col min="6662" max="6662" width="7.375" style="3" customWidth="1"/>
    <col min="6663" max="6663" width="11.2583333333333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833333333333" style="3" customWidth="1"/>
    <col min="6918" max="6918" width="7.375" style="3" customWidth="1"/>
    <col min="6919" max="6919" width="11.2583333333333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833333333333" style="3" customWidth="1"/>
    <col min="7174" max="7174" width="7.375" style="3" customWidth="1"/>
    <col min="7175" max="7175" width="11.2583333333333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833333333333" style="3" customWidth="1"/>
    <col min="7430" max="7430" width="7.375" style="3" customWidth="1"/>
    <col min="7431" max="7431" width="11.2583333333333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833333333333" style="3" customWidth="1"/>
    <col min="7686" max="7686" width="7.375" style="3" customWidth="1"/>
    <col min="7687" max="7687" width="11.2583333333333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833333333333" style="3" customWidth="1"/>
    <col min="7942" max="7942" width="7.375" style="3" customWidth="1"/>
    <col min="7943" max="7943" width="11.2583333333333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833333333333" style="3" customWidth="1"/>
    <col min="8198" max="8198" width="7.375" style="3" customWidth="1"/>
    <col min="8199" max="8199" width="11.2583333333333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833333333333" style="3" customWidth="1"/>
    <col min="8454" max="8454" width="7.375" style="3" customWidth="1"/>
    <col min="8455" max="8455" width="11.2583333333333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833333333333" style="3" customWidth="1"/>
    <col min="8710" max="8710" width="7.375" style="3" customWidth="1"/>
    <col min="8711" max="8711" width="11.2583333333333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833333333333" style="3" customWidth="1"/>
    <col min="8966" max="8966" width="7.375" style="3" customWidth="1"/>
    <col min="8967" max="8967" width="11.2583333333333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833333333333" style="3" customWidth="1"/>
    <col min="9222" max="9222" width="7.375" style="3" customWidth="1"/>
    <col min="9223" max="9223" width="11.2583333333333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833333333333" style="3" customWidth="1"/>
    <col min="9478" max="9478" width="7.375" style="3" customWidth="1"/>
    <col min="9479" max="9479" width="11.2583333333333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833333333333" style="3" customWidth="1"/>
    <col min="9734" max="9734" width="7.375" style="3" customWidth="1"/>
    <col min="9735" max="9735" width="11.2583333333333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833333333333" style="3" customWidth="1"/>
    <col min="9990" max="9990" width="7.375" style="3" customWidth="1"/>
    <col min="9991" max="9991" width="11.2583333333333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833333333333" style="3" customWidth="1"/>
    <col min="10246" max="10246" width="7.375" style="3" customWidth="1"/>
    <col min="10247" max="10247" width="11.2583333333333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833333333333" style="3" customWidth="1"/>
    <col min="10502" max="10502" width="7.375" style="3" customWidth="1"/>
    <col min="10503" max="10503" width="11.2583333333333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833333333333" style="3" customWidth="1"/>
    <col min="10758" max="10758" width="7.375" style="3" customWidth="1"/>
    <col min="10759" max="10759" width="11.2583333333333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833333333333" style="3" customWidth="1"/>
    <col min="11014" max="11014" width="7.375" style="3" customWidth="1"/>
    <col min="11015" max="11015" width="11.2583333333333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833333333333" style="3" customWidth="1"/>
    <col min="11270" max="11270" width="7.375" style="3" customWidth="1"/>
    <col min="11271" max="11271" width="11.2583333333333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833333333333" style="3" customWidth="1"/>
    <col min="11526" max="11526" width="7.375" style="3" customWidth="1"/>
    <col min="11527" max="11527" width="11.2583333333333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833333333333" style="3" customWidth="1"/>
    <col min="11782" max="11782" width="7.375" style="3" customWidth="1"/>
    <col min="11783" max="11783" width="11.2583333333333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833333333333" style="3" customWidth="1"/>
    <col min="12038" max="12038" width="7.375" style="3" customWidth="1"/>
    <col min="12039" max="12039" width="11.2583333333333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833333333333" style="3" customWidth="1"/>
    <col min="12294" max="12294" width="7.375" style="3" customWidth="1"/>
    <col min="12295" max="12295" width="11.2583333333333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833333333333" style="3" customWidth="1"/>
    <col min="12550" max="12550" width="7.375" style="3" customWidth="1"/>
    <col min="12551" max="12551" width="11.2583333333333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833333333333" style="3" customWidth="1"/>
    <col min="12806" max="12806" width="7.375" style="3" customWidth="1"/>
    <col min="12807" max="12807" width="11.2583333333333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833333333333" style="3" customWidth="1"/>
    <col min="13062" max="13062" width="7.375" style="3" customWidth="1"/>
    <col min="13063" max="13063" width="11.2583333333333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833333333333" style="3" customWidth="1"/>
    <col min="13318" max="13318" width="7.375" style="3" customWidth="1"/>
    <col min="13319" max="13319" width="11.2583333333333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833333333333" style="3" customWidth="1"/>
    <col min="13574" max="13574" width="7.375" style="3" customWidth="1"/>
    <col min="13575" max="13575" width="11.2583333333333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833333333333" style="3" customWidth="1"/>
    <col min="13830" max="13830" width="7.375" style="3" customWidth="1"/>
    <col min="13831" max="13831" width="11.2583333333333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833333333333" style="3" customWidth="1"/>
    <col min="14086" max="14086" width="7.375" style="3" customWidth="1"/>
    <col min="14087" max="14087" width="11.2583333333333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833333333333" style="3" customWidth="1"/>
    <col min="14342" max="14342" width="7.375" style="3" customWidth="1"/>
    <col min="14343" max="14343" width="11.2583333333333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833333333333" style="3" customWidth="1"/>
    <col min="14598" max="14598" width="7.375" style="3" customWidth="1"/>
    <col min="14599" max="14599" width="11.2583333333333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833333333333" style="3" customWidth="1"/>
    <col min="14854" max="14854" width="7.375" style="3" customWidth="1"/>
    <col min="14855" max="14855" width="11.2583333333333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833333333333" style="3" customWidth="1"/>
    <col min="15110" max="15110" width="7.375" style="3" customWidth="1"/>
    <col min="15111" max="15111" width="11.2583333333333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833333333333" style="3" customWidth="1"/>
    <col min="15366" max="15366" width="7.375" style="3" customWidth="1"/>
    <col min="15367" max="15367" width="11.2583333333333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833333333333" style="3" customWidth="1"/>
    <col min="15622" max="15622" width="7.375" style="3" customWidth="1"/>
    <col min="15623" max="15623" width="11.2583333333333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833333333333" style="3" customWidth="1"/>
    <col min="15878" max="15878" width="7.375" style="3" customWidth="1"/>
    <col min="15879" max="15879" width="11.2583333333333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833333333333" style="3" customWidth="1"/>
    <col min="16134" max="16134" width="7.375" style="3" customWidth="1"/>
    <col min="16135" max="16135" width="11.2583333333333" style="3" customWidth="1"/>
    <col min="16136" max="16142" width="10.625" style="3" customWidth="1"/>
    <col min="16143" max="16384" width="9" style="3"/>
  </cols>
  <sheetData>
    <row r="1" ht="13.5" spans="1:9">
      <c r="A1" s="4" t="s">
        <v>138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139</v>
      </c>
      <c r="B2" s="7"/>
      <c r="C2" s="7"/>
      <c r="D2" s="7"/>
      <c r="E2" s="7"/>
      <c r="F2" s="7"/>
      <c r="G2" s="7"/>
      <c r="H2" s="7"/>
      <c r="I2" s="7"/>
    </row>
    <row r="3" s="1" customFormat="1" ht="22" customHeight="1" spans="1:9">
      <c r="A3" s="8" t="s">
        <v>140</v>
      </c>
      <c r="B3" s="9" t="s">
        <v>141</v>
      </c>
      <c r="C3" s="9"/>
      <c r="D3" s="9"/>
      <c r="E3" s="9"/>
      <c r="F3" s="9"/>
      <c r="G3" s="9"/>
      <c r="H3" s="9"/>
      <c r="I3" s="9"/>
    </row>
    <row r="4" s="1" customFormat="1" ht="19" customHeight="1" spans="1:9">
      <c r="A4" s="8" t="s">
        <v>142</v>
      </c>
      <c r="B4" s="9" t="s">
        <v>143</v>
      </c>
      <c r="C4" s="9"/>
      <c r="D4" s="9"/>
      <c r="E4" s="9"/>
      <c r="F4" s="10" t="s">
        <v>144</v>
      </c>
      <c r="G4" s="9" t="s">
        <v>143</v>
      </c>
      <c r="H4" s="9"/>
      <c r="I4" s="9"/>
    </row>
    <row r="5" s="1" customFormat="1" ht="18" customHeight="1" spans="1:9">
      <c r="A5" s="8" t="s">
        <v>145</v>
      </c>
      <c r="B5" s="11"/>
      <c r="C5" s="11"/>
      <c r="D5" s="8" t="s">
        <v>146</v>
      </c>
      <c r="E5" s="10" t="s">
        <v>147</v>
      </c>
      <c r="F5" s="10" t="s">
        <v>148</v>
      </c>
      <c r="G5" s="10" t="s">
        <v>149</v>
      </c>
      <c r="H5" s="10" t="s">
        <v>150</v>
      </c>
      <c r="I5" s="10" t="s">
        <v>151</v>
      </c>
    </row>
    <row r="6" s="1" customFormat="1" ht="18" customHeight="1" spans="1:9">
      <c r="A6" s="12"/>
      <c r="B6" s="13" t="s">
        <v>152</v>
      </c>
      <c r="C6" s="14"/>
      <c r="D6" s="15">
        <v>230</v>
      </c>
      <c r="E6" s="15">
        <v>230</v>
      </c>
      <c r="F6" s="15">
        <v>230</v>
      </c>
      <c r="G6" s="16">
        <v>10</v>
      </c>
      <c r="H6" s="17">
        <v>1</v>
      </c>
      <c r="I6" s="15">
        <v>10</v>
      </c>
    </row>
    <row r="7" s="1" customFormat="1" ht="20" customHeight="1" spans="1:9">
      <c r="A7" s="12"/>
      <c r="B7" s="10" t="s">
        <v>153</v>
      </c>
      <c r="C7" s="15"/>
      <c r="D7" s="15">
        <v>230</v>
      </c>
      <c r="E7" s="15">
        <v>230</v>
      </c>
      <c r="F7" s="15">
        <v>230</v>
      </c>
      <c r="G7" s="16" t="s">
        <v>36</v>
      </c>
      <c r="H7" s="16"/>
      <c r="I7" s="15" t="s">
        <v>36</v>
      </c>
    </row>
    <row r="8" s="1" customFormat="1" ht="17" customHeight="1" spans="1:9">
      <c r="A8" s="12"/>
      <c r="B8" s="16" t="s">
        <v>154</v>
      </c>
      <c r="C8" s="18"/>
      <c r="D8" s="15"/>
      <c r="E8" s="16"/>
      <c r="F8" s="15"/>
      <c r="G8" s="16" t="s">
        <v>36</v>
      </c>
      <c r="H8" s="16"/>
      <c r="I8" s="15" t="s">
        <v>36</v>
      </c>
    </row>
    <row r="9" s="1" customFormat="1" ht="17" customHeight="1" spans="1:9">
      <c r="A9" s="12"/>
      <c r="B9" s="14" t="s">
        <v>155</v>
      </c>
      <c r="C9" s="14"/>
      <c r="D9" s="14"/>
      <c r="E9" s="15"/>
      <c r="F9" s="19"/>
      <c r="G9" s="16" t="s">
        <v>36</v>
      </c>
      <c r="H9" s="16"/>
      <c r="I9" s="15" t="s">
        <v>36</v>
      </c>
    </row>
    <row r="10" s="1" customFormat="1" ht="24.95" customHeight="1" spans="1:9">
      <c r="A10" s="20" t="s">
        <v>156</v>
      </c>
      <c r="B10" s="10" t="s">
        <v>157</v>
      </c>
      <c r="C10" s="15"/>
      <c r="D10" s="15"/>
      <c r="E10" s="15"/>
      <c r="F10" s="10" t="s">
        <v>158</v>
      </c>
      <c r="G10" s="15"/>
      <c r="H10" s="15"/>
      <c r="I10" s="15"/>
    </row>
    <row r="11" s="1" customFormat="1" ht="75" customHeight="1" spans="1:9">
      <c r="A11" s="21"/>
      <c r="B11" s="22" t="s">
        <v>159</v>
      </c>
      <c r="C11" s="22"/>
      <c r="D11" s="22"/>
      <c r="E11" s="22"/>
      <c r="F11" s="10" t="s">
        <v>160</v>
      </c>
      <c r="G11" s="10"/>
      <c r="H11" s="10"/>
      <c r="I11" s="10"/>
    </row>
    <row r="12" s="1" customFormat="1" ht="30" customHeight="1" spans="1:9">
      <c r="A12" s="8" t="s">
        <v>161</v>
      </c>
      <c r="B12" s="23" t="s">
        <v>162</v>
      </c>
      <c r="C12" s="23" t="s">
        <v>163</v>
      </c>
      <c r="D12" s="23" t="s">
        <v>164</v>
      </c>
      <c r="E12" s="8" t="s">
        <v>165</v>
      </c>
      <c r="F12" s="8" t="s">
        <v>166</v>
      </c>
      <c r="G12" s="24" t="s">
        <v>149</v>
      </c>
      <c r="H12" s="23" t="s">
        <v>151</v>
      </c>
      <c r="I12" s="24" t="s">
        <v>167</v>
      </c>
    </row>
    <row r="13" s="1" customFormat="1" ht="37" customHeight="1" spans="1:9">
      <c r="A13" s="12"/>
      <c r="B13" s="8" t="s">
        <v>168</v>
      </c>
      <c r="C13" s="20" t="s">
        <v>169</v>
      </c>
      <c r="D13" s="8" t="s">
        <v>170</v>
      </c>
      <c r="E13" s="8" t="s">
        <v>171</v>
      </c>
      <c r="F13" s="8" t="s">
        <v>171</v>
      </c>
      <c r="G13" s="8">
        <v>5</v>
      </c>
      <c r="H13" s="10">
        <v>5</v>
      </c>
      <c r="I13" s="19"/>
    </row>
    <row r="14" s="1" customFormat="1" ht="27" customHeight="1" spans="1:9">
      <c r="A14" s="12"/>
      <c r="B14" s="12"/>
      <c r="C14" s="25"/>
      <c r="D14" s="8" t="s">
        <v>172</v>
      </c>
      <c r="E14" s="8" t="s">
        <v>173</v>
      </c>
      <c r="F14" s="8" t="s">
        <v>173</v>
      </c>
      <c r="G14" s="8">
        <v>5</v>
      </c>
      <c r="H14" s="10">
        <v>5</v>
      </c>
      <c r="I14" s="19"/>
    </row>
    <row r="15" s="1" customFormat="1" ht="28" customHeight="1" spans="1:9">
      <c r="A15" s="12"/>
      <c r="B15" s="12"/>
      <c r="C15" s="21"/>
      <c r="D15" s="8" t="s">
        <v>174</v>
      </c>
      <c r="E15" s="8" t="s">
        <v>175</v>
      </c>
      <c r="F15" s="8" t="s">
        <v>175</v>
      </c>
      <c r="G15" s="8">
        <v>5</v>
      </c>
      <c r="H15" s="10">
        <v>5</v>
      </c>
      <c r="I15" s="19"/>
    </row>
    <row r="16" s="1" customFormat="1" ht="23" customHeight="1" spans="1:9">
      <c r="A16" s="12"/>
      <c r="B16" s="12"/>
      <c r="C16" s="20" t="s">
        <v>176</v>
      </c>
      <c r="D16" s="8" t="s">
        <v>177</v>
      </c>
      <c r="E16" s="26">
        <v>1</v>
      </c>
      <c r="F16" s="26">
        <v>1</v>
      </c>
      <c r="G16" s="8">
        <v>5</v>
      </c>
      <c r="H16" s="10">
        <v>5</v>
      </c>
      <c r="I16" s="19"/>
    </row>
    <row r="17" s="1" customFormat="1" ht="26" customHeight="1" spans="1:9">
      <c r="A17" s="12"/>
      <c r="B17" s="12"/>
      <c r="C17" s="25"/>
      <c r="D17" s="8" t="s">
        <v>178</v>
      </c>
      <c r="E17" s="26">
        <v>1</v>
      </c>
      <c r="F17" s="26">
        <v>1</v>
      </c>
      <c r="G17" s="8">
        <v>5</v>
      </c>
      <c r="H17" s="10">
        <v>5</v>
      </c>
      <c r="I17" s="19"/>
    </row>
    <row r="18" s="1" customFormat="1" ht="27" customHeight="1" spans="1:9">
      <c r="A18" s="12"/>
      <c r="B18" s="12"/>
      <c r="C18" s="21"/>
      <c r="D18" s="8" t="s">
        <v>179</v>
      </c>
      <c r="E18" s="26">
        <v>1</v>
      </c>
      <c r="F18" s="26">
        <v>1</v>
      </c>
      <c r="G18" s="8">
        <v>5</v>
      </c>
      <c r="H18" s="10">
        <v>5</v>
      </c>
      <c r="I18" s="19"/>
    </row>
    <row r="19" s="1" customFormat="1" ht="23" customHeight="1" spans="1:9">
      <c r="A19" s="12"/>
      <c r="B19" s="12"/>
      <c r="C19" s="20" t="s">
        <v>180</v>
      </c>
      <c r="D19" s="8" t="s">
        <v>181</v>
      </c>
      <c r="E19" s="26">
        <v>1</v>
      </c>
      <c r="F19" s="26">
        <v>1</v>
      </c>
      <c r="G19" s="8">
        <v>5</v>
      </c>
      <c r="H19" s="10">
        <v>5</v>
      </c>
      <c r="I19" s="19"/>
    </row>
    <row r="20" s="1" customFormat="1" ht="20" customHeight="1" spans="1:9">
      <c r="A20" s="12"/>
      <c r="B20" s="12"/>
      <c r="C20" s="21"/>
      <c r="D20" s="8" t="s">
        <v>182</v>
      </c>
      <c r="E20" s="26">
        <v>1</v>
      </c>
      <c r="F20" s="26">
        <v>1</v>
      </c>
      <c r="G20" s="8">
        <v>5</v>
      </c>
      <c r="H20" s="10">
        <v>5</v>
      </c>
      <c r="I20" s="19"/>
    </row>
    <row r="21" s="1" customFormat="1" ht="20" customHeight="1" spans="1:9">
      <c r="A21" s="12"/>
      <c r="B21" s="12"/>
      <c r="C21" s="20" t="s">
        <v>183</v>
      </c>
      <c r="D21" s="8" t="s">
        <v>184</v>
      </c>
      <c r="E21" s="8" t="s">
        <v>185</v>
      </c>
      <c r="F21" s="8" t="s">
        <v>185</v>
      </c>
      <c r="G21" s="8">
        <v>5</v>
      </c>
      <c r="H21" s="10">
        <v>5</v>
      </c>
      <c r="I21" s="19"/>
    </row>
    <row r="22" s="1" customFormat="1" ht="21" customHeight="1" spans="1:9">
      <c r="A22" s="12"/>
      <c r="B22" s="12"/>
      <c r="C22" s="21"/>
      <c r="D22" s="8" t="s">
        <v>186</v>
      </c>
      <c r="E22" s="8" t="s">
        <v>187</v>
      </c>
      <c r="F22" s="8" t="s">
        <v>187</v>
      </c>
      <c r="G22" s="8">
        <v>5</v>
      </c>
      <c r="H22" s="10">
        <v>5</v>
      </c>
      <c r="I22" s="19"/>
    </row>
    <row r="23" s="1" customFormat="1" ht="27" customHeight="1" spans="1:9">
      <c r="A23" s="12"/>
      <c r="B23" s="8" t="s">
        <v>188</v>
      </c>
      <c r="C23" s="8" t="s">
        <v>189</v>
      </c>
      <c r="D23" s="27" t="s">
        <v>190</v>
      </c>
      <c r="E23" s="27" t="s">
        <v>190</v>
      </c>
      <c r="F23" s="8"/>
      <c r="G23" s="8"/>
      <c r="H23" s="10"/>
      <c r="I23" s="19"/>
    </row>
    <row r="24" s="1" customFormat="1" ht="21" customHeight="1" spans="1:9">
      <c r="A24" s="12"/>
      <c r="B24" s="12"/>
      <c r="C24" s="20" t="s">
        <v>191</v>
      </c>
      <c r="D24" s="8" t="s">
        <v>192</v>
      </c>
      <c r="E24" s="8" t="s">
        <v>193</v>
      </c>
      <c r="F24" s="8" t="s">
        <v>193</v>
      </c>
      <c r="G24" s="8">
        <v>5</v>
      </c>
      <c r="H24" s="10">
        <v>5</v>
      </c>
      <c r="I24" s="19"/>
    </row>
    <row r="25" s="1" customFormat="1" ht="23" customHeight="1" spans="1:9">
      <c r="A25" s="12"/>
      <c r="B25" s="12"/>
      <c r="C25" s="25"/>
      <c r="D25" s="8" t="s">
        <v>194</v>
      </c>
      <c r="E25" s="8" t="s">
        <v>193</v>
      </c>
      <c r="F25" s="8" t="s">
        <v>193</v>
      </c>
      <c r="G25" s="8">
        <v>5</v>
      </c>
      <c r="H25" s="10">
        <v>5</v>
      </c>
      <c r="I25" s="19"/>
    </row>
    <row r="26" s="1" customFormat="1" ht="21" customHeight="1" spans="1:9">
      <c r="A26" s="12"/>
      <c r="B26" s="12"/>
      <c r="C26" s="21"/>
      <c r="D26" s="8" t="s">
        <v>195</v>
      </c>
      <c r="E26" s="8" t="s">
        <v>193</v>
      </c>
      <c r="F26" s="8" t="s">
        <v>193</v>
      </c>
      <c r="G26" s="8">
        <v>5</v>
      </c>
      <c r="H26" s="10">
        <v>5</v>
      </c>
      <c r="I26" s="19"/>
    </row>
    <row r="27" s="1" customFormat="1" ht="24" customHeight="1" spans="1:9">
      <c r="A27" s="12"/>
      <c r="B27" s="12"/>
      <c r="C27" s="8" t="s">
        <v>196</v>
      </c>
      <c r="D27" s="27" t="s">
        <v>190</v>
      </c>
      <c r="E27" s="27" t="s">
        <v>190</v>
      </c>
      <c r="F27" s="8"/>
      <c r="G27" s="8"/>
      <c r="H27" s="10"/>
      <c r="I27" s="19"/>
    </row>
    <row r="28" s="1" customFormat="1" ht="34" customHeight="1" spans="1:9">
      <c r="A28" s="12"/>
      <c r="B28" s="12"/>
      <c r="C28" s="8" t="s">
        <v>197</v>
      </c>
      <c r="D28" s="8" t="s">
        <v>198</v>
      </c>
      <c r="E28" s="8" t="s">
        <v>199</v>
      </c>
      <c r="F28" s="8" t="s">
        <v>199</v>
      </c>
      <c r="G28" s="8">
        <v>15</v>
      </c>
      <c r="H28" s="10">
        <v>11</v>
      </c>
      <c r="I28" s="30" t="s">
        <v>200</v>
      </c>
    </row>
    <row r="29" s="1" customFormat="1" ht="25" customHeight="1" spans="1:9">
      <c r="A29" s="12"/>
      <c r="B29" s="8" t="s">
        <v>201</v>
      </c>
      <c r="C29" s="8" t="s">
        <v>202</v>
      </c>
      <c r="D29" s="8" t="s">
        <v>203</v>
      </c>
      <c r="E29" s="8" t="s">
        <v>134</v>
      </c>
      <c r="F29" s="26">
        <v>0.9</v>
      </c>
      <c r="G29" s="8">
        <v>5</v>
      </c>
      <c r="H29" s="10">
        <v>5</v>
      </c>
      <c r="I29" s="19"/>
    </row>
    <row r="30" s="1" customFormat="1" ht="27" customHeight="1" spans="1:9">
      <c r="A30" s="12"/>
      <c r="B30" s="12"/>
      <c r="C30" s="8" t="s">
        <v>204</v>
      </c>
      <c r="D30" s="8" t="s">
        <v>205</v>
      </c>
      <c r="E30" s="8" t="s">
        <v>134</v>
      </c>
      <c r="F30" s="26">
        <v>0.95</v>
      </c>
      <c r="G30" s="8">
        <v>5</v>
      </c>
      <c r="H30" s="10">
        <v>5</v>
      </c>
      <c r="I30" s="19"/>
    </row>
    <row r="31" s="1" customFormat="1" ht="20" customHeight="1" spans="1:9">
      <c r="A31" s="8" t="s">
        <v>206</v>
      </c>
      <c r="B31" s="12"/>
      <c r="C31" s="12"/>
      <c r="D31" s="12"/>
      <c r="E31" s="12"/>
      <c r="F31" s="12"/>
      <c r="G31" s="12">
        <v>100</v>
      </c>
      <c r="H31" s="15">
        <v>96</v>
      </c>
      <c r="I31" s="19"/>
    </row>
    <row r="32" s="2" customFormat="1" spans="1:9">
      <c r="A32" s="28"/>
      <c r="B32" s="29"/>
      <c r="C32" s="29"/>
      <c r="D32" s="29"/>
      <c r="E32" s="29"/>
      <c r="F32" s="29"/>
      <c r="G32" s="29"/>
      <c r="H32" s="29"/>
      <c r="I32" s="29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1:F31"/>
    <mergeCell ref="A32:I32"/>
    <mergeCell ref="A5:A9"/>
    <mergeCell ref="A10:A11"/>
    <mergeCell ref="A12:A30"/>
    <mergeCell ref="B13:B22"/>
    <mergeCell ref="B23:B28"/>
    <mergeCell ref="B29:B30"/>
    <mergeCell ref="C13:C15"/>
    <mergeCell ref="C16:C18"/>
    <mergeCell ref="C19:C20"/>
    <mergeCell ref="C21:C22"/>
    <mergeCell ref="C24:C26"/>
  </mergeCells>
  <printOptions horizontalCentered="1"/>
  <pageMargins left="0.393700787401575" right="0.393700787401575" top="0.393055555555556" bottom="0.196527777777778" header="0.314583333333333" footer="0.35416666666666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2023-12-07T01:53:03Z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249D75C39BC749D0867CE5104DA8FC81</vt:lpwstr>
  </property>
</Properties>
</file>