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1385" tabRatio="777"/>
  </bookViews>
  <sheets>
    <sheet name="整体支出绩效自评表" sheetId="2" r:id="rId1"/>
  </sheets>
  <calcPr calcId="125725"/>
</workbook>
</file>

<file path=xl/calcChain.xml><?xml version="1.0" encoding="utf-8"?>
<calcChain xmlns="http://schemas.openxmlformats.org/spreadsheetml/2006/main">
  <c r="I32" i="2"/>
  <c r="K5"/>
  <c r="J32" s="1"/>
  <c r="J5"/>
</calcChain>
</file>

<file path=xl/comments1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全年预算=年初预算+预算调整+上年结转</t>
        </r>
      </text>
    </comment>
    <comment ref="J5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执行率=全年执行数/全年预算</t>
        </r>
      </text>
    </comment>
    <comment ref="K5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得分=执行率*10分</t>
        </r>
      </text>
    </comment>
    <comment ref="B12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对应年初部门的整体绩效目标</t>
        </r>
      </text>
    </comment>
    <comment ref="H12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对应预期目标描述实际完成情况</t>
        </r>
      </text>
    </comment>
    <comment ref="D13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对应年初目标的三级指标</t>
        </r>
      </text>
    </comment>
    <comment ref="F13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对应年初目标的指标值及单位</t>
        </r>
      </text>
    </comment>
    <comment ref="H13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对应年度指标值填写明确的完成值</t>
        </r>
      </text>
    </comment>
  </commentList>
</comments>
</file>

<file path=xl/sharedStrings.xml><?xml version="1.0" encoding="utf-8"?>
<sst xmlns="http://schemas.openxmlformats.org/spreadsheetml/2006/main" count="99" uniqueCount="90">
  <si>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</si>
  <si>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</si>
  <si>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t>桃源县林业局</t>
  </si>
  <si>
    <r>
      <rPr>
        <sz val="10"/>
        <color rgb="FF000000"/>
        <rFont val="黑体"/>
        <family val="3"/>
        <charset val="134"/>
      </rPr>
      <t>年度预
算申请
（万元）</t>
    </r>
  </si>
  <si>
    <r>
      <rPr>
        <sz val="10"/>
        <color rgb="FF000000"/>
        <rFont val="仿宋"/>
        <family val="3"/>
        <charset val="134"/>
      </rPr>
      <t>上年
结转</t>
    </r>
  </si>
  <si>
    <r>
      <rPr>
        <sz val="10"/>
        <color rgb="FF000000"/>
        <rFont val="仿宋"/>
        <family val="3"/>
        <charset val="134"/>
      </rPr>
      <t>年初
预算</t>
    </r>
  </si>
  <si>
    <r>
      <rPr>
        <sz val="10"/>
        <color rgb="FF000000"/>
        <rFont val="仿宋"/>
        <family val="3"/>
        <charset val="134"/>
      </rPr>
      <t>全年
预算</t>
    </r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</si>
  <si>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</si>
  <si>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</si>
  <si>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</si>
  <si>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</si>
  <si>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</si>
  <si>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</si>
  <si>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</si>
  <si>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</si>
  <si>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r>
      <rPr>
        <sz val="10"/>
        <color rgb="FF000000"/>
        <rFont val="黑体"/>
        <family val="3"/>
        <charset val="134"/>
      </rPr>
      <t xml:space="preserve">绩
效
指
标
</t>
    </r>
  </si>
  <si>
    <r>
      <rPr>
        <sz val="10"/>
        <color rgb="FF000000"/>
        <rFont val="仿宋"/>
        <family val="3"/>
        <charset val="134"/>
      </rPr>
      <t>一级指标</t>
    </r>
  </si>
  <si>
    <r>
      <rPr>
        <sz val="10"/>
        <color rgb="FF000000"/>
        <rFont val="仿宋"/>
        <family val="3"/>
        <charset val="134"/>
      </rPr>
      <t>二级指标</t>
    </r>
  </si>
  <si>
    <r>
      <rPr>
        <sz val="10"/>
        <color rgb="FF000000"/>
        <rFont val="仿宋"/>
        <family val="3"/>
        <charset val="134"/>
      </rPr>
      <t>三级指标</t>
    </r>
  </si>
  <si>
    <r>
      <rPr>
        <sz val="10"/>
        <color rgb="FF000000"/>
        <rFont val="仿宋"/>
        <family val="3"/>
        <charset val="134"/>
      </rPr>
      <t>年度指标值</t>
    </r>
  </si>
  <si>
    <r>
      <rPr>
        <sz val="10"/>
        <color rgb="FF000000"/>
        <rFont val="仿宋"/>
        <family val="3"/>
        <charset val="134"/>
      </rPr>
      <t>实际完成值</t>
    </r>
  </si>
  <si>
    <r>
      <rPr>
        <sz val="10"/>
        <color rgb="FF000000"/>
        <rFont val="仿宋"/>
        <family val="3"/>
        <charset val="134"/>
      </rPr>
      <t>偏差原因分析及改进措施</t>
    </r>
  </si>
  <si>
    <r>
      <rPr>
        <sz val="10"/>
        <color rgb="FF000000"/>
        <rFont val="仿宋"/>
        <family val="3"/>
        <charset val="134"/>
      </rPr>
      <t>产出指标
（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"/>
        <family val="3"/>
        <charset val="134"/>
      </rPr>
      <t>分）</t>
    </r>
  </si>
  <si>
    <r>
      <rPr>
        <sz val="10"/>
        <color rgb="FF000000"/>
        <rFont val="仿宋"/>
        <family val="3"/>
        <charset val="134"/>
      </rPr>
      <t>数量指标</t>
    </r>
  </si>
  <si>
    <t>营造林</t>
  </si>
  <si>
    <t>森林蓄积量</t>
  </si>
  <si>
    <t>低改面积</t>
  </si>
  <si>
    <t>楠竹垦复低产林改造，年内完成面积875亩</t>
  </si>
  <si>
    <r>
      <rPr>
        <sz val="10"/>
        <color rgb="FF000000"/>
        <rFont val="宋体"/>
        <family val="3"/>
        <charset val="134"/>
      </rPr>
      <t>楠竹垦复低产林改造，年内完成面积</t>
    </r>
    <r>
      <rPr>
        <sz val="10"/>
        <color rgb="FF000000"/>
        <rFont val="Times New Roman"/>
        <family val="1"/>
      </rPr>
      <t>875</t>
    </r>
    <r>
      <rPr>
        <sz val="10"/>
        <color rgb="FF000000"/>
        <rFont val="宋体"/>
        <family val="3"/>
        <charset val="134"/>
      </rPr>
      <t>亩</t>
    </r>
  </si>
  <si>
    <t>森林管理面积</t>
  </si>
  <si>
    <t>全县生态森林管理面积204.94万亩</t>
  </si>
  <si>
    <r>
      <rPr>
        <sz val="10"/>
        <color rgb="FF000000"/>
        <rFont val="宋体"/>
        <family val="3"/>
        <charset val="134"/>
      </rPr>
      <t>全县生态森林管理面积</t>
    </r>
    <r>
      <rPr>
        <sz val="10"/>
        <color rgb="FF000000"/>
        <rFont val="Times New Roman"/>
        <family val="1"/>
      </rPr>
      <t>204.94</t>
    </r>
    <r>
      <rPr>
        <sz val="10"/>
        <color rgb="FF000000"/>
        <rFont val="宋体"/>
        <family val="3"/>
        <charset val="134"/>
      </rPr>
      <t>万亩</t>
    </r>
  </si>
  <si>
    <r>
      <rPr>
        <sz val="10"/>
        <color rgb="FF000000"/>
        <rFont val="仿宋"/>
        <family val="3"/>
        <charset val="134"/>
      </rPr>
      <t>质量指标</t>
    </r>
  </si>
  <si>
    <t>覆盖率</t>
  </si>
  <si>
    <t>受害控制率</t>
  </si>
  <si>
    <r>
      <rPr>
        <sz val="10"/>
        <color rgb="FF000000"/>
        <rFont val="宋体"/>
        <family val="3"/>
        <charset val="134"/>
      </rPr>
      <t>森林火灾受害控制率在</t>
    </r>
    <r>
      <rPr>
        <sz val="10"/>
        <color rgb="FF000000"/>
        <rFont val="Times New Roman"/>
        <family val="1"/>
      </rPr>
      <t>1‰</t>
    </r>
    <r>
      <rPr>
        <sz val="10"/>
        <color rgb="FF000000"/>
        <rFont val="宋体"/>
        <family val="3"/>
        <charset val="134"/>
      </rPr>
      <t>以下</t>
    </r>
    <r>
      <rPr>
        <sz val="10"/>
        <color rgb="FF000000"/>
        <rFont val="Times New Roman"/>
        <family val="1"/>
      </rPr>
      <t xml:space="preserve">
1‰</t>
    </r>
    <r>
      <rPr>
        <sz val="10"/>
        <color rgb="FF000000"/>
        <rFont val="宋体"/>
        <family val="3"/>
        <charset val="134"/>
      </rPr>
      <t>以下</t>
    </r>
  </si>
  <si>
    <t>有害生物成灾率</t>
  </si>
  <si>
    <r>
      <rPr>
        <sz val="10"/>
        <color rgb="FF000000"/>
        <rFont val="宋体"/>
        <family val="3"/>
        <charset val="134"/>
      </rPr>
      <t>控制林业有害生物成灾率</t>
    </r>
    <r>
      <rPr>
        <sz val="10"/>
        <color rgb="FF000000"/>
        <rFont val="Times New Roman"/>
        <family val="1"/>
      </rPr>
      <t xml:space="preserve">
4‰</t>
    </r>
    <r>
      <rPr>
        <sz val="10"/>
        <color rgb="FF000000"/>
        <rFont val="宋体"/>
        <family val="3"/>
        <charset val="134"/>
      </rPr>
      <t>以下</t>
    </r>
  </si>
  <si>
    <t>林地保有</t>
  </si>
  <si>
    <r>
      <rPr>
        <sz val="10"/>
        <color rgb="FF000000"/>
        <rFont val="宋体"/>
        <family val="3"/>
        <charset val="134"/>
      </rPr>
      <t>林地保有量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宋体"/>
        <family val="3"/>
        <charset val="134"/>
      </rPr>
      <t>稳定在</t>
    </r>
    <r>
      <rPr>
        <sz val="10"/>
        <color rgb="FF000000"/>
        <rFont val="Times New Roman"/>
        <family val="1"/>
      </rPr>
      <t>408</t>
    </r>
    <r>
      <rPr>
        <sz val="10"/>
        <color rgb="FF000000"/>
        <rFont val="宋体"/>
        <family val="3"/>
        <charset val="134"/>
      </rPr>
      <t>万亩</t>
    </r>
  </si>
  <si>
    <t>达标率</t>
  </si>
  <si>
    <t>林地建设达标率
100%</t>
  </si>
  <si>
    <r>
      <rPr>
        <sz val="10"/>
        <color rgb="FF000000"/>
        <rFont val="仿宋"/>
        <family val="3"/>
        <charset val="134"/>
      </rPr>
      <t>时效指标</t>
    </r>
  </si>
  <si>
    <r>
      <rPr>
        <sz val="10"/>
        <color rgb="FF000000"/>
        <rFont val="仿宋"/>
        <family val="3"/>
        <charset val="134"/>
      </rPr>
      <t>各项工作完成及时率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</si>
  <si>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仿宋"/>
        <family val="3"/>
        <charset val="134"/>
      </rPr>
      <t>成本指标</t>
    </r>
  </si>
  <si>
    <r>
      <rPr>
        <sz val="10"/>
        <color rgb="FF000000"/>
        <rFont val="仿宋"/>
        <family val="3"/>
        <charset val="134"/>
      </rPr>
      <t>成本发生规范合理率</t>
    </r>
  </si>
  <si>
    <r>
      <rPr>
        <sz val="10"/>
        <color rgb="FF000000"/>
        <rFont val="仿宋"/>
        <family val="3"/>
        <charset val="134"/>
      </rPr>
      <t>基本支出控制额</t>
    </r>
  </si>
  <si>
    <r>
      <rPr>
        <sz val="10"/>
        <color rgb="FF000000"/>
        <rFont val="仿宋"/>
        <family val="3"/>
        <charset val="134"/>
      </rPr>
      <t>项目支出控制额</t>
    </r>
  </si>
  <si>
    <r>
      <rPr>
        <sz val="10"/>
        <color rgb="FF000000"/>
        <rFont val="仿宋"/>
        <family val="3"/>
        <charset val="134"/>
      </rPr>
      <t>效益指标
（</t>
    </r>
    <r>
      <rPr>
        <sz val="10"/>
        <color rgb="FF000000"/>
        <rFont val="Times New Roman"/>
        <family val="1"/>
      </rPr>
      <t>30</t>
    </r>
    <r>
      <rPr>
        <sz val="10"/>
        <color rgb="FF000000"/>
        <rFont val="仿宋"/>
        <family val="3"/>
        <charset val="134"/>
      </rPr>
      <t>分）</t>
    </r>
  </si>
  <si>
    <r>
      <rPr>
        <sz val="10"/>
        <color rgb="FF000000"/>
        <rFont val="仿宋"/>
        <family val="3"/>
        <charset val="134"/>
      </rPr>
      <t>经济效益指标</t>
    </r>
  </si>
  <si>
    <r>
      <rPr>
        <sz val="10"/>
        <color rgb="FF000000"/>
        <rFont val="宋体"/>
        <family val="3"/>
        <charset val="134"/>
      </rPr>
      <t>林业产值增长率</t>
    </r>
  </si>
  <si>
    <r>
      <rPr>
        <sz val="10"/>
        <color rgb="FF000000"/>
        <rFont val="宋体"/>
        <family val="3"/>
        <charset val="134"/>
      </rPr>
      <t>林业总产值较上年增长</t>
    </r>
    <r>
      <rPr>
        <sz val="10"/>
        <color rgb="FF000000"/>
        <rFont val="Times New Roman"/>
        <family val="1"/>
      </rPr>
      <t>7%</t>
    </r>
  </si>
  <si>
    <r>
      <rPr>
        <sz val="10"/>
        <color rgb="FF000000"/>
        <rFont val="仿宋"/>
        <family val="3"/>
        <charset val="134"/>
      </rPr>
      <t>社会效益指标</t>
    </r>
  </si>
  <si>
    <r>
      <rPr>
        <sz val="10"/>
        <color rgb="FF000000"/>
        <rFont val="仿宋"/>
        <family val="3"/>
        <charset val="134"/>
      </rPr>
      <t>通过协调发展达到可持续发展</t>
    </r>
  </si>
  <si>
    <r>
      <rPr>
        <sz val="10"/>
        <color rgb="FF000000"/>
        <rFont val="仿宋"/>
        <family val="3"/>
        <charset val="134"/>
      </rPr>
      <t>生态效益指标</t>
    </r>
  </si>
  <si>
    <r>
      <rPr>
        <sz val="10"/>
        <color rgb="FF000000"/>
        <rFont val="仿宋"/>
        <family val="3"/>
        <charset val="134"/>
      </rPr>
      <t>生态环境</t>
    </r>
  </si>
  <si>
    <r>
      <rPr>
        <sz val="10"/>
        <color rgb="FF000000"/>
        <rFont val="宋体"/>
        <family val="3"/>
        <charset val="134"/>
      </rPr>
      <t>环境质量提高</t>
    </r>
  </si>
  <si>
    <r>
      <rPr>
        <sz val="10"/>
        <color rgb="FF000000"/>
        <rFont val="仿宋"/>
        <family val="3"/>
        <charset val="134"/>
      </rPr>
      <t>可持续影响指标</t>
    </r>
  </si>
  <si>
    <r>
      <rPr>
        <sz val="10"/>
        <color rgb="FF000000"/>
        <rFont val="仿宋"/>
        <family val="3"/>
        <charset val="134"/>
      </rPr>
      <t>居住环境</t>
    </r>
  </si>
  <si>
    <r>
      <rPr>
        <sz val="10"/>
        <color rgb="FF000000"/>
        <rFont val="宋体"/>
        <family val="3"/>
        <charset val="134"/>
      </rPr>
      <t>对社会环境发展及居住质量影响</t>
    </r>
  </si>
  <si>
    <r>
      <rPr>
        <sz val="10"/>
        <color rgb="FF000000"/>
        <rFont val="宋体"/>
        <family val="3"/>
        <charset val="134"/>
      </rPr>
      <t>持续改善</t>
    </r>
  </si>
  <si>
    <t>满意度指标</t>
  </si>
  <si>
    <r>
      <rPr>
        <sz val="10"/>
        <color rgb="FF000000"/>
        <rFont val="宋体"/>
        <family val="3"/>
        <charset val="134"/>
      </rPr>
      <t>社会公众或服务对象满意度</t>
    </r>
  </si>
  <si>
    <r>
      <rPr>
        <sz val="10"/>
        <color rgb="FF000000"/>
        <rFont val="仿宋"/>
        <family val="3"/>
        <charset val="134"/>
      </rPr>
      <t>社会公众满意度</t>
    </r>
  </si>
  <si>
    <t>≥90%</t>
  </si>
  <si>
    <r>
      <rPr>
        <sz val="10"/>
        <color rgb="FF000000"/>
        <rFont val="仿宋"/>
        <family val="3"/>
        <charset val="134"/>
      </rPr>
      <t>总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分</t>
    </r>
  </si>
  <si>
    <r>
      <t xml:space="preserve">       </t>
    </r>
    <r>
      <rPr>
        <sz val="10"/>
        <color rgb="FF000000"/>
        <rFont val="仿宋"/>
        <family val="3"/>
        <charset val="134"/>
      </rPr>
      <t>政府性基金拨款：</t>
    </r>
    <r>
      <rPr>
        <sz val="10"/>
        <color rgb="FF000000"/>
        <rFont val="Times New Roman"/>
        <family val="1"/>
      </rPr>
      <t>0</t>
    </r>
    <phoneticPr fontId="21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</si>
  <si>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  <r>
      <rPr>
        <sz val="10"/>
        <color rgb="FF000000"/>
        <rFont val="Times New Roman"/>
        <family val="1"/>
      </rPr>
      <t>18</t>
    </r>
    <phoneticPr fontId="21" type="noConversion"/>
  </si>
  <si>
    <t>按支出性质分：9296.48</t>
    <phoneticPr fontId="21" type="noConversion"/>
  </si>
  <si>
    <t>其中：基本支出：2797.37</t>
    <phoneticPr fontId="21" type="noConversion"/>
  </si>
  <si>
    <r>
      <t xml:space="preserve">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>6499.11</t>
    </r>
    <phoneticPr fontId="21" type="noConversion"/>
  </si>
  <si>
    <t xml:space="preserve">1.完成营造林任务18.2万亩，森林覆盖率稳定在65.48%以上
2.森林蓄积量在1504.1万立方米的基础上实现稳步增长4% 
3.全县林业总产值突破75亿元，增长7%
4、抓好省级森林城市创建各项指标落实和迎检工作，确保年内顺利摘牌 </t>
    <phoneticPr fontId="21" type="noConversion"/>
  </si>
  <si>
    <t>按照预期目标完成</t>
    <phoneticPr fontId="21" type="noConversion"/>
  </si>
  <si>
    <r>
      <t> </t>
    </r>
    <r>
      <rPr>
        <sz val="10"/>
        <color rgb="FF000000"/>
        <rFont val="宋体"/>
        <family val="3"/>
        <charset val="134"/>
      </rPr>
      <t>完成营造林面积</t>
    </r>
    <r>
      <rPr>
        <sz val="10"/>
        <color rgb="FF000000"/>
        <rFont val="Times New Roman"/>
        <family val="1"/>
      </rPr>
      <t>12.6</t>
    </r>
    <r>
      <rPr>
        <sz val="10"/>
        <color rgb="FF000000"/>
        <rFont val="宋体"/>
        <family val="3"/>
        <charset val="134"/>
      </rPr>
      <t>万亩</t>
    </r>
    <phoneticPr fontId="21" type="noConversion"/>
  </si>
  <si>
    <t>受虫灾影响，造成造林成活率下降</t>
    <phoneticPr fontId="21" type="noConversion"/>
  </si>
  <si>
    <r>
      <t>森林蓄积量较上年增幅4</t>
    </r>
    <r>
      <rPr>
        <sz val="10"/>
        <rFont val="宋体"/>
        <family val="3"/>
        <charset val="134"/>
        <scheme val="minor"/>
      </rPr>
      <t>%</t>
    </r>
    <phoneticPr fontId="21" type="noConversion"/>
  </si>
  <si>
    <t>森林蓄积量较上年增幅3.5%</t>
    <phoneticPr fontId="21" type="noConversion"/>
  </si>
  <si>
    <r>
      <rPr>
        <sz val="10"/>
        <color rgb="FF000000"/>
        <rFont val="宋体"/>
        <family val="3"/>
        <charset val="134"/>
      </rPr>
      <t>森林覆盖率</t>
    </r>
    <r>
      <rPr>
        <sz val="10"/>
        <color rgb="FF000000"/>
        <rFont val="Times New Roman"/>
        <family val="1"/>
      </rPr>
      <t xml:space="preserve">
65.48%</t>
    </r>
    <r>
      <rPr>
        <sz val="10"/>
        <color rgb="FF000000"/>
        <rFont val="宋体"/>
        <family val="3"/>
        <charset val="134"/>
      </rPr>
      <t>以上</t>
    </r>
    <phoneticPr fontId="21" type="noConversion"/>
  </si>
  <si>
    <r>
      <t>2</t>
    </r>
    <r>
      <rPr>
        <sz val="10"/>
        <rFont val="宋体"/>
        <family val="3"/>
        <charset val="134"/>
        <scheme val="minor"/>
      </rPr>
      <t>797.37</t>
    </r>
    <r>
      <rPr>
        <sz val="10"/>
        <rFont val="宋体"/>
        <family val="3"/>
        <charset val="134"/>
        <scheme val="minor"/>
      </rPr>
      <t>万元</t>
    </r>
    <phoneticPr fontId="21" type="noConversion"/>
  </si>
  <si>
    <r>
      <t>2797.37</t>
    </r>
    <r>
      <rPr>
        <sz val="10"/>
        <color rgb="FF000000"/>
        <rFont val="仿宋"/>
        <family val="3"/>
        <charset val="134"/>
      </rPr>
      <t>万元</t>
    </r>
    <phoneticPr fontId="21" type="noConversion"/>
  </si>
  <si>
    <r>
      <t>6</t>
    </r>
    <r>
      <rPr>
        <sz val="10"/>
        <rFont val="宋体"/>
        <family val="3"/>
        <charset val="134"/>
        <scheme val="minor"/>
      </rPr>
      <t>499.11</t>
    </r>
    <r>
      <rPr>
        <sz val="10"/>
        <rFont val="宋体"/>
        <family val="3"/>
        <charset val="134"/>
        <scheme val="minor"/>
      </rPr>
      <t>万元</t>
    </r>
    <phoneticPr fontId="21" type="noConversion"/>
  </si>
  <si>
    <r>
      <t>6499.11</t>
    </r>
    <r>
      <rPr>
        <sz val="10"/>
        <color rgb="FF000000"/>
        <rFont val="仿宋"/>
        <family val="3"/>
        <charset val="134"/>
      </rPr>
      <t>万元</t>
    </r>
    <phoneticPr fontId="21" type="noConversion"/>
  </si>
  <si>
    <t>林业总产值较上年基本持平</t>
    <phoneticPr fontId="21" type="noConversion"/>
  </si>
  <si>
    <t>旱情严重</t>
    <phoneticPr fontId="21" type="noConversion"/>
  </si>
  <si>
    <r>
      <t>填表人：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刘美华</t>
    </r>
    <r>
      <rPr>
        <sz val="12"/>
        <rFont val="Times New Roman"/>
        <family val="1"/>
      </rPr>
      <t xml:space="preserve">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仿宋"/>
        <family val="3"/>
        <charset val="134"/>
      </rPr>
      <t>月</t>
    </r>
    <r>
      <rPr>
        <sz val="12"/>
        <rFont val="Times New Roman"/>
        <family val="1"/>
      </rPr>
      <t>22</t>
    </r>
    <r>
      <rPr>
        <sz val="12"/>
        <rFont val="仿宋"/>
        <family val="3"/>
        <charset val="134"/>
      </rPr>
      <t>日</t>
    </r>
    <r>
      <rPr>
        <sz val="12"/>
        <rFont val="Times New Roman"/>
        <family val="1"/>
      </rPr>
      <t xml:space="preserve">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 13548865296                                     </t>
    </r>
    <phoneticPr fontId="21" type="noConversion"/>
  </si>
  <si>
    <r>
      <t>2022</t>
    </r>
    <r>
      <rPr>
        <sz val="18"/>
        <rFont val="方正小标宋简体"/>
        <charset val="134"/>
      </rPr>
      <t>年度部门整体支出绩效自评表</t>
    </r>
    <phoneticPr fontId="21" type="noConversion"/>
  </si>
  <si>
    <t> 完成营造林面积18.2万亩</t>
    <phoneticPr fontId="21" type="noConversion"/>
  </si>
  <si>
    <t>按收入性质分：10755.75</t>
    <phoneticPr fontId="21" type="noConversion"/>
  </si>
  <si>
    <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3891.50</t>
    </r>
    <phoneticPr fontId="21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</si>
  <si>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其他资金：</t>
    </r>
    <r>
      <rPr>
        <sz val="10"/>
        <color rgb="FF000000"/>
        <rFont val="Times New Roman"/>
        <family val="1"/>
      </rPr>
      <t>6846.25</t>
    </r>
    <phoneticPr fontId="2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</si>
</sst>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0"/>
      <color rgb="FF000000"/>
      <name val="黑体"/>
      <family val="3"/>
      <charset val="134"/>
    </font>
    <font>
      <sz val="12"/>
      <name val="黑体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/>
    <xf numFmtId="0" fontId="7" fillId="0" borderId="0">
      <alignment vertical="center"/>
    </xf>
    <xf numFmtId="0" fontId="11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/>
  </cellStyleXfs>
  <cellXfs count="58">
    <xf numFmtId="0" fontId="0" fillId="0" borderId="0" xfId="0">
      <alignment vertical="center"/>
    </xf>
    <xf numFmtId="0" fontId="1" fillId="0" borderId="0" xfId="6" applyFont="1">
      <alignment vertical="center"/>
    </xf>
    <xf numFmtId="0" fontId="3" fillId="2" borderId="2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justify" vertical="center" wrapText="1"/>
    </xf>
    <xf numFmtId="0" fontId="4" fillId="2" borderId="2" xfId="6" applyFont="1" applyFill="1" applyBorder="1" applyAlignment="1">
      <alignment horizontal="center" vertical="center" wrapText="1"/>
    </xf>
    <xf numFmtId="9" fontId="4" fillId="2" borderId="2" xfId="6" applyNumberFormat="1" applyFont="1" applyFill="1" applyBorder="1" applyAlignment="1">
      <alignment horizontal="center" vertical="center" wrapText="1"/>
    </xf>
    <xf numFmtId="9" fontId="3" fillId="2" borderId="2" xfId="6" applyNumberFormat="1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10" fontId="3" fillId="2" borderId="2" xfId="6" applyNumberFormat="1" applyFont="1" applyFill="1" applyBorder="1" applyAlignment="1">
      <alignment horizontal="center" vertical="center" wrapText="1"/>
    </xf>
    <xf numFmtId="10" fontId="3" fillId="2" borderId="2" xfId="2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2" xfId="6" applyNumberFormat="1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16" fillId="2" borderId="2" xfId="6" applyFont="1" applyFill="1" applyBorder="1" applyAlignment="1">
      <alignment horizontal="center" vertical="center" wrapText="1"/>
    </xf>
    <xf numFmtId="9" fontId="16" fillId="2" borderId="2" xfId="6" applyNumberFormat="1" applyFont="1" applyFill="1" applyBorder="1" applyAlignment="1">
      <alignment horizontal="center" vertical="center" wrapText="1"/>
    </xf>
    <xf numFmtId="0" fontId="16" fillId="2" borderId="2" xfId="6" applyFont="1" applyFill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7" xfId="6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15" fillId="2" borderId="2" xfId="6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3" fillId="2" borderId="3" xfId="6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left" vertical="center" wrapText="1"/>
    </xf>
    <xf numFmtId="0" fontId="3" fillId="2" borderId="7" xfId="6" applyFont="1" applyFill="1" applyBorder="1" applyAlignment="1">
      <alignment horizontal="left" vertical="center" wrapText="1"/>
    </xf>
    <xf numFmtId="0" fontId="3" fillId="2" borderId="3" xfId="6" applyFont="1" applyFill="1" applyBorder="1" applyAlignment="1">
      <alignment vertical="center" wrapText="1"/>
    </xf>
    <xf numFmtId="0" fontId="3" fillId="2" borderId="4" xfId="6" applyFont="1" applyFill="1" applyBorder="1" applyAlignment="1">
      <alignment vertical="center" wrapText="1"/>
    </xf>
    <xf numFmtId="0" fontId="3" fillId="2" borderId="7" xfId="6" applyFont="1" applyFill="1" applyBorder="1" applyAlignment="1">
      <alignment vertical="center" wrapText="1"/>
    </xf>
    <xf numFmtId="0" fontId="16" fillId="2" borderId="2" xfId="6" applyFont="1" applyFill="1" applyBorder="1" applyAlignment="1">
      <alignment horizontal="justify" vertical="center" wrapText="1"/>
    </xf>
    <xf numFmtId="0" fontId="3" fillId="2" borderId="2" xfId="6" applyFont="1" applyFill="1" applyBorder="1" applyAlignment="1">
      <alignment horizontal="justify" vertical="center" wrapText="1"/>
    </xf>
    <xf numFmtId="0" fontId="16" fillId="2" borderId="2" xfId="6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3" fillId="2" borderId="2" xfId="6" applyNumberFormat="1" applyFont="1" applyFill="1" applyBorder="1" applyAlignment="1">
      <alignment horizontal="center" vertical="center" wrapText="1"/>
    </xf>
    <xf numFmtId="9" fontId="16" fillId="2" borderId="2" xfId="6" applyNumberFormat="1" applyFont="1" applyFill="1" applyBorder="1" applyAlignment="1">
      <alignment horizontal="center" vertical="center" wrapText="1"/>
    </xf>
    <xf numFmtId="9" fontId="4" fillId="2" borderId="2" xfId="6" applyNumberFormat="1" applyFont="1" applyFill="1" applyBorder="1" applyAlignment="1">
      <alignment horizontal="center" vertical="center" wrapText="1"/>
    </xf>
    <xf numFmtId="9" fontId="4" fillId="2" borderId="3" xfId="6" applyNumberFormat="1" applyFont="1" applyFill="1" applyBorder="1" applyAlignment="1">
      <alignment horizontal="center" vertical="center" wrapText="1"/>
    </xf>
    <xf numFmtId="9" fontId="3" fillId="2" borderId="7" xfId="6" applyNumberFormat="1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3" fillId="2" borderId="6" xfId="6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6" fillId="2" borderId="5" xfId="6" applyFont="1" applyFill="1" applyBorder="1" applyAlignment="1">
      <alignment horizontal="left" vertical="center" wrapText="1"/>
    </xf>
    <xf numFmtId="0" fontId="3" fillId="2" borderId="6" xfId="6" applyFont="1" applyFill="1" applyBorder="1" applyAlignment="1">
      <alignment horizontal="left" vertical="center" wrapText="1"/>
    </xf>
    <xf numFmtId="0" fontId="3" fillId="2" borderId="8" xfId="6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43" fontId="22" fillId="0" borderId="2" xfId="1" applyNumberFormat="1" applyFont="1" applyBorder="1" applyAlignment="1">
      <alignment horizontal="center" vertical="center" wrapText="1"/>
    </xf>
    <xf numFmtId="43" fontId="6" fillId="0" borderId="2" xfId="1" applyNumberFormat="1" applyFont="1" applyBorder="1" applyAlignment="1">
      <alignment horizontal="center" vertical="center" wrapText="1"/>
    </xf>
    <xf numFmtId="0" fontId="3" fillId="2" borderId="5" xfId="6" applyFont="1" applyFill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1" fillId="0" borderId="9" xfId="6" applyFont="1" applyBorder="1" applyAlignment="1">
      <alignment horizontal="left" vertical="center"/>
    </xf>
    <xf numFmtId="0" fontId="5" fillId="2" borderId="5" xfId="6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</cellXfs>
  <cellStyles count="14">
    <cellStyle name="ColLevel_1" xfId="7"/>
    <cellStyle name="RowLevel_1" xfId="9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8"/>
    <cellStyle name="常规 2 2" xfId="6"/>
    <cellStyle name="常规 3" xfId="10"/>
    <cellStyle name="常规 4" xfId="11"/>
    <cellStyle name="常规 5" xfId="13"/>
    <cellStyle name="千位分隔" xfId="1" builtinId="3"/>
    <cellStyle name="千位分隔 2" xfId="1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view="pageBreakPreview" zoomScale="115" zoomScaleNormal="85" zoomScaleSheetLayoutView="115" workbookViewId="0">
      <selection activeCell="J31" sqref="J31"/>
    </sheetView>
  </sheetViews>
  <sheetFormatPr defaultColWidth="9" defaultRowHeight="15.75"/>
  <cols>
    <col min="1" max="4" width="9" style="1"/>
    <col min="5" max="6" width="4" style="1" customWidth="1"/>
    <col min="7" max="7" width="17.75" style="1" customWidth="1"/>
    <col min="8" max="8" width="11.125" style="1" customWidth="1"/>
    <col min="9" max="11" width="6.875" style="1" customWidth="1"/>
    <col min="12" max="16384" width="9" style="1"/>
  </cols>
  <sheetData>
    <row r="1" spans="1:11">
      <c r="A1" s="1" t="s">
        <v>0</v>
      </c>
    </row>
    <row r="2" spans="1:11" ht="29.25" customHeight="1">
      <c r="A2" s="18" t="s">
        <v>85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6.25" customHeight="1">
      <c r="A3" s="2" t="s">
        <v>1</v>
      </c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ht="26.25" customHeight="1">
      <c r="A4" s="43" t="s">
        <v>3</v>
      </c>
      <c r="B4" s="22"/>
      <c r="C4" s="22"/>
      <c r="D4" s="3" t="s">
        <v>4</v>
      </c>
      <c r="E4" s="22" t="s">
        <v>5</v>
      </c>
      <c r="F4" s="22"/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ht="26.25" customHeight="1">
      <c r="A5" s="44"/>
      <c r="B5" s="22" t="s">
        <v>11</v>
      </c>
      <c r="C5" s="22"/>
      <c r="D5" s="2">
        <v>1347.27</v>
      </c>
      <c r="E5" s="22">
        <v>9296.48</v>
      </c>
      <c r="F5" s="22"/>
      <c r="G5" s="2">
        <v>10755.75</v>
      </c>
      <c r="H5" s="2">
        <v>10370.450000000001</v>
      </c>
      <c r="I5" s="2">
        <v>10</v>
      </c>
      <c r="J5" s="11">
        <f>H5/G5</f>
        <v>0.96417730051367878</v>
      </c>
      <c r="K5" s="12">
        <f>I5*J5</f>
        <v>9.6417730051367876</v>
      </c>
    </row>
    <row r="6" spans="1:11" ht="26.25" customHeight="1">
      <c r="A6" s="44"/>
      <c r="B6" s="23" t="s">
        <v>87</v>
      </c>
      <c r="C6" s="24"/>
      <c r="D6" s="24"/>
      <c r="E6" s="24"/>
      <c r="F6" s="24"/>
      <c r="G6" s="24"/>
      <c r="H6" s="23" t="s">
        <v>68</v>
      </c>
      <c r="I6" s="24"/>
      <c r="J6" s="24"/>
      <c r="K6" s="24"/>
    </row>
    <row r="7" spans="1:11" ht="26.25" customHeight="1">
      <c r="A7" s="44"/>
      <c r="B7" s="24" t="s">
        <v>88</v>
      </c>
      <c r="C7" s="24"/>
      <c r="D7" s="24"/>
      <c r="E7" s="24"/>
      <c r="F7" s="24"/>
      <c r="G7" s="24"/>
      <c r="H7" s="23" t="s">
        <v>69</v>
      </c>
      <c r="I7" s="24"/>
      <c r="J7" s="24"/>
      <c r="K7" s="24"/>
    </row>
    <row r="8" spans="1:11" ht="26.25" customHeight="1">
      <c r="A8" s="44"/>
      <c r="B8" s="25" t="s">
        <v>66</v>
      </c>
      <c r="C8" s="26"/>
      <c r="D8" s="26"/>
      <c r="E8" s="26"/>
      <c r="F8" s="26"/>
      <c r="G8" s="27"/>
      <c r="H8" s="25" t="s">
        <v>70</v>
      </c>
      <c r="I8" s="26"/>
      <c r="J8" s="26"/>
      <c r="K8" s="27"/>
    </row>
    <row r="9" spans="1:11" ht="26.25" customHeight="1">
      <c r="A9" s="44"/>
      <c r="B9" s="24" t="s">
        <v>67</v>
      </c>
      <c r="C9" s="24"/>
      <c r="D9" s="24"/>
      <c r="E9" s="24"/>
      <c r="F9" s="24"/>
      <c r="G9" s="24"/>
      <c r="H9" s="24"/>
      <c r="I9" s="24"/>
      <c r="J9" s="24"/>
      <c r="K9" s="24"/>
    </row>
    <row r="10" spans="1:11" ht="26.25" customHeight="1">
      <c r="A10" s="45"/>
      <c r="B10" s="28" t="s">
        <v>89</v>
      </c>
      <c r="C10" s="29"/>
      <c r="D10" s="29"/>
      <c r="E10" s="29"/>
      <c r="F10" s="29"/>
      <c r="G10" s="30"/>
      <c r="H10" s="24"/>
      <c r="I10" s="24"/>
      <c r="J10" s="24"/>
      <c r="K10" s="24"/>
    </row>
    <row r="11" spans="1:11" ht="26.25" customHeight="1">
      <c r="A11" s="22" t="s">
        <v>12</v>
      </c>
      <c r="B11" s="22" t="s">
        <v>13</v>
      </c>
      <c r="C11" s="22"/>
      <c r="D11" s="22"/>
      <c r="E11" s="22"/>
      <c r="F11" s="22"/>
      <c r="G11" s="22"/>
      <c r="H11" s="22" t="s">
        <v>14</v>
      </c>
      <c r="I11" s="22"/>
      <c r="J11" s="22"/>
      <c r="K11" s="22"/>
    </row>
    <row r="12" spans="1:11" ht="76.5" customHeight="1">
      <c r="A12" s="22"/>
      <c r="B12" s="31" t="s">
        <v>71</v>
      </c>
      <c r="C12" s="32"/>
      <c r="D12" s="32"/>
      <c r="E12" s="32"/>
      <c r="F12" s="32"/>
      <c r="G12" s="32"/>
      <c r="H12" s="33" t="s">
        <v>72</v>
      </c>
      <c r="I12" s="24"/>
      <c r="J12" s="24"/>
      <c r="K12" s="24"/>
    </row>
    <row r="13" spans="1:11" ht="41.25" customHeight="1">
      <c r="A13" s="43" t="s">
        <v>15</v>
      </c>
      <c r="B13" s="2" t="s">
        <v>16</v>
      </c>
      <c r="C13" s="2" t="s">
        <v>17</v>
      </c>
      <c r="D13" s="22" t="s">
        <v>18</v>
      </c>
      <c r="E13" s="22"/>
      <c r="F13" s="22" t="s">
        <v>19</v>
      </c>
      <c r="G13" s="22"/>
      <c r="H13" s="2" t="s">
        <v>20</v>
      </c>
      <c r="I13" s="2" t="s">
        <v>8</v>
      </c>
      <c r="J13" s="2" t="s">
        <v>10</v>
      </c>
      <c r="K13" s="2" t="s">
        <v>21</v>
      </c>
    </row>
    <row r="14" spans="1:11" ht="26.25" customHeight="1">
      <c r="A14" s="44"/>
      <c r="B14" s="43" t="s">
        <v>22</v>
      </c>
      <c r="C14" s="22" t="s">
        <v>23</v>
      </c>
      <c r="D14" s="34" t="s">
        <v>24</v>
      </c>
      <c r="E14" s="35"/>
      <c r="F14" s="36" t="s">
        <v>86</v>
      </c>
      <c r="G14" s="35"/>
      <c r="H14" s="14" t="s">
        <v>73</v>
      </c>
      <c r="I14" s="43">
        <v>15</v>
      </c>
      <c r="J14" s="43">
        <v>13.5</v>
      </c>
      <c r="K14" s="46" t="s">
        <v>74</v>
      </c>
    </row>
    <row r="15" spans="1:11" ht="26.25" customHeight="1">
      <c r="A15" s="44"/>
      <c r="B15" s="44"/>
      <c r="C15" s="22"/>
      <c r="D15" s="34" t="s">
        <v>25</v>
      </c>
      <c r="E15" s="35"/>
      <c r="F15" s="36" t="s">
        <v>75</v>
      </c>
      <c r="G15" s="35"/>
      <c r="H15" s="15" t="s">
        <v>76</v>
      </c>
      <c r="I15" s="44"/>
      <c r="J15" s="44"/>
      <c r="K15" s="47"/>
    </row>
    <row r="16" spans="1:11" ht="26.25" customHeight="1">
      <c r="A16" s="44"/>
      <c r="B16" s="44"/>
      <c r="C16" s="22"/>
      <c r="D16" s="34" t="s">
        <v>26</v>
      </c>
      <c r="E16" s="35"/>
      <c r="F16" s="37" t="s">
        <v>27</v>
      </c>
      <c r="G16" s="37"/>
      <c r="H16" s="6" t="s">
        <v>28</v>
      </c>
      <c r="I16" s="44"/>
      <c r="J16" s="44"/>
      <c r="K16" s="47"/>
    </row>
    <row r="17" spans="1:11" ht="26.25" customHeight="1">
      <c r="A17" s="44"/>
      <c r="B17" s="44"/>
      <c r="C17" s="22"/>
      <c r="D17" s="34" t="s">
        <v>29</v>
      </c>
      <c r="E17" s="35"/>
      <c r="F17" s="37" t="s">
        <v>30</v>
      </c>
      <c r="G17" s="37"/>
      <c r="H17" s="6" t="s">
        <v>31</v>
      </c>
      <c r="I17" s="45"/>
      <c r="J17" s="45"/>
      <c r="K17" s="48"/>
    </row>
    <row r="18" spans="1:11" ht="26.25" customHeight="1">
      <c r="A18" s="44"/>
      <c r="B18" s="44"/>
      <c r="C18" s="22" t="s">
        <v>32</v>
      </c>
      <c r="D18" s="34" t="s">
        <v>33</v>
      </c>
      <c r="E18" s="35"/>
      <c r="F18" s="39" t="s">
        <v>77</v>
      </c>
      <c r="G18" s="22"/>
      <c r="H18" s="16" t="s">
        <v>77</v>
      </c>
      <c r="I18" s="43">
        <v>15</v>
      </c>
      <c r="J18" s="43">
        <v>15</v>
      </c>
      <c r="K18" s="53"/>
    </row>
    <row r="19" spans="1:11" ht="26.25" customHeight="1">
      <c r="A19" s="44"/>
      <c r="B19" s="44"/>
      <c r="C19" s="22"/>
      <c r="D19" s="34" t="s">
        <v>34</v>
      </c>
      <c r="E19" s="35"/>
      <c r="F19" s="40" t="s">
        <v>35</v>
      </c>
      <c r="G19" s="22"/>
      <c r="H19" s="7" t="s">
        <v>35</v>
      </c>
      <c r="I19" s="44"/>
      <c r="J19" s="44"/>
      <c r="K19" s="47"/>
    </row>
    <row r="20" spans="1:11" ht="26.25" customHeight="1">
      <c r="A20" s="44"/>
      <c r="B20" s="44"/>
      <c r="C20" s="22"/>
      <c r="D20" s="34" t="s">
        <v>36</v>
      </c>
      <c r="E20" s="35"/>
      <c r="F20" s="41" t="s">
        <v>37</v>
      </c>
      <c r="G20" s="42"/>
      <c r="H20" s="7" t="s">
        <v>37</v>
      </c>
      <c r="I20" s="44"/>
      <c r="J20" s="44"/>
      <c r="K20" s="47"/>
    </row>
    <row r="21" spans="1:11" ht="26.25" customHeight="1">
      <c r="A21" s="44"/>
      <c r="B21" s="44"/>
      <c r="C21" s="22"/>
      <c r="D21" s="34" t="s">
        <v>38</v>
      </c>
      <c r="E21" s="35"/>
      <c r="F21" s="41" t="s">
        <v>39</v>
      </c>
      <c r="G21" s="42"/>
      <c r="H21" s="7" t="s">
        <v>39</v>
      </c>
      <c r="I21" s="44"/>
      <c r="J21" s="44"/>
      <c r="K21" s="47"/>
    </row>
    <row r="22" spans="1:11" ht="26.25" customHeight="1">
      <c r="A22" s="44"/>
      <c r="B22" s="44"/>
      <c r="C22" s="22"/>
      <c r="D22" s="34" t="s">
        <v>40</v>
      </c>
      <c r="E22" s="35"/>
      <c r="F22" s="38" t="s">
        <v>41</v>
      </c>
      <c r="G22" s="22"/>
      <c r="H22" s="8">
        <v>1</v>
      </c>
      <c r="I22" s="45"/>
      <c r="J22" s="45"/>
      <c r="K22" s="48"/>
    </row>
    <row r="23" spans="1:11" ht="63" customHeight="1">
      <c r="A23" s="44"/>
      <c r="B23" s="44"/>
      <c r="C23" s="3" t="s">
        <v>42</v>
      </c>
      <c r="D23" s="32" t="s">
        <v>43</v>
      </c>
      <c r="E23" s="32"/>
      <c r="F23" s="38">
        <v>1</v>
      </c>
      <c r="G23" s="22"/>
      <c r="H23" s="8">
        <v>1</v>
      </c>
      <c r="I23" s="2">
        <v>10</v>
      </c>
      <c r="J23" s="2">
        <v>10</v>
      </c>
      <c r="K23" s="4"/>
    </row>
    <row r="24" spans="1:11" ht="28.5" customHeight="1">
      <c r="A24" s="44"/>
      <c r="B24" s="44"/>
      <c r="C24" s="22" t="s">
        <v>44</v>
      </c>
      <c r="D24" s="32" t="s">
        <v>45</v>
      </c>
      <c r="E24" s="32"/>
      <c r="F24" s="49">
        <v>1</v>
      </c>
      <c r="G24" s="50"/>
      <c r="H24" s="8">
        <v>1</v>
      </c>
      <c r="I24" s="43">
        <v>10</v>
      </c>
      <c r="J24" s="43">
        <v>10</v>
      </c>
      <c r="K24" s="53"/>
    </row>
    <row r="25" spans="1:11" ht="26.25" customHeight="1">
      <c r="A25" s="44"/>
      <c r="B25" s="44"/>
      <c r="C25" s="22"/>
      <c r="D25" s="32" t="s">
        <v>46</v>
      </c>
      <c r="E25" s="32"/>
      <c r="F25" s="51" t="s">
        <v>78</v>
      </c>
      <c r="G25" s="52"/>
      <c r="H25" s="14" t="s">
        <v>79</v>
      </c>
      <c r="I25" s="44"/>
      <c r="J25" s="44"/>
      <c r="K25" s="47"/>
    </row>
    <row r="26" spans="1:11" ht="19.5" customHeight="1">
      <c r="A26" s="44"/>
      <c r="B26" s="45"/>
      <c r="C26" s="22"/>
      <c r="D26" s="32" t="s">
        <v>47</v>
      </c>
      <c r="E26" s="32"/>
      <c r="F26" s="36" t="s">
        <v>80</v>
      </c>
      <c r="G26" s="35"/>
      <c r="H26" s="14" t="s">
        <v>81</v>
      </c>
      <c r="I26" s="45"/>
      <c r="J26" s="45"/>
      <c r="K26" s="48"/>
    </row>
    <row r="27" spans="1:11" ht="26.25" customHeight="1">
      <c r="A27" s="44"/>
      <c r="B27" s="56" t="s">
        <v>48</v>
      </c>
      <c r="C27" s="2" t="s">
        <v>49</v>
      </c>
      <c r="D27" s="32" t="s">
        <v>50</v>
      </c>
      <c r="E27" s="32"/>
      <c r="F27" s="22" t="s">
        <v>51</v>
      </c>
      <c r="G27" s="22"/>
      <c r="H27" s="15" t="s">
        <v>82</v>
      </c>
      <c r="I27" s="2">
        <v>10</v>
      </c>
      <c r="J27" s="2">
        <v>9</v>
      </c>
      <c r="K27" s="17" t="s">
        <v>83</v>
      </c>
    </row>
    <row r="28" spans="1:11" ht="26.25" customHeight="1">
      <c r="A28" s="44"/>
      <c r="B28" s="57"/>
      <c r="C28" s="3" t="s">
        <v>52</v>
      </c>
      <c r="D28" s="32" t="s">
        <v>53</v>
      </c>
      <c r="E28" s="32"/>
      <c r="F28" s="22" t="s">
        <v>53</v>
      </c>
      <c r="G28" s="22"/>
      <c r="H28" s="2" t="s">
        <v>53</v>
      </c>
      <c r="I28" s="2">
        <v>10</v>
      </c>
      <c r="J28" s="2">
        <v>10</v>
      </c>
      <c r="K28" s="5"/>
    </row>
    <row r="29" spans="1:11" ht="26.25" customHeight="1">
      <c r="A29" s="44"/>
      <c r="B29" s="57"/>
      <c r="C29" s="2" t="s">
        <v>54</v>
      </c>
      <c r="D29" s="32" t="s">
        <v>55</v>
      </c>
      <c r="E29" s="32"/>
      <c r="F29" s="22" t="s">
        <v>56</v>
      </c>
      <c r="G29" s="22"/>
      <c r="H29" s="2" t="s">
        <v>56</v>
      </c>
      <c r="I29" s="2">
        <v>5</v>
      </c>
      <c r="J29" s="2">
        <v>5</v>
      </c>
      <c r="K29" s="4"/>
    </row>
    <row r="30" spans="1:11" ht="26.25" customHeight="1">
      <c r="A30" s="44"/>
      <c r="B30" s="57"/>
      <c r="C30" s="2" t="s">
        <v>57</v>
      </c>
      <c r="D30" s="32" t="s">
        <v>58</v>
      </c>
      <c r="E30" s="32"/>
      <c r="F30" s="22" t="s">
        <v>59</v>
      </c>
      <c r="G30" s="22"/>
      <c r="H30" s="2" t="s">
        <v>60</v>
      </c>
      <c r="I30" s="2">
        <v>5</v>
      </c>
      <c r="J30" s="2">
        <v>5</v>
      </c>
      <c r="K30" s="4"/>
    </row>
    <row r="31" spans="1:11" ht="26.25" customHeight="1">
      <c r="A31" s="45"/>
      <c r="B31" s="9" t="s">
        <v>61</v>
      </c>
      <c r="C31" s="2" t="s">
        <v>62</v>
      </c>
      <c r="D31" s="32" t="s">
        <v>63</v>
      </c>
      <c r="E31" s="32"/>
      <c r="F31" s="22" t="s">
        <v>64</v>
      </c>
      <c r="G31" s="22"/>
      <c r="H31" s="10">
        <v>0.90800000000000003</v>
      </c>
      <c r="I31" s="2">
        <v>10</v>
      </c>
      <c r="J31" s="2">
        <v>10</v>
      </c>
      <c r="K31" s="4"/>
    </row>
    <row r="32" spans="1:11" ht="26.25" customHeight="1">
      <c r="A32" s="22" t="s">
        <v>65</v>
      </c>
      <c r="B32" s="22"/>
      <c r="C32" s="22"/>
      <c r="D32" s="22"/>
      <c r="E32" s="22"/>
      <c r="F32" s="22"/>
      <c r="G32" s="22"/>
      <c r="H32" s="22"/>
      <c r="I32" s="2">
        <f>SUM(I14:I31)+I5</f>
        <v>100</v>
      </c>
      <c r="J32" s="13">
        <f>SUM(J14:J31)+K5</f>
        <v>97.141773005136784</v>
      </c>
      <c r="K32" s="4"/>
    </row>
    <row r="33" spans="1:11" ht="21.75" customHeight="1">
      <c r="A33" s="54" t="s">
        <v>84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</row>
  </sheetData>
  <mergeCells count="77">
    <mergeCell ref="K18:K22"/>
    <mergeCell ref="K24:K26"/>
    <mergeCell ref="A33:K33"/>
    <mergeCell ref="A4:A10"/>
    <mergeCell ref="A11:A12"/>
    <mergeCell ref="A13:A31"/>
    <mergeCell ref="B14:B26"/>
    <mergeCell ref="B27:B30"/>
    <mergeCell ref="C14:C17"/>
    <mergeCell ref="C18:C22"/>
    <mergeCell ref="C24:C26"/>
    <mergeCell ref="I14:I17"/>
    <mergeCell ref="I18:I22"/>
    <mergeCell ref="I24:I26"/>
    <mergeCell ref="J14:J17"/>
    <mergeCell ref="J18:J22"/>
    <mergeCell ref="J24:J26"/>
    <mergeCell ref="K14:K17"/>
    <mergeCell ref="D30:E30"/>
    <mergeCell ref="F30:G30"/>
    <mergeCell ref="D31:E31"/>
    <mergeCell ref="F31:G31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A32:H32"/>
    <mergeCell ref="D27:E27"/>
    <mergeCell ref="F27:G27"/>
    <mergeCell ref="D28:E28"/>
    <mergeCell ref="F28:G28"/>
    <mergeCell ref="D29:E29"/>
    <mergeCell ref="F29:G29"/>
    <mergeCell ref="D23:E23"/>
    <mergeCell ref="F23:G23"/>
    <mergeCell ref="D18:E18"/>
    <mergeCell ref="F18:G18"/>
    <mergeCell ref="D19:E19"/>
    <mergeCell ref="F19:G19"/>
    <mergeCell ref="D20:E20"/>
    <mergeCell ref="F20:G20"/>
    <mergeCell ref="D15:E15"/>
    <mergeCell ref="F15:G15"/>
    <mergeCell ref="D16:E16"/>
    <mergeCell ref="F16:G16"/>
    <mergeCell ref="D17:E17"/>
    <mergeCell ref="F17:G17"/>
    <mergeCell ref="B12:G12"/>
    <mergeCell ref="H12:K12"/>
    <mergeCell ref="D13:E13"/>
    <mergeCell ref="F13:G13"/>
    <mergeCell ref="D14:E14"/>
    <mergeCell ref="F14:G14"/>
    <mergeCell ref="B9:G9"/>
    <mergeCell ref="H9:K9"/>
    <mergeCell ref="B10:G10"/>
    <mergeCell ref="H10:K10"/>
    <mergeCell ref="B11:G11"/>
    <mergeCell ref="H11:K11"/>
    <mergeCell ref="B6:G6"/>
    <mergeCell ref="H6:K6"/>
    <mergeCell ref="B7:G7"/>
    <mergeCell ref="H7:K7"/>
    <mergeCell ref="B8:G8"/>
    <mergeCell ref="H8:K8"/>
    <mergeCell ref="A2:K2"/>
    <mergeCell ref="B3:K3"/>
    <mergeCell ref="B4:C4"/>
    <mergeCell ref="E4:F4"/>
    <mergeCell ref="B5:C5"/>
    <mergeCell ref="E5:F5"/>
  </mergeCells>
  <phoneticPr fontId="21" type="noConversion"/>
  <pageMargins left="0.25" right="0.25" top="0.5" bottom="0.28000000000000003" header="0.3" footer="0.3"/>
  <pageSetup paperSize="9" orientation="portrait" r:id="rId1"/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整体支出绩效自评表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</cp:lastModifiedBy>
  <cp:lastPrinted>2023-12-05T07:55:00Z</cp:lastPrinted>
  <dcterms:created xsi:type="dcterms:W3CDTF">2021-06-01T09:05:00Z</dcterms:created>
  <dcterms:modified xsi:type="dcterms:W3CDTF">2023-12-06T02:21:22Z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D2E72E37C5DE4BD18926F69C7BD8C051</vt:lpwstr>
  </property>
</Properties>
</file>