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单位资产及设备情况情况" sheetId="36" r:id="rId37"/>
    <sheet name="37人员" sheetId="37" r:id="rId38"/>
    <sheet name="38项目支出绩效目标表" sheetId="38" r:id="rId39"/>
    <sheet name="39整体绩效" sheetId="39" r:id="rId40"/>
  </sheets>
  <calcPr calcId="144525"/>
</workbook>
</file>

<file path=xl/sharedStrings.xml><?xml version="1.0" encoding="utf-8"?>
<sst xmlns="http://schemas.openxmlformats.org/spreadsheetml/2006/main" count="1393" uniqueCount="580">
  <si>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</si>
  <si>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</si>
  <si>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</si>
  <si>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</si>
  <si>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</si>
  <si>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</si>
  <si>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</si>
  <si>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</si>
  <si>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</si>
  <si>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</si>
  <si>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</si>
  <si>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</si>
  <si>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</si>
  <si>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</si>
  <si>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</si>
  <si>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</si>
  <si>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</si>
  <si>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</si>
  <si>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</si>
  <si>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</si>
  <si>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</si>
  <si>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</si>
  <si>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</si>
  <si>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</si>
  <si>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</si>
  <si>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</si>
  <si>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</si>
  <si>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</si>
  <si>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</si>
  <si>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</si>
  <si>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</si>
  <si>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</si>
  <si>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</si>
  <si>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</si>
  <si>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</si>
  <si>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</si>
  <si>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</si>
  <si>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</si>
  <si>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</si>
  <si>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</si>
  <si>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</si>
  <si>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</si>
  <si>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单位：314001-桃源县乡村振兴局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</si>
  <si>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</si>
  <si>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</si>
  <si>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</si>
  <si>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</si>
  <si>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</si>
  <si>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</si>
  <si>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</si>
  <si>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</si>
  <si>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</si>
  <si>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</si>
  <si>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</si>
  <si>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</si>
  <si>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</si>
  <si>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</si>
  <si>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</si>
  <si>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</si>
  <si>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</si>
  <si>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</si>
  <si>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</si>
  <si>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</si>
  <si>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</si>
  <si>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</si>
  <si>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</si>
  <si>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</si>
  <si>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</si>
  <si>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</si>
  <si>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</si>
  <si>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</si>
  <si>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</si>
  <si>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</si>
  <si>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</si>
  <si>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</si>
  <si>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</si>
  <si>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</si>
  <si>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</si>
  <si>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</si>
  <si>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</si>
  <si>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</si>
  <si>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</si>
  <si>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</si>
  <si>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</si>
  <si>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</si>
  <si>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</si>
  <si>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</si>
  <si>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</si>
  <si>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</si>
  <si>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</si>
  <si>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</si>
  <si>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</si>
  <si>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</si>
  <si>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</si>
  <si>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</si>
  <si>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</si>
  <si>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</si>
  <si>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</si>
  <si>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</si>
  <si>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</si>
  <si>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</si>
  <si>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</si>
  <si>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</si>
  <si>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</si>
  <si>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</si>
  <si>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</si>
  <si>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</si>
  <si>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国有资源（资产）有偿使用收入</t>
  </si>
  <si>
    <t>其他收入拨款</t>
  </si>
  <si>
    <t>314</t>
  </si>
  <si>
    <t>桃源县乡村振兴局</t>
  </si>
  <si>
    <t xml:space="preserve">  314001</t>
  </si>
  <si>
    <t xml:space="preserve">  桃源县乡村振兴局</t>
  </si>
  <si>
    <t xml:space="preserve">  桃源县乡村振兴局
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</si>
  <si>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</si>
  <si>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</si>
  <si>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</si>
  <si>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</si>
  <si>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</si>
  <si>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</si>
  <si>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</si>
  <si>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</si>
  <si>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</si>
  <si>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</si>
  <si>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</si>
  <si>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</si>
  <si>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</si>
  <si>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</si>
  <si>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</si>
  <si>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</si>
  <si>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</si>
  <si>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</si>
  <si>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</si>
  <si>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</si>
  <si>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</si>
  <si>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</si>
  <si>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</si>
  <si>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</si>
  <si>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</si>
  <si>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</si>
  <si>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</si>
  <si>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</si>
  <si>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</si>
  <si>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</si>
  <si>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</si>
  <si>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</si>
  <si>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</si>
  <si>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</si>
  <si>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</si>
  <si>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21305</t>
  </si>
  <si>
    <t xml:space="preserve">      巩固脱贫衔接乡村振兴</t>
  </si>
  <si>
    <t xml:space="preserve">        2130501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</si>
  <si>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</si>
  <si>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</si>
  <si>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</si>
  <si>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</si>
  <si>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</si>
  <si>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</si>
  <si>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</si>
  <si>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</si>
  <si>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</si>
  <si>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</si>
  <si>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</si>
  <si>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</si>
  <si>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</si>
  <si>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</si>
  <si>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</si>
  <si>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</si>
  <si>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</si>
  <si>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</si>
  <si>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</si>
  <si>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</si>
  <si>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</si>
  <si>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</si>
  <si>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</si>
  <si>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</si>
  <si>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</si>
  <si>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</si>
  <si>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</si>
  <si>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213</t>
  </si>
  <si>
    <t>05</t>
  </si>
  <si>
    <t>01</t>
  </si>
  <si>
    <t xml:space="preserve">    314001</t>
  </si>
  <si>
    <t xml:space="preserve">    行政运行</t>
  </si>
  <si>
    <t>208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</si>
  <si>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</si>
  <si>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</si>
  <si>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</si>
  <si>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</si>
  <si>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</si>
  <si>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</si>
  <si>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</si>
  <si>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总  计</t>
  </si>
  <si>
    <t>工资福利支出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</si>
  <si>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</si>
  <si>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</si>
  <si>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</si>
  <si>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</si>
  <si>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</si>
  <si>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</si>
  <si>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</si>
  <si>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</si>
  <si>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</si>
  <si>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</si>
  <si>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</si>
  <si>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</si>
  <si>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</si>
  <si>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</si>
  <si>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</si>
  <si>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</si>
  <si>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</si>
  <si>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</si>
  <si>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</si>
  <si>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</si>
  <si>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</si>
  <si>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</si>
  <si>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</si>
  <si>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</si>
  <si>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</si>
  <si>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</si>
  <si>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</si>
  <si>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</si>
  <si>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</si>
  <si>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</si>
  <si>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专项资金名称</t>
  </si>
  <si>
    <t>支出方向</t>
  </si>
  <si>
    <t>项目性质</t>
  </si>
  <si>
    <t>金额</t>
  </si>
  <si>
    <t>其中：</t>
  </si>
  <si>
    <t>政府采购金额</t>
  </si>
  <si>
    <t>项目支出预算明细表（按政府预算经济分类）</t>
  </si>
  <si>
    <t>单位（项目）名称</t>
  </si>
  <si>
    <t>工资奖金津补贴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</si>
  <si>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</si>
  <si>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</si>
  <si>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</si>
  <si>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</si>
  <si>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</si>
  <si>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</si>
  <si>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</si>
  <si>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</si>
  <si>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</si>
  <si>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</si>
  <si>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</si>
  <si>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</si>
  <si>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</si>
  <si>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</si>
  <si>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</si>
  <si>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</si>
  <si>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</si>
  <si>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</si>
  <si>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</si>
  <si>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</si>
  <si>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</si>
  <si>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</si>
  <si>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</si>
  <si>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</si>
  <si>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</si>
  <si>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</si>
  <si>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</si>
  <si>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</si>
  <si>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</si>
  <si>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</si>
  <si>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</si>
  <si>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</si>
  <si>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</si>
  <si>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</si>
  <si>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</si>
  <si>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</si>
  <si>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</si>
  <si>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</si>
  <si>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</si>
  <si>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</si>
  <si>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</si>
  <si>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</si>
  <si>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</si>
  <si>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</si>
  <si>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</si>
  <si>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</si>
  <si>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</si>
  <si>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</si>
  <si>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</si>
  <si>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</si>
  <si>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</si>
  <si>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</si>
  <si>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</si>
  <si>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</si>
  <si>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</si>
  <si>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</si>
  <si>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</si>
  <si>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</si>
  <si>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</si>
  <si>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</si>
  <si>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</si>
  <si>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</si>
  <si>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</si>
  <si>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</si>
  <si>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</si>
  <si>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</si>
  <si>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</si>
  <si>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</si>
  <si>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</si>
  <si>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</si>
  <si>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</si>
  <si>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</si>
  <si>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</si>
  <si>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</si>
  <si>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</si>
  <si>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</si>
  <si>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</si>
  <si>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</si>
  <si>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</si>
  <si>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</si>
  <si>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</si>
  <si>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</si>
  <si>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</si>
  <si>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</si>
  <si>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</si>
  <si>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</si>
  <si>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</si>
  <si>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</si>
  <si>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</si>
  <si>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</si>
  <si>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</si>
  <si>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</si>
  <si>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</si>
  <si>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</si>
  <si>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</si>
  <si>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</si>
  <si>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</si>
  <si>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</si>
  <si>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</si>
  <si>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</si>
  <si>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</si>
  <si>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</si>
  <si>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</si>
  <si>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</si>
  <si>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</si>
  <si>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</si>
  <si>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</si>
  <si>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</si>
  <si>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</si>
  <si>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</si>
  <si>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</si>
  <si>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</si>
  <si>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</si>
  <si>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</si>
  <si>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</si>
  <si>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</si>
  <si>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</si>
  <si>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</si>
  <si>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</si>
  <si>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</si>
  <si>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</si>
  <si>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</si>
  <si>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</si>
  <si>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</si>
  <si>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</si>
  <si>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</si>
  <si>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</si>
  <si>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    208</t>
  </si>
  <si>
    <t>社会保障和就业</t>
  </si>
  <si>
    <t>行政事业单位养老支出</t>
  </si>
  <si>
    <t>卫生健康支出</t>
  </si>
  <si>
    <t>行政事业单位医疗</t>
  </si>
  <si>
    <t xml:space="preserve">     2101101</t>
  </si>
  <si>
    <t>农林水支出</t>
  </si>
  <si>
    <t>扶贫</t>
  </si>
  <si>
    <t xml:space="preserve">     2130501</t>
  </si>
  <si>
    <t>住房保障支出</t>
  </si>
  <si>
    <t>住房改革支出</t>
  </si>
  <si>
    <t xml:space="preserve">     2210201</t>
  </si>
  <si>
    <t>一般公共预算基本支出情况表</t>
  </si>
  <si>
    <t>单位名称：314001-桃源县乡村振兴局</t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</si>
  <si>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</si>
  <si>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</si>
  <si>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</si>
  <si>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</si>
  <si>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</si>
  <si>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</si>
  <si>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</si>
  <si>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</si>
  <si>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</si>
  <si>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</si>
  <si>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</si>
  <si>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职业年金缴费</t>
  </si>
  <si>
    <t>职工基本医疗缴费</t>
  </si>
  <si>
    <t>其他社会保险缴费</t>
  </si>
  <si>
    <t>咨询费</t>
  </si>
  <si>
    <t>因公出国（境）费用</t>
  </si>
  <si>
    <t>维修（护)费</t>
  </si>
  <si>
    <t>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</si>
  <si>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</si>
  <si>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</si>
  <si>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</si>
  <si>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</si>
  <si>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</si>
  <si>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</si>
  <si>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退休费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</si>
  <si>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</si>
  <si>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</si>
  <si>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</si>
  <si>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</si>
  <si>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</si>
  <si>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</si>
  <si>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</si>
  <si>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</si>
  <si>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</si>
  <si>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</si>
  <si>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</si>
  <si>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</si>
  <si>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</si>
  <si>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</si>
  <si>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</si>
  <si>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</si>
  <si>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</si>
  <si>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分类明细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</si>
  <si>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</si>
  <si>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</si>
  <si>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</si>
  <si>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</si>
  <si>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</si>
  <si>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</si>
  <si>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</si>
  <si>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</si>
  <si>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</si>
  <si>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</si>
  <si>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</si>
  <si>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</si>
  <si>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</si>
  <si>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</si>
  <si>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</si>
  <si>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</si>
  <si>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</si>
  <si>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</si>
  <si>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</si>
  <si>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</si>
  <si>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</si>
  <si>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</si>
  <si>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</si>
  <si>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</si>
  <si>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</si>
  <si>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</si>
  <si>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</si>
  <si>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</si>
  <si>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</si>
  <si>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</si>
  <si>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</si>
  <si>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</si>
  <si>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</si>
  <si>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</si>
  <si>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</si>
  <si>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</si>
  <si>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</si>
  <si>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</si>
  <si>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</si>
  <si>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</si>
  <si>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</si>
  <si>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</si>
  <si>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</si>
  <si>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</si>
  <si>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</si>
  <si>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</si>
  <si>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</si>
  <si>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</si>
  <si>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</si>
  <si>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纳入一般公共预算管理的非税收入拨款</t>
  </si>
  <si>
    <t>314001</t>
  </si>
  <si>
    <t>台式计算机</t>
  </si>
  <si>
    <t>A02010104</t>
  </si>
  <si>
    <t>台</t>
  </si>
  <si>
    <t>其他打印设备</t>
  </si>
  <si>
    <t>A0201060199</t>
  </si>
  <si>
    <t>一般会议服务</t>
  </si>
  <si>
    <t>C060102</t>
  </si>
  <si>
    <t>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</si>
  <si>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</si>
  <si>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</si>
  <si>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</si>
  <si>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</si>
  <si>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</si>
  <si>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</si>
  <si>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</si>
  <si>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</si>
  <si>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</si>
  <si>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</si>
  <si>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</si>
  <si>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</si>
  <si>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</si>
  <si>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</si>
  <si>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</si>
  <si>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</si>
  <si>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</si>
  <si>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</si>
  <si>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</si>
  <si>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</si>
  <si>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</si>
  <si>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</si>
  <si>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</si>
  <si>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</si>
  <si>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</si>
  <si>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</si>
  <si>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</si>
  <si>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</si>
  <si>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</si>
  <si>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</si>
  <si>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</si>
  <si>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</si>
  <si>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</si>
  <si>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</si>
  <si>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</si>
  <si>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</si>
  <si>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</si>
  <si>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</si>
  <si>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</si>
  <si>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</si>
  <si>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</si>
  <si>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</si>
  <si>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</si>
  <si>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</si>
  <si>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</si>
  <si>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</si>
  <si>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</si>
  <si>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</si>
  <si>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</si>
  <si>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</si>
  <si>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</si>
  <si>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</si>
  <si>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</si>
  <si>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</si>
  <si>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</si>
  <si>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</si>
  <si>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</si>
  <si>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</si>
  <si>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</si>
  <si>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</si>
  <si>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</si>
  <si>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</si>
  <si>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</si>
  <si>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</si>
  <si>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</si>
  <si>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</si>
  <si>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</si>
  <si>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</si>
  <si>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</si>
  <si>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</si>
  <si>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</si>
  <si>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</si>
  <si>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</si>
  <si>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</si>
  <si>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</si>
  <si>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</si>
  <si>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</si>
  <si>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</si>
  <si>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</si>
  <si>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</si>
  <si>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指标值</t>
  </si>
  <si>
    <t>指标值内容</t>
  </si>
  <si>
    <t>评（扣分标准）</t>
  </si>
  <si>
    <t xml:space="preserve"> 度量单位</t>
  </si>
  <si>
    <t>指标值类型</t>
  </si>
  <si>
    <t>无</t>
  </si>
  <si>
    <t>整体支出绩效目标表</t>
  </si>
  <si>
    <t>单位：桃源县乡村振兴局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</si>
  <si>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</si>
  <si>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</si>
  <si>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</si>
  <si>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</si>
  <si>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</si>
  <si>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</si>
  <si>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三级指标</t>
  </si>
  <si>
    <t>度量单位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</si>
  <si>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</si>
  <si>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</si>
  <si>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</si>
  <si>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</si>
  <si>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</si>
  <si>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</si>
  <si>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</si>
  <si>
    <t xml:space="preserve">桃源县乡村振兴局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</si>
</sst>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0"/>
    <numFmt numFmtId="178" formatCode="#0.00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0" borderId="0"/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 hidden="1"/>
    </xf>
    <xf numFmtId="0" fontId="7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3" xfId="0" applyFill="1" applyBorder="1">
      <alignment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/>
    <xf numFmtId="0" fontId="9" fillId="0" borderId="0" xfId="50" applyFont="1" applyFill="1" applyAlignment="1">
      <alignment vertical="center"/>
    </xf>
    <xf numFmtId="0" fontId="10" fillId="0" borderId="0" xfId="5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49" fontId="12" fillId="0" borderId="0" xfId="0" applyNumberFormat="1" applyFont="1" applyFill="1" applyAlignment="1">
      <alignment horizontal="left" vertical="center"/>
    </xf>
    <xf numFmtId="17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9" fillId="0" borderId="3" xfId="5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left" vertical="center"/>
    </xf>
    <xf numFmtId="0" fontId="10" fillId="0" borderId="3" xfId="42" applyFont="1" applyFill="1" applyBorder="1" applyAlignment="1">
      <alignment horizontal="center" vertical="center"/>
    </xf>
    <xf numFmtId="0" fontId="10" fillId="0" borderId="3" xfId="42" applyFont="1" applyFill="1" applyBorder="1" applyAlignment="1">
      <alignment horizontal="center" vertical="center" wrapText="1"/>
    </xf>
    <xf numFmtId="0" fontId="14" fillId="0" borderId="3" xfId="42" applyFont="1" applyFill="1" applyBorder="1" applyAlignment="1">
      <alignment horizontal="center" vertical="center" wrapText="1"/>
    </xf>
    <xf numFmtId="0" fontId="10" fillId="0" borderId="3" xfId="42" applyFont="1" applyFill="1" applyBorder="1" applyAlignment="1">
      <alignment horizontal="left" vertical="center"/>
    </xf>
    <xf numFmtId="0" fontId="14" fillId="0" borderId="3" xfId="42" applyFont="1" applyFill="1" applyBorder="1" applyAlignment="1">
      <alignment horizontal="left" vertical="center" wrapText="1"/>
    </xf>
    <xf numFmtId="49" fontId="10" fillId="0" borderId="3" xfId="50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right" vertical="center"/>
    </xf>
    <xf numFmtId="0" fontId="10" fillId="0" borderId="3" xfId="50" applyFont="1" applyFill="1" applyBorder="1" applyAlignment="1">
      <alignment vertical="center"/>
    </xf>
    <xf numFmtId="0" fontId="10" fillId="0" borderId="3" xfId="5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C26" sqref="C2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67" t="s">
        <v>1</v>
      </c>
      <c r="C3" s="67"/>
    </row>
    <row r="4" ht="32.5" customHeight="1" spans="2:4">
      <c r="B4" s="68">
        <v>1</v>
      </c>
      <c r="C4" s="69" t="s">
        <v>2</v>
      </c>
      <c r="D4" s="4"/>
    </row>
    <row r="5" ht="32.5" customHeight="1" spans="2:3">
      <c r="B5" s="68">
        <v>2</v>
      </c>
      <c r="C5" s="69" t="s">
        <v>3</v>
      </c>
    </row>
    <row r="6" ht="32.5" customHeight="1" spans="2:3">
      <c r="B6" s="68">
        <v>3</v>
      </c>
      <c r="C6" s="69" t="s">
        <v>4</v>
      </c>
    </row>
    <row r="7" ht="32.5" customHeight="1" spans="2:7">
      <c r="B7" s="68">
        <v>4</v>
      </c>
      <c r="C7" s="69" t="s">
        <v>5</v>
      </c>
      <c r="G7" s="4"/>
    </row>
    <row r="8" ht="32.5" customHeight="1" spans="2:3">
      <c r="B8" s="68">
        <v>5</v>
      </c>
      <c r="C8" s="69" t="s">
        <v>6</v>
      </c>
    </row>
    <row r="9" ht="32.5" customHeight="1" spans="2:3">
      <c r="B9" s="68">
        <v>6</v>
      </c>
      <c r="C9" s="69" t="s">
        <v>7</v>
      </c>
    </row>
    <row r="10" ht="32.5" customHeight="1" spans="2:3">
      <c r="B10" s="68">
        <v>7</v>
      </c>
      <c r="C10" s="69" t="s">
        <v>8</v>
      </c>
    </row>
    <row r="11" ht="32.5" customHeight="1" spans="2:3">
      <c r="B11" s="68">
        <v>8</v>
      </c>
      <c r="C11" s="69" t="s">
        <v>9</v>
      </c>
    </row>
    <row r="12" ht="32.5" customHeight="1" spans="2:3">
      <c r="B12" s="68">
        <v>9</v>
      </c>
      <c r="C12" s="69" t="s">
        <v>10</v>
      </c>
    </row>
    <row r="13" ht="32.5" customHeight="1" spans="2:3">
      <c r="B13" s="68">
        <v>10</v>
      </c>
      <c r="C13" s="69" t="s">
        <v>11</v>
      </c>
    </row>
    <row r="14" ht="32.5" customHeight="1" spans="2:3">
      <c r="B14" s="68">
        <v>11</v>
      </c>
      <c r="C14" s="69" t="s">
        <v>12</v>
      </c>
    </row>
    <row r="15" ht="32.5" customHeight="1" spans="2:3">
      <c r="B15" s="68">
        <v>12</v>
      </c>
      <c r="C15" s="69" t="s">
        <v>13</v>
      </c>
    </row>
    <row r="16" ht="32.5" customHeight="1" spans="2:3">
      <c r="B16" s="68">
        <v>13</v>
      </c>
      <c r="C16" s="69" t="s">
        <v>14</v>
      </c>
    </row>
    <row r="17" ht="32.5" customHeight="1" spans="2:3">
      <c r="B17" s="68">
        <v>14</v>
      </c>
      <c r="C17" s="69" t="s">
        <v>15</v>
      </c>
    </row>
    <row r="18" ht="32.5" customHeight="1" spans="2:3">
      <c r="B18" s="68">
        <v>15</v>
      </c>
      <c r="C18" s="69" t="s">
        <v>16</v>
      </c>
    </row>
    <row r="19" ht="32.5" customHeight="1" spans="2:3">
      <c r="B19" s="68">
        <v>16</v>
      </c>
      <c r="C19" s="69" t="s">
        <v>17</v>
      </c>
    </row>
    <row r="20" ht="32.5" customHeight="1" spans="2:3">
      <c r="B20" s="68">
        <v>17</v>
      </c>
      <c r="C20" s="69" t="s">
        <v>18</v>
      </c>
    </row>
    <row r="21" ht="32.5" customHeight="1" spans="2:3">
      <c r="B21" s="68">
        <v>18</v>
      </c>
      <c r="C21" s="69" t="s">
        <v>19</v>
      </c>
    </row>
    <row r="22" ht="32.5" customHeight="1" spans="2:3">
      <c r="B22" s="68">
        <v>19</v>
      </c>
      <c r="C22" s="69" t="s">
        <v>20</v>
      </c>
    </row>
    <row r="23" ht="32.5" customHeight="1" spans="2:3">
      <c r="B23" s="68">
        <v>20</v>
      </c>
      <c r="C23" s="69" t="s">
        <v>21</v>
      </c>
    </row>
    <row r="24" ht="32.5" customHeight="1" spans="2:3">
      <c r="B24" s="68">
        <v>21</v>
      </c>
      <c r="C24" s="69" t="s">
        <v>22</v>
      </c>
    </row>
    <row r="25" ht="32.5" customHeight="1" spans="2:3">
      <c r="B25" s="68">
        <v>22</v>
      </c>
      <c r="C25" s="69" t="s">
        <v>23</v>
      </c>
    </row>
    <row r="26" ht="32.5" customHeight="1" spans="2:3">
      <c r="B26" s="68">
        <v>23</v>
      </c>
      <c r="C26" s="69" t="s">
        <v>24</v>
      </c>
    </row>
    <row r="27" ht="32.5" customHeight="1" spans="2:3">
      <c r="B27" s="68">
        <v>24</v>
      </c>
      <c r="C27" s="69" t="s">
        <v>25</v>
      </c>
    </row>
    <row r="28" ht="32.5" customHeight="1" spans="2:3">
      <c r="B28" s="68">
        <v>25</v>
      </c>
      <c r="C28" s="69" t="s">
        <v>26</v>
      </c>
    </row>
    <row r="29" ht="32.5" customHeight="1" spans="2:3">
      <c r="B29" s="68">
        <v>26</v>
      </c>
      <c r="C29" s="69" t="s">
        <v>27</v>
      </c>
    </row>
    <row r="30" ht="32.5" customHeight="1" spans="2:3">
      <c r="B30" s="68">
        <v>27</v>
      </c>
      <c r="C30" s="69" t="s">
        <v>28</v>
      </c>
    </row>
    <row r="31" ht="32.5" customHeight="1" spans="2:3">
      <c r="B31" s="68">
        <v>28</v>
      </c>
      <c r="C31" s="69" t="s">
        <v>29</v>
      </c>
    </row>
    <row r="32" ht="32.5" customHeight="1" spans="2:3">
      <c r="B32" s="68">
        <v>29</v>
      </c>
      <c r="C32" s="69" t="s">
        <v>30</v>
      </c>
    </row>
    <row r="33" ht="32.5" customHeight="1" spans="2:3">
      <c r="B33" s="68">
        <v>30</v>
      </c>
      <c r="C33" s="69" t="s">
        <v>31</v>
      </c>
    </row>
    <row r="34" ht="32.5" customHeight="1" spans="2:3">
      <c r="B34" s="68">
        <v>31</v>
      </c>
      <c r="C34" s="69" t="s">
        <v>32</v>
      </c>
    </row>
    <row r="35" ht="32.5" customHeight="1" spans="2:3">
      <c r="B35" s="68">
        <v>32</v>
      </c>
      <c r="C35" s="69" t="s">
        <v>33</v>
      </c>
    </row>
    <row r="36" ht="32.5" customHeight="1" spans="2:3">
      <c r="B36" s="68">
        <v>33</v>
      </c>
      <c r="C36" s="69" t="s">
        <v>34</v>
      </c>
    </row>
    <row r="37" ht="32.5" customHeight="1" spans="2:3">
      <c r="B37" s="68">
        <v>34</v>
      </c>
      <c r="C37" s="69" t="s">
        <v>35</v>
      </c>
    </row>
    <row r="38" ht="31" customHeight="1" spans="2:3">
      <c r="B38" s="67" t="s">
        <v>36</v>
      </c>
      <c r="C38" s="67"/>
    </row>
    <row r="39" ht="32.5" customHeight="1" spans="2:3">
      <c r="B39" s="68">
        <v>1</v>
      </c>
      <c r="C39" s="69" t="s">
        <v>37</v>
      </c>
    </row>
    <row r="40" ht="32.5" customHeight="1" spans="2:3">
      <c r="B40" s="68">
        <v>2</v>
      </c>
      <c r="C40" s="69" t="s">
        <v>38</v>
      </c>
    </row>
    <row r="41" ht="32.5" customHeight="1" spans="2:3">
      <c r="B41" s="68">
        <v>3</v>
      </c>
      <c r="C41" s="69" t="s">
        <v>39</v>
      </c>
    </row>
    <row r="42" ht="32.5" customHeight="1" spans="2:3">
      <c r="B42" s="68">
        <v>4</v>
      </c>
      <c r="C42" s="69" t="s">
        <v>40</v>
      </c>
    </row>
    <row r="43" ht="32.5" customHeight="1" spans="2:3">
      <c r="B43" s="68">
        <v>5</v>
      </c>
      <c r="C43" s="69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0" width="9.725" style="1" customWidth="1"/>
    <col min="11" max="11" width="8.54166666666667" style="1" customWidth="1"/>
    <col min="12" max="19" width="9.725" style="1" customWidth="1"/>
    <col min="20" max="23" width="13.2666666666667" style="1" customWidth="1"/>
    <col min="24" max="24" width="16.45" style="1" customWidth="1"/>
    <col min="25" max="26" width="9.725" style="1" customWidth="1"/>
    <col min="27" max="16384" width="10" style="1"/>
  </cols>
  <sheetData>
    <row r="1" ht="16.4" customHeight="1" spans="1:1">
      <c r="A1" s="4"/>
    </row>
    <row r="2" ht="47.4" customHeight="1" spans="1:24">
      <c r="A2" s="11" t="s">
        <v>230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ht="33.65" customHeight="1" spans="1:2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20.75" customHeight="1" spans="20:24">
      <c r="T4" s="8" t="s">
        <v>43</v>
      </c>
      <c r="U4" s="8"/>
      <c r="V4" s="8"/>
      <c r="W4" s="8"/>
      <c r="X4" s="8"/>
    </row>
    <row r="5" ht="31.9" customHeight="1" spans="1:24">
      <c r="A5" s="5" t="s">
        <v>159</v>
      </c>
      <c r="B5" s="5"/>
      <c r="C5" s="5"/>
      <c r="D5" s="5" t="s">
        <v>160</v>
      </c>
      <c r="E5" s="5" t="s">
        <v>231</v>
      </c>
      <c r="F5" s="5" t="s">
        <v>115</v>
      </c>
      <c r="G5" s="5" t="s">
        <v>163</v>
      </c>
      <c r="H5" s="5"/>
      <c r="I5" s="5"/>
      <c r="J5" s="5"/>
      <c r="K5" s="5" t="s">
        <v>164</v>
      </c>
      <c r="L5" s="5"/>
      <c r="M5" s="5"/>
      <c r="N5" s="5"/>
      <c r="O5" s="5"/>
      <c r="P5" s="5"/>
      <c r="Q5" s="5"/>
      <c r="R5" s="5"/>
      <c r="S5" s="5"/>
      <c r="T5" s="5"/>
      <c r="U5" s="5"/>
      <c r="V5" s="5" t="s">
        <v>166</v>
      </c>
      <c r="W5" s="5"/>
      <c r="X5" s="5"/>
    </row>
    <row r="6" ht="33.65" customHeight="1" spans="1:24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12" t="s">
        <v>232</v>
      </c>
      <c r="I6" s="12" t="s">
        <v>233</v>
      </c>
      <c r="J6" s="12" t="s">
        <v>234</v>
      </c>
      <c r="K6" s="5" t="s">
        <v>91</v>
      </c>
      <c r="L6" s="5" t="s">
        <v>235</v>
      </c>
      <c r="M6" s="5" t="s">
        <v>236</v>
      </c>
      <c r="N6" s="5" t="s">
        <v>237</v>
      </c>
      <c r="O6" s="5" t="s">
        <v>238</v>
      </c>
      <c r="P6" s="5" t="s">
        <v>239</v>
      </c>
      <c r="Q6" s="5" t="s">
        <v>240</v>
      </c>
      <c r="R6" s="5" t="s">
        <v>241</v>
      </c>
      <c r="S6" s="5" t="s">
        <v>242</v>
      </c>
      <c r="T6" s="5" t="s">
        <v>243</v>
      </c>
      <c r="U6" s="5" t="s">
        <v>244</v>
      </c>
      <c r="V6" s="5" t="s">
        <v>91</v>
      </c>
      <c r="W6" s="5" t="s">
        <v>245</v>
      </c>
      <c r="X6" s="5" t="s">
        <v>246</v>
      </c>
    </row>
    <row r="7" ht="26.75" customHeight="1" spans="1:24">
      <c r="A7" s="12"/>
      <c r="B7" s="12"/>
      <c r="C7" s="12"/>
      <c r="D7" s="12"/>
      <c r="E7" s="12" t="s">
        <v>91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ht="26.75" customHeight="1" spans="1:24">
      <c r="A8" s="12"/>
      <c r="B8" s="12"/>
      <c r="C8" s="12"/>
      <c r="D8" s="14"/>
      <c r="E8" s="14"/>
      <c r="F8" s="33"/>
      <c r="G8" s="33"/>
      <c r="H8" s="33"/>
      <c r="I8" s="33"/>
      <c r="J8" s="3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ht="26.75" customHeight="1" spans="1:24">
      <c r="A9" s="12"/>
      <c r="B9" s="12"/>
      <c r="C9" s="12"/>
      <c r="D9" s="14"/>
      <c r="E9" s="14"/>
      <c r="F9" s="33"/>
      <c r="G9" s="33"/>
      <c r="H9" s="33"/>
      <c r="I9" s="33"/>
      <c r="J9" s="3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ht="26" customHeight="1" spans="1:24">
      <c r="A10" s="10"/>
      <c r="B10" s="10"/>
      <c r="C10" s="10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</sheetData>
  <mergeCells count="10">
    <mergeCell ref="A2:X2"/>
    <mergeCell ref="A3:X3"/>
    <mergeCell ref="T4:X4"/>
    <mergeCell ref="A5:C5"/>
    <mergeCell ref="G5:J5"/>
    <mergeCell ref="K5:U5"/>
    <mergeCell ref="V5:X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8" width="9.725" style="1" customWidth="1"/>
    <col min="19" max="19" width="11.908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7.4" customHeight="1" spans="1:19">
      <c r="A2" s="11" t="s">
        <v>230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3.25" customHeight="1" spans="7:19">
      <c r="G4" s="4"/>
      <c r="H4" s="4"/>
      <c r="I4" s="4"/>
      <c r="K4" s="4"/>
      <c r="L4" s="4"/>
      <c r="M4" s="4"/>
      <c r="N4" s="4"/>
      <c r="O4" s="4"/>
      <c r="P4" s="4"/>
      <c r="Q4" s="4"/>
      <c r="R4" s="8" t="s">
        <v>43</v>
      </c>
      <c r="S4" s="8"/>
    </row>
    <row r="5" ht="33.65" customHeight="1" spans="1:19">
      <c r="A5" s="5" t="s">
        <v>159</v>
      </c>
      <c r="B5" s="5"/>
      <c r="C5" s="5"/>
      <c r="D5" s="5" t="s">
        <v>160</v>
      </c>
      <c r="E5" s="5" t="s">
        <v>231</v>
      </c>
      <c r="F5" s="5" t="s">
        <v>115</v>
      </c>
      <c r="G5" s="5" t="s">
        <v>170</v>
      </c>
      <c r="H5" s="5"/>
      <c r="I5" s="5"/>
      <c r="J5" s="5"/>
      <c r="K5" s="5"/>
      <c r="L5" s="5" t="s">
        <v>247</v>
      </c>
      <c r="M5" s="5"/>
      <c r="N5" s="5"/>
      <c r="O5" s="5"/>
      <c r="P5" s="5"/>
      <c r="Q5" s="5"/>
      <c r="R5" s="5"/>
      <c r="S5" s="5" t="s">
        <v>167</v>
      </c>
    </row>
    <row r="6" ht="37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248</v>
      </c>
      <c r="I6" s="5" t="s">
        <v>249</v>
      </c>
      <c r="J6" s="5" t="s">
        <v>250</v>
      </c>
      <c r="K6" s="5" t="s">
        <v>251</v>
      </c>
      <c r="L6" s="5" t="s">
        <v>91</v>
      </c>
      <c r="M6" s="5" t="s">
        <v>252</v>
      </c>
      <c r="N6" s="5" t="s">
        <v>253</v>
      </c>
      <c r="O6" s="5" t="s">
        <v>254</v>
      </c>
      <c r="P6" s="5" t="s">
        <v>255</v>
      </c>
      <c r="Q6" s="5" t="s">
        <v>256</v>
      </c>
      <c r="R6" s="5" t="s">
        <v>257</v>
      </c>
      <c r="S6" s="5" t="s">
        <v>258</v>
      </c>
    </row>
    <row r="7" ht="26.75" customHeight="1" spans="1:19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6.75" customHeight="1" spans="1:19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6.75" customHeight="1" spans="1:19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6" customHeight="1" spans="1:19">
      <c r="A10" s="10"/>
      <c r="B10" s="10"/>
      <c r="C10" s="10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9">
    <mergeCell ref="A2:S2"/>
    <mergeCell ref="A3:S3"/>
    <mergeCell ref="R4:S4"/>
    <mergeCell ref="A5:C5"/>
    <mergeCell ref="G5:K5"/>
    <mergeCell ref="L5:R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3666666666667" style="1" customWidth="1"/>
    <col min="10" max="10" width="11.5416666666667" style="1" customWidth="1"/>
    <col min="11" max="13" width="9.725" style="1" customWidth="1"/>
    <col min="14" max="14" width="13.45" style="1" customWidth="1"/>
    <col min="15" max="18" width="9.725" style="1" customWidth="1"/>
    <col min="19" max="19" width="11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37" customHeight="1" spans="1:19">
      <c r="A2" s="11" t="s">
        <v>230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75" customHeight="1" spans="18:19">
      <c r="R4" s="8" t="s">
        <v>43</v>
      </c>
      <c r="S4" s="8"/>
    </row>
    <row r="5" ht="38" customHeight="1" spans="1:19">
      <c r="A5" s="5" t="s">
        <v>159</v>
      </c>
      <c r="B5" s="5"/>
      <c r="C5" s="5"/>
      <c r="D5" s="5" t="s">
        <v>160</v>
      </c>
      <c r="E5" s="5" t="s">
        <v>231</v>
      </c>
      <c r="F5" s="5" t="s">
        <v>115</v>
      </c>
      <c r="G5" s="5" t="s">
        <v>259</v>
      </c>
      <c r="H5" s="5"/>
      <c r="I5" s="5"/>
      <c r="J5" s="5"/>
      <c r="K5" s="5"/>
      <c r="L5" s="5"/>
      <c r="M5" s="5"/>
      <c r="N5" s="5" t="s">
        <v>167</v>
      </c>
      <c r="O5" s="5" t="s">
        <v>172</v>
      </c>
      <c r="P5" s="5" t="s">
        <v>168</v>
      </c>
      <c r="Q5" s="5" t="s">
        <v>169</v>
      </c>
      <c r="R5" s="5" t="s">
        <v>171</v>
      </c>
      <c r="S5" s="5" t="s">
        <v>175</v>
      </c>
    </row>
    <row r="6" ht="40.5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252</v>
      </c>
      <c r="I6" s="5" t="s">
        <v>254</v>
      </c>
      <c r="J6" s="5" t="s">
        <v>260</v>
      </c>
      <c r="K6" s="5" t="s">
        <v>255</v>
      </c>
      <c r="L6" s="5" t="s">
        <v>256</v>
      </c>
      <c r="M6" s="5" t="s">
        <v>257</v>
      </c>
      <c r="N6" s="5" t="s">
        <v>261</v>
      </c>
      <c r="O6" s="5"/>
      <c r="P6" s="5"/>
      <c r="Q6" s="5"/>
      <c r="R6" s="5"/>
      <c r="S6" s="5"/>
    </row>
    <row r="7" ht="26.75" customHeight="1" spans="1:19">
      <c r="A7" s="6"/>
      <c r="B7" s="6"/>
      <c r="C7" s="6"/>
      <c r="D7" s="6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6.75" customHeight="1" spans="1:19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6.75" customHeight="1" spans="1:19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6" customHeight="1" spans="1:19">
      <c r="A10" s="10"/>
      <c r="B10" s="10"/>
      <c r="C10" s="10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13">
    <mergeCell ref="A2:S2"/>
    <mergeCell ref="A3:S3"/>
    <mergeCell ref="R4:S4"/>
    <mergeCell ref="A5:C5"/>
    <mergeCell ref="G5:M5"/>
    <mergeCell ref="D5:D6"/>
    <mergeCell ref="E5:E6"/>
    <mergeCell ref="F5:F6"/>
    <mergeCell ref="O5:O6"/>
    <mergeCell ref="P5:P6"/>
    <mergeCell ref="Q5:Q6"/>
    <mergeCell ref="R5:R6"/>
    <mergeCell ref="S5:S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8" width="9.725" style="1" customWidth="1"/>
    <col min="19" max="16384" width="10" style="1"/>
  </cols>
  <sheetData>
    <row r="1" ht="16.4" customHeight="1" spans="1:1">
      <c r="A1" s="4"/>
    </row>
    <row r="2" ht="44" customHeight="1" spans="1:16">
      <c r="A2" s="11" t="s">
        <v>262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33.6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5" customHeight="1" spans="16:16">
      <c r="P4" s="8" t="s">
        <v>43</v>
      </c>
    </row>
    <row r="5" ht="31" customHeight="1" spans="1:16">
      <c r="A5" s="5" t="s">
        <v>159</v>
      </c>
      <c r="B5" s="5"/>
      <c r="C5" s="5"/>
      <c r="D5" s="5" t="s">
        <v>160</v>
      </c>
      <c r="E5" s="5" t="s">
        <v>263</v>
      </c>
      <c r="F5" s="5" t="s">
        <v>264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ht="38.75" customHeight="1" spans="1:16">
      <c r="A6" s="5" t="s">
        <v>176</v>
      </c>
      <c r="B6" s="5" t="s">
        <v>177</v>
      </c>
      <c r="C6" s="5" t="s">
        <v>178</v>
      </c>
      <c r="D6" s="5"/>
      <c r="E6" s="5"/>
      <c r="F6" s="5" t="s">
        <v>91</v>
      </c>
      <c r="G6" s="5" t="s">
        <v>265</v>
      </c>
      <c r="H6" s="5" t="s">
        <v>266</v>
      </c>
      <c r="I6" s="5" t="s">
        <v>267</v>
      </c>
      <c r="J6" s="5" t="s">
        <v>268</v>
      </c>
      <c r="K6" s="5" t="s">
        <v>269</v>
      </c>
      <c r="L6" s="5" t="s">
        <v>270</v>
      </c>
      <c r="M6" s="5" t="s">
        <v>271</v>
      </c>
      <c r="N6" s="5" t="s">
        <v>233</v>
      </c>
      <c r="O6" s="5" t="s">
        <v>272</v>
      </c>
      <c r="P6" s="5" t="s">
        <v>234</v>
      </c>
    </row>
    <row r="7" ht="26.75" customHeight="1" spans="1:16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ht="26" customHeight="1" spans="1:16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26" customHeight="1" spans="1:16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26" customHeight="1" spans="1:16">
      <c r="A10" s="10"/>
      <c r="B10" s="10"/>
      <c r="C10" s="10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</sheetData>
  <mergeCells count="6">
    <mergeCell ref="A2:P2"/>
    <mergeCell ref="A3:P3"/>
    <mergeCell ref="A5:C5"/>
    <mergeCell ref="F5:P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0" width="9.725" style="1" customWidth="1"/>
    <col min="31" max="31" width="10.45" style="1" customWidth="1"/>
    <col min="32" max="34" width="9.725" style="1" customWidth="1"/>
    <col min="35" max="16384" width="10" style="1"/>
  </cols>
  <sheetData>
    <row r="1" ht="16.4" customHeight="1" spans="1:1">
      <c r="A1" s="4"/>
    </row>
    <row r="2" ht="44" customHeight="1" spans="1:32">
      <c r="A2" s="11" t="s">
        <v>262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1.5" customHeight="1" spans="30:32">
      <c r="AD4" s="8" t="s">
        <v>43</v>
      </c>
      <c r="AE4" s="8"/>
      <c r="AF4" s="8"/>
    </row>
    <row r="5" ht="31" customHeight="1" spans="1:32">
      <c r="A5" s="5" t="s">
        <v>159</v>
      </c>
      <c r="B5" s="5"/>
      <c r="C5" s="5"/>
      <c r="D5" s="5" t="s">
        <v>160</v>
      </c>
      <c r="E5" s="5" t="s">
        <v>263</v>
      </c>
      <c r="F5" s="5" t="s">
        <v>195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34.5" customHeight="1" spans="1:32">
      <c r="A6" s="5" t="s">
        <v>176</v>
      </c>
      <c r="B6" s="5" t="s">
        <v>177</v>
      </c>
      <c r="C6" s="5" t="s">
        <v>178</v>
      </c>
      <c r="D6" s="5"/>
      <c r="E6" s="5"/>
      <c r="F6" s="5" t="s">
        <v>91</v>
      </c>
      <c r="G6" s="5" t="s">
        <v>273</v>
      </c>
      <c r="H6" s="5" t="s">
        <v>274</v>
      </c>
      <c r="I6" s="5" t="s">
        <v>275</v>
      </c>
      <c r="J6" s="5" t="s">
        <v>276</v>
      </c>
      <c r="K6" s="5" t="s">
        <v>277</v>
      </c>
      <c r="L6" s="5" t="s">
        <v>278</v>
      </c>
      <c r="M6" s="5" t="s">
        <v>279</v>
      </c>
      <c r="N6" s="5" t="s">
        <v>280</v>
      </c>
      <c r="O6" s="5" t="s">
        <v>281</v>
      </c>
      <c r="P6" s="5" t="s">
        <v>282</v>
      </c>
      <c r="Q6" s="5" t="s">
        <v>283</v>
      </c>
      <c r="R6" s="5" t="s">
        <v>284</v>
      </c>
      <c r="S6" s="5" t="s">
        <v>236</v>
      </c>
      <c r="T6" s="5" t="s">
        <v>237</v>
      </c>
      <c r="U6" s="5" t="s">
        <v>240</v>
      </c>
      <c r="V6" s="5" t="s">
        <v>285</v>
      </c>
      <c r="W6" s="5" t="s">
        <v>286</v>
      </c>
      <c r="X6" s="5" t="s">
        <v>287</v>
      </c>
      <c r="Y6" s="5" t="s">
        <v>288</v>
      </c>
      <c r="Z6" s="5" t="s">
        <v>239</v>
      </c>
      <c r="AA6" s="5" t="s">
        <v>289</v>
      </c>
      <c r="AB6" s="5" t="s">
        <v>290</v>
      </c>
      <c r="AC6" s="5" t="s">
        <v>242</v>
      </c>
      <c r="AD6" s="5" t="s">
        <v>291</v>
      </c>
      <c r="AE6" s="5" t="s">
        <v>292</v>
      </c>
      <c r="AF6" s="5" t="s">
        <v>244</v>
      </c>
    </row>
    <row r="7" ht="26.75" customHeight="1" spans="1:32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t="26" customHeight="1" spans="1:32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t="26" customHeight="1" spans="1:32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t="26" customHeight="1" spans="1:32">
      <c r="A10" s="10"/>
      <c r="B10" s="10"/>
      <c r="C10" s="10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7">
    <mergeCell ref="A2:AF2"/>
    <mergeCell ref="A3:AF3"/>
    <mergeCell ref="AD4:AF4"/>
    <mergeCell ref="A5:C5"/>
    <mergeCell ref="F5:AF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8" width="9.725" style="1" customWidth="1"/>
    <col min="19" max="19" width="9.90833333333333" style="1" customWidth="1"/>
    <col min="20" max="33" width="9.725" style="1" customWidth="1"/>
    <col min="34" max="16384" width="10" style="1"/>
  </cols>
  <sheetData>
    <row r="1" ht="16.4" customHeight="1" spans="1:1">
      <c r="A1" s="4"/>
    </row>
    <row r="2" ht="37" customHeight="1" spans="1:31">
      <c r="A2" s="11" t="s">
        <v>262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2.4" customHeight="1" spans="30:31">
      <c r="AD4" s="8" t="s">
        <v>43</v>
      </c>
      <c r="AE4" s="8"/>
    </row>
    <row r="5" ht="35.4" customHeight="1" spans="1:31">
      <c r="A5" s="5" t="s">
        <v>159</v>
      </c>
      <c r="B5" s="5"/>
      <c r="C5" s="5"/>
      <c r="D5" s="5" t="s">
        <v>160</v>
      </c>
      <c r="E5" s="5" t="s">
        <v>263</v>
      </c>
      <c r="F5" s="5" t="s">
        <v>115</v>
      </c>
      <c r="G5" s="5" t="s">
        <v>196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293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ht="43.15" customHeight="1" spans="1:31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294</v>
      </c>
      <c r="I6" s="5" t="s">
        <v>295</v>
      </c>
      <c r="J6" s="5" t="s">
        <v>296</v>
      </c>
      <c r="K6" s="5" t="s">
        <v>297</v>
      </c>
      <c r="L6" s="5" t="s">
        <v>298</v>
      </c>
      <c r="M6" s="5" t="s">
        <v>299</v>
      </c>
      <c r="N6" s="5" t="s">
        <v>300</v>
      </c>
      <c r="O6" s="5" t="s">
        <v>301</v>
      </c>
      <c r="P6" s="5" t="s">
        <v>249</v>
      </c>
      <c r="Q6" s="5" t="s">
        <v>302</v>
      </c>
      <c r="R6" s="5" t="s">
        <v>303</v>
      </c>
      <c r="S6" s="5" t="s">
        <v>91</v>
      </c>
      <c r="T6" s="5" t="s">
        <v>252</v>
      </c>
      <c r="U6" s="5" t="s">
        <v>304</v>
      </c>
      <c r="V6" s="5" t="s">
        <v>305</v>
      </c>
      <c r="W6" s="5" t="s">
        <v>253</v>
      </c>
      <c r="X6" s="5" t="s">
        <v>256</v>
      </c>
      <c r="Y6" s="5" t="s">
        <v>306</v>
      </c>
      <c r="Z6" s="5" t="s">
        <v>307</v>
      </c>
      <c r="AA6" s="5" t="s">
        <v>254</v>
      </c>
      <c r="AB6" s="5" t="s">
        <v>308</v>
      </c>
      <c r="AC6" s="5" t="s">
        <v>309</v>
      </c>
      <c r="AD6" s="5" t="s">
        <v>310</v>
      </c>
      <c r="AE6" s="5" t="s">
        <v>311</v>
      </c>
    </row>
    <row r="7" ht="26.75" customHeight="1" spans="1:31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ht="26.75" customHeight="1" spans="1:31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ht="26.75" customHeight="1" spans="1:31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ht="26" customHeight="1" spans="1:31">
      <c r="A10" s="10"/>
      <c r="B10" s="10"/>
      <c r="C10" s="10"/>
      <c r="D10" s="15"/>
      <c r="E10" s="6"/>
      <c r="F10" s="32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</sheetData>
  <mergeCells count="9">
    <mergeCell ref="A2:AE2"/>
    <mergeCell ref="A3:AE3"/>
    <mergeCell ref="AD4:AE4"/>
    <mergeCell ref="A5:C5"/>
    <mergeCell ref="G5:R5"/>
    <mergeCell ref="S5:AE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M7" sqref="M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0" width="11.0916666666667" style="1" customWidth="1"/>
    <col min="11" max="11" width="9.725" style="1" customWidth="1"/>
    <col min="12" max="12" width="11.2666666666667" style="1" customWidth="1"/>
    <col min="13" max="29" width="9.725" style="1" customWidth="1"/>
    <col min="30" max="16384" width="10" style="1"/>
  </cols>
  <sheetData>
    <row r="1" ht="16.4" customHeight="1" spans="1:1">
      <c r="A1" s="4"/>
    </row>
    <row r="2" ht="35.4" customHeight="1" spans="1:27">
      <c r="A2" s="11" t="s">
        <v>262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2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9.75" customHeight="1" spans="26:27">
      <c r="Z4" s="8" t="s">
        <v>43</v>
      </c>
      <c r="AA4" s="8"/>
    </row>
    <row r="5" ht="36.25" customHeight="1" spans="1:27">
      <c r="A5" s="5" t="s">
        <v>159</v>
      </c>
      <c r="B5" s="5"/>
      <c r="C5" s="5"/>
      <c r="D5" s="5" t="s">
        <v>160</v>
      </c>
      <c r="E5" s="5" t="s">
        <v>231</v>
      </c>
      <c r="F5" s="5" t="s">
        <v>115</v>
      </c>
      <c r="G5" s="5" t="s">
        <v>312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172</v>
      </c>
      <c r="X5" s="5" t="s">
        <v>313</v>
      </c>
      <c r="Y5" s="5" t="s">
        <v>168</v>
      </c>
      <c r="Z5" s="5" t="s">
        <v>171</v>
      </c>
      <c r="AA5" s="5" t="s">
        <v>175</v>
      </c>
    </row>
    <row r="6" ht="39.65" customHeight="1" spans="1:27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252</v>
      </c>
      <c r="I6" s="5" t="s">
        <v>305</v>
      </c>
      <c r="J6" s="5" t="s">
        <v>253</v>
      </c>
      <c r="K6" s="5" t="s">
        <v>256</v>
      </c>
      <c r="L6" s="5" t="s">
        <v>314</v>
      </c>
      <c r="M6" s="5" t="s">
        <v>307</v>
      </c>
      <c r="N6" s="5" t="s">
        <v>315</v>
      </c>
      <c r="O6" s="5" t="s">
        <v>316</v>
      </c>
      <c r="P6" s="5" t="s">
        <v>317</v>
      </c>
      <c r="Q6" s="5" t="s">
        <v>318</v>
      </c>
      <c r="R6" s="5" t="s">
        <v>254</v>
      </c>
      <c r="S6" s="5" t="s">
        <v>308</v>
      </c>
      <c r="T6" s="5" t="s">
        <v>309</v>
      </c>
      <c r="U6" s="5" t="s">
        <v>310</v>
      </c>
      <c r="V6" s="5" t="s">
        <v>257</v>
      </c>
      <c r="W6" s="5"/>
      <c r="X6" s="5"/>
      <c r="Y6" s="5"/>
      <c r="Z6" s="5"/>
      <c r="AA6" s="5"/>
    </row>
    <row r="7" ht="26.75" customHeight="1" spans="1:27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ht="26.75" customHeight="1" spans="1:27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26.75" customHeight="1" spans="1:27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26" customHeight="1" spans="1:27">
      <c r="A10" s="10"/>
      <c r="B10" s="10"/>
      <c r="C10" s="10"/>
      <c r="D10" s="15"/>
      <c r="E10" s="6"/>
      <c r="F10" s="32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</sheetData>
  <mergeCells count="13">
    <mergeCell ref="A2:AA2"/>
    <mergeCell ref="A3:AA3"/>
    <mergeCell ref="Z4:AA4"/>
    <mergeCell ref="A5:C5"/>
    <mergeCell ref="G5:V5"/>
    <mergeCell ref="D5:D6"/>
    <mergeCell ref="E5:E6"/>
    <mergeCell ref="F5:F6"/>
    <mergeCell ref="W5:W6"/>
    <mergeCell ref="X5:X6"/>
    <mergeCell ref="Y5:Y6"/>
    <mergeCell ref="Z5:Z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6" workbookViewId="0">
      <selection activeCell="M7" sqref="M7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8" t="s">
        <v>43</v>
      </c>
      <c r="D4" s="8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2" t="s">
        <v>319</v>
      </c>
      <c r="B7" s="13">
        <v>786.9551</v>
      </c>
      <c r="C7" s="12" t="s">
        <v>320</v>
      </c>
      <c r="D7" s="33">
        <v>786.9551</v>
      </c>
    </row>
    <row r="8" ht="22.75" customHeight="1" spans="1:4">
      <c r="A8" s="6" t="s">
        <v>321</v>
      </c>
      <c r="B8" s="7">
        <v>786.9551</v>
      </c>
      <c r="C8" s="6" t="s">
        <v>322</v>
      </c>
      <c r="D8" s="32"/>
    </row>
    <row r="9" ht="22.75" customHeight="1" spans="1:4">
      <c r="A9" s="6" t="s">
        <v>323</v>
      </c>
      <c r="B9" s="7"/>
      <c r="C9" s="6" t="s">
        <v>324</v>
      </c>
      <c r="D9" s="32"/>
    </row>
    <row r="10" ht="22.75" customHeight="1" spans="1:4">
      <c r="A10" s="6" t="s">
        <v>325</v>
      </c>
      <c r="B10" s="7"/>
      <c r="C10" s="6" t="s">
        <v>326</v>
      </c>
      <c r="D10" s="32"/>
    </row>
    <row r="11" ht="22.75" customHeight="1" spans="1:4">
      <c r="A11" s="6" t="s">
        <v>327</v>
      </c>
      <c r="B11" s="7"/>
      <c r="C11" s="6" t="s">
        <v>328</v>
      </c>
      <c r="D11" s="32"/>
    </row>
    <row r="12" ht="22.75" customHeight="1" spans="1:4">
      <c r="A12" s="12" t="s">
        <v>329</v>
      </c>
      <c r="B12" s="13"/>
      <c r="C12" s="6" t="s">
        <v>330</v>
      </c>
      <c r="D12" s="32"/>
    </row>
    <row r="13" ht="22.75" customHeight="1" spans="1:4">
      <c r="A13" s="6" t="s">
        <v>321</v>
      </c>
      <c r="B13" s="7"/>
      <c r="C13" s="6" t="s">
        <v>331</v>
      </c>
      <c r="D13" s="32"/>
    </row>
    <row r="14" ht="22.75" customHeight="1" spans="1:4">
      <c r="A14" s="6" t="s">
        <v>323</v>
      </c>
      <c r="B14" s="7"/>
      <c r="C14" s="6" t="s">
        <v>332</v>
      </c>
      <c r="D14" s="32"/>
    </row>
    <row r="15" ht="22.75" customHeight="1" spans="1:4">
      <c r="A15" s="6" t="s">
        <v>325</v>
      </c>
      <c r="B15" s="7"/>
      <c r="C15" s="6" t="s">
        <v>333</v>
      </c>
      <c r="D15" s="32">
        <v>19.51</v>
      </c>
    </row>
    <row r="16" ht="22.75" customHeight="1" spans="1:4">
      <c r="A16" s="6" t="s">
        <v>327</v>
      </c>
      <c r="B16" s="7"/>
      <c r="C16" s="6" t="s">
        <v>334</v>
      </c>
      <c r="D16" s="32"/>
    </row>
    <row r="17" ht="22.75" customHeight="1" spans="1:4">
      <c r="A17" s="6"/>
      <c r="B17" s="7"/>
      <c r="C17" s="6" t="s">
        <v>335</v>
      </c>
      <c r="D17" s="32">
        <v>8.85</v>
      </c>
    </row>
    <row r="18" ht="22.75" customHeight="1" spans="1:4">
      <c r="A18" s="6"/>
      <c r="B18" s="6"/>
      <c r="C18" s="6" t="s">
        <v>336</v>
      </c>
      <c r="D18" s="32"/>
    </row>
    <row r="19" ht="22.75" customHeight="1" spans="1:4">
      <c r="A19" s="6"/>
      <c r="B19" s="6"/>
      <c r="C19" s="6" t="s">
        <v>337</v>
      </c>
      <c r="D19" s="32"/>
    </row>
    <row r="20" ht="22.75" customHeight="1" spans="1:4">
      <c r="A20" s="6"/>
      <c r="B20" s="6"/>
      <c r="C20" s="6" t="s">
        <v>338</v>
      </c>
      <c r="D20" s="32">
        <v>738.7</v>
      </c>
    </row>
    <row r="21" ht="22.75" customHeight="1" spans="1:4">
      <c r="A21" s="6"/>
      <c r="B21" s="6"/>
      <c r="C21" s="6" t="s">
        <v>339</v>
      </c>
      <c r="D21" s="32"/>
    </row>
    <row r="22" ht="22.75" customHeight="1" spans="1:4">
      <c r="A22" s="6"/>
      <c r="B22" s="6"/>
      <c r="C22" s="6" t="s">
        <v>340</v>
      </c>
      <c r="D22" s="32"/>
    </row>
    <row r="23" ht="22.75" customHeight="1" spans="1:4">
      <c r="A23" s="6"/>
      <c r="B23" s="6"/>
      <c r="C23" s="6" t="s">
        <v>341</v>
      </c>
      <c r="D23" s="32"/>
    </row>
    <row r="24" ht="22.75" customHeight="1" spans="1:4">
      <c r="A24" s="6"/>
      <c r="B24" s="6"/>
      <c r="C24" s="6" t="s">
        <v>342</v>
      </c>
      <c r="D24" s="32"/>
    </row>
    <row r="25" ht="22.75" customHeight="1" spans="1:4">
      <c r="A25" s="6"/>
      <c r="B25" s="6"/>
      <c r="C25" s="6" t="s">
        <v>343</v>
      </c>
      <c r="D25" s="32"/>
    </row>
    <row r="26" ht="22.75" customHeight="1" spans="1:4">
      <c r="A26" s="6"/>
      <c r="B26" s="6"/>
      <c r="C26" s="6" t="s">
        <v>344</v>
      </c>
      <c r="D26" s="32"/>
    </row>
    <row r="27" ht="22.75" customHeight="1" spans="1:4">
      <c r="A27" s="6"/>
      <c r="B27" s="6"/>
      <c r="C27" s="6" t="s">
        <v>345</v>
      </c>
      <c r="D27" s="32">
        <v>19.8951</v>
      </c>
    </row>
    <row r="28" ht="22.75" customHeight="1" spans="1:4">
      <c r="A28" s="6"/>
      <c r="B28" s="6"/>
      <c r="C28" s="6" t="s">
        <v>346</v>
      </c>
      <c r="D28" s="32"/>
    </row>
    <row r="29" ht="22.75" customHeight="1" spans="1:4">
      <c r="A29" s="6"/>
      <c r="B29" s="6"/>
      <c r="C29" s="6" t="s">
        <v>347</v>
      </c>
      <c r="D29" s="32"/>
    </row>
    <row r="30" ht="22.75" customHeight="1" spans="1:4">
      <c r="A30" s="6"/>
      <c r="B30" s="6"/>
      <c r="C30" s="6" t="s">
        <v>348</v>
      </c>
      <c r="D30" s="32"/>
    </row>
    <row r="31" ht="22.75" customHeight="1" spans="1:4">
      <c r="A31" s="6"/>
      <c r="B31" s="6"/>
      <c r="C31" s="6" t="s">
        <v>349</v>
      </c>
      <c r="D31" s="32"/>
    </row>
    <row r="32" ht="22.75" customHeight="1" spans="1:4">
      <c r="A32" s="6"/>
      <c r="B32" s="6"/>
      <c r="C32" s="6" t="s">
        <v>350</v>
      </c>
      <c r="D32" s="32"/>
    </row>
    <row r="33" ht="22.75" customHeight="1" spans="1:4">
      <c r="A33" s="6"/>
      <c r="B33" s="6"/>
      <c r="C33" s="6" t="s">
        <v>351</v>
      </c>
      <c r="D33" s="32"/>
    </row>
    <row r="34" ht="22.75" customHeight="1" spans="1:4">
      <c r="A34" s="6"/>
      <c r="B34" s="6"/>
      <c r="C34" s="6" t="s">
        <v>352</v>
      </c>
      <c r="D34" s="32"/>
    </row>
    <row r="35" ht="22.75" customHeight="1" spans="1:4">
      <c r="A35" s="6"/>
      <c r="B35" s="6"/>
      <c r="C35" s="6" t="s">
        <v>353</v>
      </c>
      <c r="D35" s="32"/>
    </row>
    <row r="36" ht="22.75" customHeight="1" spans="1:4">
      <c r="A36" s="6"/>
      <c r="B36" s="6"/>
      <c r="C36" s="6" t="s">
        <v>354</v>
      </c>
      <c r="D36" s="32"/>
    </row>
    <row r="37" ht="22.75" customHeight="1" spans="1:4">
      <c r="A37" s="6"/>
      <c r="B37" s="6"/>
      <c r="C37" s="6" t="s">
        <v>355</v>
      </c>
      <c r="D37" s="32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356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357</v>
      </c>
      <c r="B41" s="13">
        <v>786.9551</v>
      </c>
      <c r="C41" s="5" t="s">
        <v>358</v>
      </c>
      <c r="D41" s="33">
        <v>786.9551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0"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8" t="s">
        <v>43</v>
      </c>
      <c r="K4" s="8"/>
    </row>
    <row r="5" ht="25" customHeight="1" spans="1:11">
      <c r="A5" s="5" t="s">
        <v>159</v>
      </c>
      <c r="B5" s="5"/>
      <c r="C5" s="5"/>
      <c r="D5" s="5" t="s">
        <v>128</v>
      </c>
      <c r="E5" s="5" t="s">
        <v>129</v>
      </c>
      <c r="F5" s="5" t="s">
        <v>91</v>
      </c>
      <c r="G5" s="5" t="s">
        <v>130</v>
      </c>
      <c r="H5" s="5"/>
      <c r="I5" s="5"/>
      <c r="J5" s="5"/>
      <c r="K5" s="5" t="s">
        <v>131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359</v>
      </c>
      <c r="I6" s="5"/>
      <c r="J6" s="5" t="s">
        <v>219</v>
      </c>
      <c r="K6" s="5"/>
    </row>
    <row r="7" ht="39.65" customHeight="1" spans="1:11">
      <c r="A7" s="5" t="s">
        <v>176</v>
      </c>
      <c r="B7" s="5" t="s">
        <v>177</v>
      </c>
      <c r="C7" s="5" t="s">
        <v>178</v>
      </c>
      <c r="D7" s="5"/>
      <c r="E7" s="5"/>
      <c r="F7" s="5"/>
      <c r="G7" s="5"/>
      <c r="H7" s="5" t="s">
        <v>193</v>
      </c>
      <c r="I7" s="5" t="s">
        <v>170</v>
      </c>
      <c r="J7" s="5"/>
      <c r="K7" s="5"/>
    </row>
    <row r="8" ht="23.25" customHeight="1" spans="1:11">
      <c r="A8" s="6"/>
      <c r="B8" s="6"/>
      <c r="C8" s="6"/>
      <c r="D8" s="12"/>
      <c r="E8" s="12" t="s">
        <v>91</v>
      </c>
      <c r="F8" s="54">
        <f t="shared" ref="F8:H9" si="0">F9</f>
        <v>786.9551</v>
      </c>
      <c r="G8" s="54">
        <f t="shared" si="0"/>
        <v>786.9551</v>
      </c>
      <c r="H8" s="54">
        <f t="shared" si="0"/>
        <v>218.9551</v>
      </c>
      <c r="I8" s="54"/>
      <c r="J8" s="54">
        <f>J9</f>
        <v>568</v>
      </c>
      <c r="K8" s="13"/>
    </row>
    <row r="9" ht="26" customHeight="1" spans="1:11">
      <c r="A9" s="6"/>
      <c r="B9" s="6"/>
      <c r="C9" s="6"/>
      <c r="D9" s="14" t="s">
        <v>109</v>
      </c>
      <c r="E9" s="14" t="s">
        <v>110</v>
      </c>
      <c r="F9" s="54">
        <f t="shared" si="0"/>
        <v>786.9551</v>
      </c>
      <c r="G9" s="54">
        <f t="shared" si="0"/>
        <v>786.9551</v>
      </c>
      <c r="H9" s="54">
        <f t="shared" si="0"/>
        <v>218.9551</v>
      </c>
      <c r="I9" s="54"/>
      <c r="J9" s="54">
        <f>J10</f>
        <v>568</v>
      </c>
      <c r="K9" s="13"/>
    </row>
    <row r="10" ht="26" customHeight="1" spans="1:11">
      <c r="A10" s="6"/>
      <c r="B10" s="6"/>
      <c r="C10" s="6"/>
      <c r="D10" s="14" t="s">
        <v>111</v>
      </c>
      <c r="E10" s="14" t="s">
        <v>112</v>
      </c>
      <c r="F10" s="54">
        <v>786.9551</v>
      </c>
      <c r="G10" s="54">
        <v>786.9551</v>
      </c>
      <c r="H10" s="54">
        <v>218.9551</v>
      </c>
      <c r="I10" s="54"/>
      <c r="J10" s="54">
        <v>568</v>
      </c>
      <c r="K10" s="13"/>
    </row>
    <row r="11" ht="26" customHeight="1" spans="1:11">
      <c r="A11" s="6"/>
      <c r="B11" s="6"/>
      <c r="C11" s="6"/>
      <c r="D11" s="14"/>
      <c r="E11" s="14" t="s">
        <v>113</v>
      </c>
      <c r="F11" s="54">
        <v>786.9551</v>
      </c>
      <c r="G11" s="54">
        <v>786.9551</v>
      </c>
      <c r="H11" s="54">
        <v>218.9551</v>
      </c>
      <c r="I11" s="54"/>
      <c r="J11" s="54">
        <v>568</v>
      </c>
      <c r="K11" s="13"/>
    </row>
    <row r="12" ht="26" customHeight="1" spans="1:11">
      <c r="A12" s="55">
        <v>208</v>
      </c>
      <c r="B12" s="55"/>
      <c r="C12" s="56"/>
      <c r="D12" s="57" t="s">
        <v>360</v>
      </c>
      <c r="E12" s="10" t="s">
        <v>361</v>
      </c>
      <c r="F12" s="58">
        <v>19.51</v>
      </c>
      <c r="G12" s="58">
        <v>19.51</v>
      </c>
      <c r="H12" s="58">
        <v>19.51</v>
      </c>
      <c r="I12" s="54"/>
      <c r="J12" s="54"/>
      <c r="K12" s="13"/>
    </row>
    <row r="13" ht="26" customHeight="1" spans="1:11">
      <c r="A13" s="55">
        <v>208</v>
      </c>
      <c r="B13" s="55" t="s">
        <v>180</v>
      </c>
      <c r="C13" s="56"/>
      <c r="D13" s="14">
        <v>20805</v>
      </c>
      <c r="E13" s="10" t="s">
        <v>362</v>
      </c>
      <c r="F13" s="58">
        <v>19.51</v>
      </c>
      <c r="G13" s="58">
        <v>19.51</v>
      </c>
      <c r="H13" s="58">
        <v>19.51</v>
      </c>
      <c r="I13" s="54"/>
      <c r="J13" s="54"/>
      <c r="K13" s="13"/>
    </row>
    <row r="14" ht="30.15" customHeight="1" spans="1:11">
      <c r="A14" s="10" t="s">
        <v>184</v>
      </c>
      <c r="B14" s="10" t="s">
        <v>180</v>
      </c>
      <c r="C14" s="10" t="s">
        <v>180</v>
      </c>
      <c r="D14" s="15">
        <v>2080505</v>
      </c>
      <c r="E14" s="10" t="s">
        <v>185</v>
      </c>
      <c r="F14" s="58">
        <v>19.51</v>
      </c>
      <c r="G14" s="58">
        <v>19.51</v>
      </c>
      <c r="H14" s="58">
        <v>19.51</v>
      </c>
      <c r="I14" s="58"/>
      <c r="J14" s="58"/>
      <c r="K14" s="32"/>
    </row>
    <row r="15" ht="30.15" customHeight="1" spans="1:11">
      <c r="A15" s="10">
        <v>210</v>
      </c>
      <c r="B15" s="10"/>
      <c r="C15" s="10"/>
      <c r="D15" s="15">
        <v>210</v>
      </c>
      <c r="E15" s="59" t="s">
        <v>363</v>
      </c>
      <c r="F15" s="58">
        <v>8.85</v>
      </c>
      <c r="G15" s="58">
        <v>8.85</v>
      </c>
      <c r="H15" s="58">
        <v>8.85</v>
      </c>
      <c r="I15" s="58"/>
      <c r="J15" s="58"/>
      <c r="K15" s="32"/>
    </row>
    <row r="16" ht="30.15" customHeight="1" spans="1:11">
      <c r="A16" s="10">
        <v>210</v>
      </c>
      <c r="B16" s="10">
        <v>11</v>
      </c>
      <c r="C16" s="10"/>
      <c r="D16" s="15">
        <v>21011</v>
      </c>
      <c r="E16" s="59" t="s">
        <v>364</v>
      </c>
      <c r="F16" s="58">
        <v>8.85</v>
      </c>
      <c r="G16" s="58">
        <v>8.85</v>
      </c>
      <c r="H16" s="58">
        <v>8.85</v>
      </c>
      <c r="I16" s="58"/>
      <c r="J16" s="58"/>
      <c r="K16" s="32"/>
    </row>
    <row r="17" ht="30.15" customHeight="1" spans="1:11">
      <c r="A17" s="10" t="s">
        <v>186</v>
      </c>
      <c r="B17" s="10" t="s">
        <v>187</v>
      </c>
      <c r="C17" s="10" t="s">
        <v>181</v>
      </c>
      <c r="D17" s="15" t="s">
        <v>365</v>
      </c>
      <c r="E17" s="10" t="s">
        <v>188</v>
      </c>
      <c r="F17" s="58">
        <v>8.85</v>
      </c>
      <c r="G17" s="58">
        <v>8.85</v>
      </c>
      <c r="H17" s="58">
        <v>8.85</v>
      </c>
      <c r="I17" s="58"/>
      <c r="J17" s="58"/>
      <c r="K17" s="32"/>
    </row>
    <row r="18" ht="30.15" customHeight="1" spans="1:11">
      <c r="A18" s="10">
        <v>213</v>
      </c>
      <c r="B18" s="10"/>
      <c r="C18" s="10"/>
      <c r="D18" s="15">
        <v>213</v>
      </c>
      <c r="E18" s="60" t="s">
        <v>366</v>
      </c>
      <c r="F18" s="58">
        <v>738.7</v>
      </c>
      <c r="G18" s="58">
        <v>738.7</v>
      </c>
      <c r="H18" s="58">
        <v>170.7</v>
      </c>
      <c r="I18" s="58"/>
      <c r="J18" s="58">
        <v>568</v>
      </c>
      <c r="K18" s="32"/>
    </row>
    <row r="19" ht="30.15" customHeight="1" spans="1:11">
      <c r="A19" s="10">
        <v>213</v>
      </c>
      <c r="B19" s="55" t="s">
        <v>180</v>
      </c>
      <c r="C19" s="10"/>
      <c r="D19" s="15">
        <v>21305</v>
      </c>
      <c r="E19" s="60" t="s">
        <v>367</v>
      </c>
      <c r="F19" s="58">
        <v>738.7</v>
      </c>
      <c r="G19" s="58">
        <v>738.7</v>
      </c>
      <c r="H19" s="58">
        <v>170.7</v>
      </c>
      <c r="I19" s="58"/>
      <c r="J19" s="58">
        <v>568</v>
      </c>
      <c r="K19" s="32"/>
    </row>
    <row r="20" ht="30.15" customHeight="1" spans="1:11">
      <c r="A20" s="10" t="s">
        <v>179</v>
      </c>
      <c r="B20" s="10" t="s">
        <v>180</v>
      </c>
      <c r="C20" s="10" t="s">
        <v>181</v>
      </c>
      <c r="D20" s="15" t="s">
        <v>368</v>
      </c>
      <c r="E20" s="10" t="s">
        <v>183</v>
      </c>
      <c r="F20" s="58">
        <v>738.7</v>
      </c>
      <c r="G20" s="58">
        <v>738.7</v>
      </c>
      <c r="H20" s="58">
        <v>170.7</v>
      </c>
      <c r="I20" s="58"/>
      <c r="J20" s="58">
        <v>568</v>
      </c>
      <c r="K20" s="32"/>
    </row>
    <row r="21" ht="30.15" customHeight="1" spans="1:11">
      <c r="A21" s="10">
        <v>221</v>
      </c>
      <c r="B21" s="10"/>
      <c r="C21" s="10"/>
      <c r="D21" s="15">
        <v>221</v>
      </c>
      <c r="E21" s="59" t="s">
        <v>369</v>
      </c>
      <c r="F21" s="58">
        <v>19.8951</v>
      </c>
      <c r="G21" s="58">
        <v>19.8951</v>
      </c>
      <c r="H21" s="58">
        <v>19.8951</v>
      </c>
      <c r="I21" s="58"/>
      <c r="J21" s="58"/>
      <c r="K21" s="32"/>
    </row>
    <row r="22" ht="30.15" customHeight="1" spans="1:11">
      <c r="A22" s="10">
        <v>221</v>
      </c>
      <c r="B22" s="55" t="s">
        <v>190</v>
      </c>
      <c r="C22" s="10"/>
      <c r="D22" s="15">
        <v>22102</v>
      </c>
      <c r="E22" s="59" t="s">
        <v>370</v>
      </c>
      <c r="F22" s="58">
        <v>19.8951</v>
      </c>
      <c r="G22" s="58">
        <v>19.8951</v>
      </c>
      <c r="H22" s="58">
        <v>19.8951</v>
      </c>
      <c r="I22" s="58"/>
      <c r="J22" s="58"/>
      <c r="K22" s="32"/>
    </row>
    <row r="23" ht="30.15" customHeight="1" spans="1:11">
      <c r="A23" s="10" t="s">
        <v>189</v>
      </c>
      <c r="B23" s="10" t="s">
        <v>190</v>
      </c>
      <c r="C23" s="10" t="s">
        <v>181</v>
      </c>
      <c r="D23" s="15" t="s">
        <v>371</v>
      </c>
      <c r="E23" s="10" t="s">
        <v>191</v>
      </c>
      <c r="F23" s="58">
        <v>19.8951</v>
      </c>
      <c r="G23" s="58">
        <v>19.8951</v>
      </c>
      <c r="H23" s="58">
        <v>19.8951</v>
      </c>
      <c r="I23" s="58"/>
      <c r="J23" s="58"/>
      <c r="K23" s="32"/>
    </row>
  </sheetData>
  <mergeCells count="16">
    <mergeCell ref="A2:K2"/>
    <mergeCell ref="A3:H3"/>
    <mergeCell ref="J4:K4"/>
    <mergeCell ref="G5:J5"/>
    <mergeCell ref="H6:I6"/>
    <mergeCell ref="A10:A11"/>
    <mergeCell ref="B10:B11"/>
    <mergeCell ref="C10:C11"/>
    <mergeCell ref="D5:D7"/>
    <mergeCell ref="D10:D11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M7" sqref="M7"/>
    </sheetView>
  </sheetViews>
  <sheetFormatPr defaultColWidth="9" defaultRowHeight="13.5"/>
  <cols>
    <col min="1" max="1" width="13.725" style="1" customWidth="1"/>
    <col min="2" max="2" width="22.725" style="1" customWidth="1"/>
    <col min="3" max="3" width="22.2666666666667" style="1" customWidth="1"/>
    <col min="4" max="5" width="21.725" style="1" customWidth="1"/>
    <col min="6" max="16384" width="9" style="1"/>
  </cols>
  <sheetData>
    <row r="1" s="34" customFormat="1" ht="30" customHeight="1" spans="1:8">
      <c r="A1" s="37" t="s">
        <v>372</v>
      </c>
      <c r="B1" s="37"/>
      <c r="C1" s="37"/>
      <c r="D1" s="37"/>
      <c r="E1" s="37"/>
      <c r="F1" s="38"/>
      <c r="G1" s="38"/>
      <c r="H1" s="38"/>
    </row>
    <row r="2" s="34" customFormat="1" ht="21.75" customHeight="1" spans="1:16">
      <c r="A2" s="39" t="s">
        <v>373</v>
      </c>
      <c r="B2" s="40"/>
      <c r="C2" s="40"/>
      <c r="D2" s="41"/>
      <c r="E2" s="42" t="s">
        <v>374</v>
      </c>
      <c r="F2" s="41"/>
      <c r="G2" s="41"/>
      <c r="I2" s="38"/>
      <c r="J2" s="38"/>
      <c r="K2" s="38"/>
      <c r="L2" s="38"/>
      <c r="M2" s="38"/>
      <c r="N2" s="38"/>
      <c r="O2" s="38"/>
      <c r="P2" s="38"/>
    </row>
    <row r="3" s="35" customFormat="1" ht="18" customHeight="1" spans="1:5">
      <c r="A3" s="43" t="s">
        <v>375</v>
      </c>
      <c r="B3" s="43"/>
      <c r="C3" s="43" t="s">
        <v>376</v>
      </c>
      <c r="D3" s="43"/>
      <c r="E3" s="43"/>
    </row>
    <row r="4" s="35" customFormat="1" ht="18" customHeight="1" spans="1:5">
      <c r="A4" s="43" t="s">
        <v>377</v>
      </c>
      <c r="B4" s="43" t="s">
        <v>378</v>
      </c>
      <c r="C4" s="43" t="s">
        <v>379</v>
      </c>
      <c r="D4" s="43" t="s">
        <v>380</v>
      </c>
      <c r="E4" s="43" t="s">
        <v>381</v>
      </c>
    </row>
    <row r="5" s="35" customFormat="1" ht="18" customHeight="1" spans="1:5">
      <c r="A5" s="44">
        <v>301</v>
      </c>
      <c r="B5" s="44" t="s">
        <v>193</v>
      </c>
      <c r="C5" s="45">
        <f>SUM(C6:C18)</f>
        <v>218.96</v>
      </c>
      <c r="D5" s="45">
        <f>SUM(D6:D18)</f>
        <v>218.96</v>
      </c>
      <c r="E5" s="45"/>
    </row>
    <row r="6" s="35" customFormat="1" ht="18" customHeight="1" spans="1:5">
      <c r="A6" s="45">
        <v>30101</v>
      </c>
      <c r="B6" s="46" t="s">
        <v>382</v>
      </c>
      <c r="C6" s="45">
        <v>71.29</v>
      </c>
      <c r="D6" s="45">
        <v>71.29</v>
      </c>
      <c r="E6" s="45"/>
    </row>
    <row r="7" s="35" customFormat="1" ht="18" customHeight="1" spans="1:5">
      <c r="A7" s="45">
        <v>30102</v>
      </c>
      <c r="B7" s="46" t="s">
        <v>383</v>
      </c>
      <c r="C7" s="45">
        <v>16.31</v>
      </c>
      <c r="D7" s="45">
        <v>16.31</v>
      </c>
      <c r="E7" s="45"/>
    </row>
    <row r="8" s="35" customFormat="1" ht="18" customHeight="1" spans="1:5">
      <c r="A8" s="45">
        <v>30103</v>
      </c>
      <c r="B8" s="47" t="s">
        <v>384</v>
      </c>
      <c r="C8" s="45">
        <v>48.8</v>
      </c>
      <c r="D8" s="45">
        <v>48.8</v>
      </c>
      <c r="E8" s="45"/>
    </row>
    <row r="9" s="35" customFormat="1" ht="18" customHeight="1" spans="1:5">
      <c r="A9" s="45">
        <v>30106</v>
      </c>
      <c r="B9" s="47" t="s">
        <v>267</v>
      </c>
      <c r="C9" s="45"/>
      <c r="D9" s="45"/>
      <c r="E9" s="45"/>
    </row>
    <row r="10" s="35" customFormat="1" ht="18" customHeight="1" spans="1:5">
      <c r="A10" s="45">
        <v>30107</v>
      </c>
      <c r="B10" s="47" t="s">
        <v>268</v>
      </c>
      <c r="C10" s="45">
        <v>30.74</v>
      </c>
      <c r="D10" s="45">
        <v>30.74</v>
      </c>
      <c r="E10" s="45"/>
    </row>
    <row r="11" s="35" customFormat="1" ht="27" customHeight="1" spans="1:5">
      <c r="A11" s="45">
        <v>30108</v>
      </c>
      <c r="B11" s="47" t="s">
        <v>269</v>
      </c>
      <c r="C11" s="45">
        <v>19.51</v>
      </c>
      <c r="D11" s="45">
        <v>19.51</v>
      </c>
      <c r="E11" s="45"/>
    </row>
    <row r="12" s="35" customFormat="1" ht="18" customHeight="1" spans="1:5">
      <c r="A12" s="45">
        <v>30109</v>
      </c>
      <c r="B12" s="47" t="s">
        <v>385</v>
      </c>
      <c r="C12" s="45"/>
      <c r="D12" s="45"/>
      <c r="E12" s="45"/>
    </row>
    <row r="13" s="35" customFormat="1" ht="18" customHeight="1" spans="1:5">
      <c r="A13" s="45">
        <v>30110</v>
      </c>
      <c r="B13" s="47" t="s">
        <v>386</v>
      </c>
      <c r="C13" s="45">
        <v>8.85</v>
      </c>
      <c r="D13" s="45">
        <v>8.85</v>
      </c>
      <c r="E13" s="45"/>
    </row>
    <row r="14" s="35" customFormat="1" ht="18" customHeight="1" spans="1:5">
      <c r="A14" s="45">
        <v>30111</v>
      </c>
      <c r="B14" s="47" t="s">
        <v>270</v>
      </c>
      <c r="C14" s="45"/>
      <c r="D14" s="45"/>
      <c r="E14" s="45"/>
    </row>
    <row r="15" s="35" customFormat="1" ht="18" customHeight="1" spans="1:5">
      <c r="A15" s="45">
        <v>30112</v>
      </c>
      <c r="B15" s="47" t="s">
        <v>387</v>
      </c>
      <c r="C15" s="45">
        <v>3.56</v>
      </c>
      <c r="D15" s="45">
        <v>3.56</v>
      </c>
      <c r="E15" s="45"/>
    </row>
    <row r="16" s="35" customFormat="1" ht="18" customHeight="1" spans="1:5">
      <c r="A16" s="45">
        <v>30113</v>
      </c>
      <c r="B16" s="47" t="s">
        <v>233</v>
      </c>
      <c r="C16" s="45">
        <v>19.9</v>
      </c>
      <c r="D16" s="45">
        <v>19.9</v>
      </c>
      <c r="E16" s="45"/>
    </row>
    <row r="17" s="35" customFormat="1" ht="18" customHeight="1" spans="1:5">
      <c r="A17" s="45">
        <v>30114</v>
      </c>
      <c r="B17" s="47" t="s">
        <v>272</v>
      </c>
      <c r="C17" s="45"/>
      <c r="D17" s="45"/>
      <c r="E17" s="45"/>
    </row>
    <row r="18" s="35" customFormat="1" ht="18" customHeight="1" spans="1:5">
      <c r="A18" s="45">
        <v>30199</v>
      </c>
      <c r="B18" s="47" t="s">
        <v>234</v>
      </c>
      <c r="C18" s="45"/>
      <c r="D18" s="45"/>
      <c r="E18" s="45"/>
    </row>
    <row r="19" s="35" customFormat="1" ht="18" customHeight="1" spans="1:5">
      <c r="A19" s="48">
        <v>302</v>
      </c>
      <c r="B19" s="49" t="s">
        <v>245</v>
      </c>
      <c r="C19" s="45">
        <f>SUM(C20:C46)</f>
        <v>568</v>
      </c>
      <c r="D19" s="45"/>
      <c r="E19" s="45">
        <f>SUM(E20:E46)</f>
        <v>568</v>
      </c>
    </row>
    <row r="20" s="35" customFormat="1" ht="18" customHeight="1" spans="1:5">
      <c r="A20" s="45">
        <v>30201</v>
      </c>
      <c r="B20" s="47" t="s">
        <v>273</v>
      </c>
      <c r="C20" s="45">
        <v>60</v>
      </c>
      <c r="D20" s="45"/>
      <c r="E20" s="45">
        <v>60</v>
      </c>
    </row>
    <row r="21" s="35" customFormat="1" ht="18" customHeight="1" spans="1:5">
      <c r="A21" s="45">
        <v>30202</v>
      </c>
      <c r="B21" s="47" t="s">
        <v>274</v>
      </c>
      <c r="C21" s="45">
        <v>40</v>
      </c>
      <c r="D21" s="45"/>
      <c r="E21" s="45">
        <v>40</v>
      </c>
    </row>
    <row r="22" s="35" customFormat="1" ht="18" customHeight="1" spans="1:5">
      <c r="A22" s="45">
        <v>30203</v>
      </c>
      <c r="B22" s="47" t="s">
        <v>388</v>
      </c>
      <c r="C22" s="45">
        <v>2</v>
      </c>
      <c r="D22" s="45"/>
      <c r="E22" s="45">
        <v>2</v>
      </c>
    </row>
    <row r="23" s="35" customFormat="1" ht="18" customHeight="1" spans="1:5">
      <c r="A23" s="45">
        <v>30204</v>
      </c>
      <c r="B23" s="47" t="s">
        <v>275</v>
      </c>
      <c r="C23" s="45"/>
      <c r="D23" s="45"/>
      <c r="E23" s="45"/>
    </row>
    <row r="24" s="35" customFormat="1" ht="18" customHeight="1" spans="1:5">
      <c r="A24" s="45">
        <v>30205</v>
      </c>
      <c r="B24" s="47" t="s">
        <v>276</v>
      </c>
      <c r="C24" s="45">
        <v>3</v>
      </c>
      <c r="D24" s="45"/>
      <c r="E24" s="45">
        <v>3</v>
      </c>
    </row>
    <row r="25" s="35" customFormat="1" ht="18" customHeight="1" spans="1:5">
      <c r="A25" s="45">
        <v>30206</v>
      </c>
      <c r="B25" s="47" t="s">
        <v>277</v>
      </c>
      <c r="C25" s="45">
        <v>5</v>
      </c>
      <c r="D25" s="45"/>
      <c r="E25" s="45">
        <v>5</v>
      </c>
    </row>
    <row r="26" s="35" customFormat="1" ht="18" customHeight="1" spans="1:5">
      <c r="A26" s="45">
        <v>30207</v>
      </c>
      <c r="B26" s="47" t="s">
        <v>278</v>
      </c>
      <c r="C26" s="45">
        <v>2</v>
      </c>
      <c r="D26" s="45"/>
      <c r="E26" s="45">
        <v>2</v>
      </c>
    </row>
    <row r="27" s="35" customFormat="1" ht="18" customHeight="1" spans="1:5">
      <c r="A27" s="45">
        <v>30208</v>
      </c>
      <c r="B27" s="47" t="s">
        <v>279</v>
      </c>
      <c r="C27" s="45"/>
      <c r="D27" s="45"/>
      <c r="E27" s="45"/>
    </row>
    <row r="28" s="35" customFormat="1" ht="18" customHeight="1" spans="1:5">
      <c r="A28" s="45">
        <v>30209</v>
      </c>
      <c r="B28" s="47" t="s">
        <v>280</v>
      </c>
      <c r="C28" s="45">
        <v>4</v>
      </c>
      <c r="D28" s="45"/>
      <c r="E28" s="45">
        <v>4</v>
      </c>
    </row>
    <row r="29" s="35" customFormat="1" ht="18" customHeight="1" spans="1:5">
      <c r="A29" s="45">
        <v>30211</v>
      </c>
      <c r="B29" s="47" t="s">
        <v>281</v>
      </c>
      <c r="C29" s="45">
        <v>5</v>
      </c>
      <c r="D29" s="45"/>
      <c r="E29" s="45">
        <v>5</v>
      </c>
    </row>
    <row r="30" s="35" customFormat="1" ht="18" customHeight="1" spans="1:5">
      <c r="A30" s="45">
        <v>30212</v>
      </c>
      <c r="B30" s="47" t="s">
        <v>389</v>
      </c>
      <c r="C30" s="45"/>
      <c r="D30" s="45"/>
      <c r="E30" s="45"/>
    </row>
    <row r="31" s="35" customFormat="1" ht="18" customHeight="1" spans="1:5">
      <c r="A31" s="45">
        <v>30213</v>
      </c>
      <c r="B31" s="47" t="s">
        <v>390</v>
      </c>
      <c r="C31" s="45">
        <v>30</v>
      </c>
      <c r="D31" s="45"/>
      <c r="E31" s="45">
        <v>30</v>
      </c>
    </row>
    <row r="32" s="35" customFormat="1" ht="18" customHeight="1" spans="1:5">
      <c r="A32" s="45">
        <v>30214</v>
      </c>
      <c r="B32" s="47" t="s">
        <v>284</v>
      </c>
      <c r="C32" s="45"/>
      <c r="D32" s="45"/>
      <c r="E32" s="45"/>
    </row>
    <row r="33" s="35" customFormat="1" ht="18" customHeight="1" spans="1:5">
      <c r="A33" s="45">
        <v>30215</v>
      </c>
      <c r="B33" s="47" t="s">
        <v>236</v>
      </c>
      <c r="C33" s="45">
        <v>40</v>
      </c>
      <c r="D33" s="45"/>
      <c r="E33" s="45">
        <v>40</v>
      </c>
    </row>
    <row r="34" s="35" customFormat="1" ht="18" customHeight="1" spans="1:5">
      <c r="A34" s="45">
        <v>30216</v>
      </c>
      <c r="B34" s="47" t="s">
        <v>237</v>
      </c>
      <c r="C34" s="45">
        <v>30</v>
      </c>
      <c r="D34" s="45"/>
      <c r="E34" s="45">
        <v>30</v>
      </c>
    </row>
    <row r="35" s="35" customFormat="1" ht="18" customHeight="1" spans="1:5">
      <c r="A35" s="45">
        <v>30217</v>
      </c>
      <c r="B35" s="47" t="s">
        <v>240</v>
      </c>
      <c r="C35" s="45">
        <v>10</v>
      </c>
      <c r="D35" s="45"/>
      <c r="E35" s="45">
        <v>10</v>
      </c>
    </row>
    <row r="36" s="35" customFormat="1" ht="18" customHeight="1" spans="1:5">
      <c r="A36" s="45">
        <v>30218</v>
      </c>
      <c r="B36" s="47" t="s">
        <v>285</v>
      </c>
      <c r="C36" s="45"/>
      <c r="D36" s="45"/>
      <c r="E36" s="45"/>
    </row>
    <row r="37" s="35" customFormat="1" ht="18" customHeight="1" spans="1:5">
      <c r="A37" s="45">
        <v>30224</v>
      </c>
      <c r="B37" s="47" t="s">
        <v>286</v>
      </c>
      <c r="C37" s="45"/>
      <c r="D37" s="45"/>
      <c r="E37" s="45"/>
    </row>
    <row r="38" s="35" customFormat="1" ht="18" customHeight="1" spans="1:5">
      <c r="A38" s="45">
        <v>30225</v>
      </c>
      <c r="B38" s="47" t="s">
        <v>287</v>
      </c>
      <c r="C38" s="45"/>
      <c r="D38" s="45"/>
      <c r="E38" s="45"/>
    </row>
    <row r="39" s="35" customFormat="1" ht="18" customHeight="1" spans="1:5">
      <c r="A39" s="45">
        <v>30226</v>
      </c>
      <c r="B39" s="47" t="s">
        <v>288</v>
      </c>
      <c r="C39" s="45">
        <v>10</v>
      </c>
      <c r="D39" s="45"/>
      <c r="E39" s="45">
        <v>10</v>
      </c>
    </row>
    <row r="40" s="35" customFormat="1" ht="18" customHeight="1" spans="1:5">
      <c r="A40" s="45">
        <v>30227</v>
      </c>
      <c r="B40" s="47" t="s">
        <v>239</v>
      </c>
      <c r="C40" s="45"/>
      <c r="D40" s="45"/>
      <c r="E40" s="45"/>
    </row>
    <row r="41" s="35" customFormat="1" ht="18" customHeight="1" spans="1:5">
      <c r="A41" s="45">
        <v>30228</v>
      </c>
      <c r="B41" s="47" t="s">
        <v>289</v>
      </c>
      <c r="C41" s="45">
        <v>13.4</v>
      </c>
      <c r="D41" s="45"/>
      <c r="E41" s="45">
        <v>13.4</v>
      </c>
    </row>
    <row r="42" s="35" customFormat="1" ht="18" customHeight="1" spans="1:5">
      <c r="A42" s="45">
        <v>30229</v>
      </c>
      <c r="B42" s="47" t="s">
        <v>290</v>
      </c>
      <c r="C42" s="45">
        <v>24</v>
      </c>
      <c r="D42" s="45"/>
      <c r="E42" s="45">
        <v>24</v>
      </c>
    </row>
    <row r="43" s="35" customFormat="1" ht="18" customHeight="1" spans="1:5">
      <c r="A43" s="45">
        <v>30231</v>
      </c>
      <c r="B43" s="47" t="s">
        <v>242</v>
      </c>
      <c r="C43" s="45"/>
      <c r="D43" s="45"/>
      <c r="E43" s="45"/>
    </row>
    <row r="44" s="35" customFormat="1" ht="18" customHeight="1" spans="1:5">
      <c r="A44" s="45">
        <v>30239</v>
      </c>
      <c r="B44" s="47" t="s">
        <v>291</v>
      </c>
      <c r="C44" s="45">
        <v>105.63</v>
      </c>
      <c r="D44" s="45"/>
      <c r="E44" s="45">
        <v>105.63</v>
      </c>
    </row>
    <row r="45" s="35" customFormat="1" ht="18" customHeight="1" spans="1:5">
      <c r="A45" s="45">
        <v>30240</v>
      </c>
      <c r="B45" s="47" t="s">
        <v>292</v>
      </c>
      <c r="C45" s="45"/>
      <c r="D45" s="45"/>
      <c r="E45" s="45"/>
    </row>
    <row r="46" s="35" customFormat="1" ht="18" customHeight="1" spans="1:5">
      <c r="A46" s="45">
        <v>30299</v>
      </c>
      <c r="B46" s="47" t="s">
        <v>391</v>
      </c>
      <c r="C46" s="45">
        <v>183.97</v>
      </c>
      <c r="D46" s="45"/>
      <c r="E46" s="45">
        <v>183.97</v>
      </c>
    </row>
    <row r="47" s="36" customFormat="1" ht="18" customHeight="1" spans="1:5">
      <c r="A47" s="45"/>
      <c r="B47" s="45"/>
      <c r="C47" s="50"/>
      <c r="D47" s="51"/>
      <c r="E47" s="52"/>
    </row>
    <row r="48" s="36" customFormat="1" ht="18" customHeight="1" spans="1:5">
      <c r="A48" s="45"/>
      <c r="B48" s="45"/>
      <c r="C48" s="52"/>
      <c r="D48" s="52"/>
      <c r="E48" s="52"/>
    </row>
    <row r="49" s="36" customFormat="1" ht="18" customHeight="1" spans="1:5">
      <c r="A49" s="45"/>
      <c r="B49" s="45" t="s">
        <v>392</v>
      </c>
      <c r="C49" s="53">
        <f>SUM(D49:E49)</f>
        <v>786.96</v>
      </c>
      <c r="D49" s="53">
        <f>D5+D19</f>
        <v>218.96</v>
      </c>
      <c r="E49" s="53">
        <f>E5+E19</f>
        <v>568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3" workbookViewId="0">
      <selection activeCell="M7" sqref="M7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30.1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65" t="s">
        <v>43</v>
      </c>
      <c r="D4" s="65"/>
    </row>
    <row r="5" ht="42.25" customHeight="1" spans="1:4">
      <c r="A5" s="66" t="s">
        <v>44</v>
      </c>
      <c r="B5" s="66"/>
      <c r="C5" s="66" t="s">
        <v>45</v>
      </c>
      <c r="D5" s="66"/>
    </row>
    <row r="6" ht="38.75" customHeight="1" spans="1:4">
      <c r="A6" s="66" t="s">
        <v>46</v>
      </c>
      <c r="B6" s="66" t="s">
        <v>47</v>
      </c>
      <c r="C6" s="66" t="s">
        <v>48</v>
      </c>
      <c r="D6" s="66" t="s">
        <v>47</v>
      </c>
    </row>
    <row r="7" ht="29.25" customHeight="1" spans="1:4">
      <c r="A7" s="12" t="s">
        <v>49</v>
      </c>
      <c r="B7" s="7">
        <v>786.9551</v>
      </c>
      <c r="C7" s="12" t="s">
        <v>50</v>
      </c>
      <c r="D7" s="13">
        <v>786.9551</v>
      </c>
    </row>
    <row r="8" ht="29.25" customHeight="1" spans="1:4">
      <c r="A8" s="6" t="s">
        <v>51</v>
      </c>
      <c r="B8" s="7">
        <v>208.52</v>
      </c>
      <c r="C8" s="6" t="s">
        <v>52</v>
      </c>
      <c r="D8" s="7">
        <v>218.9551</v>
      </c>
    </row>
    <row r="9" ht="29.25" customHeight="1" spans="1:4">
      <c r="A9" s="12" t="s">
        <v>53</v>
      </c>
      <c r="B9" s="7"/>
      <c r="C9" s="6" t="s">
        <v>54</v>
      </c>
      <c r="D9" s="7">
        <v>568</v>
      </c>
    </row>
    <row r="10" ht="29.25" customHeight="1" spans="1:4">
      <c r="A10" s="6" t="s">
        <v>55</v>
      </c>
      <c r="B10" s="7"/>
      <c r="C10" s="6" t="s">
        <v>56</v>
      </c>
      <c r="D10" s="7"/>
    </row>
    <row r="11" ht="29.25" customHeight="1" spans="1:4">
      <c r="A11" s="6" t="s">
        <v>57</v>
      </c>
      <c r="B11" s="7"/>
      <c r="C11" s="12" t="s">
        <v>58</v>
      </c>
      <c r="D11" s="13"/>
    </row>
    <row r="12" ht="29.25" customHeight="1" spans="1:4">
      <c r="A12" s="6" t="s">
        <v>59</v>
      </c>
      <c r="B12" s="7"/>
      <c r="C12" s="6" t="s">
        <v>60</v>
      </c>
      <c r="D12" s="7"/>
    </row>
    <row r="13" ht="29.25" customHeight="1" spans="1:4">
      <c r="A13" s="6" t="s">
        <v>61</v>
      </c>
      <c r="B13" s="7"/>
      <c r="C13" s="6" t="s">
        <v>62</v>
      </c>
      <c r="D13" s="7"/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2" t="s">
        <v>67</v>
      </c>
      <c r="B16" s="13">
        <v>578.4351</v>
      </c>
      <c r="C16" s="6" t="s">
        <v>68</v>
      </c>
      <c r="D16" s="7"/>
    </row>
    <row r="17" ht="29.25" customHeight="1" spans="1:4">
      <c r="A17" s="12" t="s">
        <v>69</v>
      </c>
      <c r="B17" s="13"/>
      <c r="C17" s="6" t="s">
        <v>70</v>
      </c>
      <c r="D17" s="7"/>
    </row>
    <row r="18" ht="29.25" customHeight="1" spans="1:4">
      <c r="A18" s="12" t="s">
        <v>71</v>
      </c>
      <c r="B18" s="13"/>
      <c r="C18" s="6" t="s">
        <v>72</v>
      </c>
      <c r="D18" s="7"/>
    </row>
    <row r="19" ht="29.25" customHeight="1" spans="1:4">
      <c r="A19" s="12" t="s">
        <v>73</v>
      </c>
      <c r="B19" s="13"/>
      <c r="C19" s="6" t="s">
        <v>74</v>
      </c>
      <c r="D19" s="7"/>
    </row>
    <row r="20" ht="29.25" customHeight="1" spans="1:4">
      <c r="A20" s="12" t="s">
        <v>75</v>
      </c>
      <c r="B20" s="13"/>
      <c r="C20" s="6" t="s">
        <v>76</v>
      </c>
      <c r="D20" s="7"/>
    </row>
    <row r="21" ht="29.25" customHeight="1" spans="1:4">
      <c r="A21" s="12" t="s">
        <v>77</v>
      </c>
      <c r="B21" s="13"/>
      <c r="C21" s="6" t="s">
        <v>78</v>
      </c>
      <c r="D21" s="7"/>
    </row>
    <row r="22" ht="29.25" customHeight="1" spans="1:4">
      <c r="A22" s="12" t="s">
        <v>79</v>
      </c>
      <c r="B22" s="13"/>
      <c r="C22" s="12" t="s">
        <v>80</v>
      </c>
      <c r="D22" s="13"/>
    </row>
    <row r="23" ht="29.25" customHeight="1" spans="1:4">
      <c r="A23" s="12" t="s">
        <v>81</v>
      </c>
      <c r="B23" s="13"/>
      <c r="C23" s="12" t="s">
        <v>82</v>
      </c>
      <c r="D23" s="6"/>
    </row>
    <row r="24" ht="29.25" customHeight="1" spans="1:4">
      <c r="A24" s="12" t="s">
        <v>83</v>
      </c>
      <c r="B24" s="13">
        <v>786.9551</v>
      </c>
      <c r="C24" s="12" t="s">
        <v>84</v>
      </c>
      <c r="D24" s="13">
        <v>786.9551</v>
      </c>
    </row>
    <row r="25" ht="29.25" customHeight="1" spans="1:4">
      <c r="A25" s="12" t="s">
        <v>85</v>
      </c>
      <c r="B25" s="13"/>
      <c r="C25" s="12" t="s">
        <v>86</v>
      </c>
      <c r="D25" s="13"/>
    </row>
    <row r="26" ht="29.25" customHeight="1" spans="1:4">
      <c r="A26" s="12" t="s">
        <v>87</v>
      </c>
      <c r="B26" s="13">
        <v>786.9551</v>
      </c>
      <c r="C26" s="12" t="s">
        <v>88</v>
      </c>
      <c r="D26" s="13">
        <v>786.9551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0" width="10.2666666666667" style="1" customWidth="1"/>
    <col min="11" max="11" width="14.9083333333333" style="1" customWidth="1"/>
    <col min="12" max="13" width="10.2666666666667" style="1" customWidth="1"/>
    <col min="14" max="15" width="9.725" style="1" customWidth="1"/>
    <col min="16" max="16384" width="10" style="1"/>
  </cols>
  <sheetData>
    <row r="1" ht="16.4" customHeight="1" spans="1:1">
      <c r="A1" s="4"/>
    </row>
    <row r="2" ht="44.9" customHeight="1" spans="1:13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33.65" customHeight="1" spans="1:1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4.15" customHeight="1" spans="12:13">
      <c r="L4" s="8" t="s">
        <v>43</v>
      </c>
      <c r="M4" s="8"/>
    </row>
    <row r="5" ht="42.25" customHeight="1" spans="1:13">
      <c r="A5" s="5" t="s">
        <v>159</v>
      </c>
      <c r="B5" s="5"/>
      <c r="C5" s="5"/>
      <c r="D5" s="5" t="s">
        <v>160</v>
      </c>
      <c r="E5" s="5" t="s">
        <v>161</v>
      </c>
      <c r="F5" s="5" t="s">
        <v>192</v>
      </c>
      <c r="G5" s="5" t="s">
        <v>163</v>
      </c>
      <c r="H5" s="5"/>
      <c r="I5" s="5"/>
      <c r="J5" s="5"/>
      <c r="K5" s="5" t="s">
        <v>166</v>
      </c>
      <c r="L5" s="5"/>
      <c r="M5" s="5"/>
    </row>
    <row r="6" ht="39.65" customHeight="1" spans="1:13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232</v>
      </c>
      <c r="I6" s="5" t="s">
        <v>233</v>
      </c>
      <c r="J6" s="5" t="s">
        <v>234</v>
      </c>
      <c r="K6" s="5" t="s">
        <v>91</v>
      </c>
      <c r="L6" s="5" t="s">
        <v>193</v>
      </c>
      <c r="M6" s="5" t="s">
        <v>246</v>
      </c>
    </row>
    <row r="7" ht="27.65" customHeight="1" spans="1:13">
      <c r="A7" s="12"/>
      <c r="B7" s="12"/>
      <c r="C7" s="12"/>
      <c r="D7" s="12"/>
      <c r="E7" s="12" t="s">
        <v>91</v>
      </c>
      <c r="F7" s="33">
        <v>218.9551</v>
      </c>
      <c r="G7" s="33">
        <v>218.9551</v>
      </c>
      <c r="H7" s="33">
        <v>167.14</v>
      </c>
      <c r="I7" s="33">
        <v>19.8951</v>
      </c>
      <c r="J7" s="33"/>
      <c r="K7" s="33"/>
      <c r="L7" s="33"/>
      <c r="M7" s="33"/>
    </row>
    <row r="8" ht="26" customHeight="1" spans="1:13">
      <c r="A8" s="12"/>
      <c r="B8" s="12"/>
      <c r="C8" s="12"/>
      <c r="D8" s="14" t="s">
        <v>109</v>
      </c>
      <c r="E8" s="14" t="s">
        <v>110</v>
      </c>
      <c r="F8" s="33">
        <v>218.9551</v>
      </c>
      <c r="G8" s="33">
        <v>218.9551</v>
      </c>
      <c r="H8" s="33">
        <v>167.14</v>
      </c>
      <c r="I8" s="33">
        <v>19.8951</v>
      </c>
      <c r="J8" s="33"/>
      <c r="K8" s="33"/>
      <c r="L8" s="33"/>
      <c r="M8" s="33"/>
    </row>
    <row r="9" ht="26" customHeight="1" spans="1:13">
      <c r="A9" s="12"/>
      <c r="B9" s="12"/>
      <c r="C9" s="12"/>
      <c r="D9" s="14" t="s">
        <v>111</v>
      </c>
      <c r="E9" s="14" t="s">
        <v>112</v>
      </c>
      <c r="F9" s="33">
        <v>218.9551</v>
      </c>
      <c r="G9" s="33">
        <v>218.9551</v>
      </c>
      <c r="H9" s="33">
        <v>167.14</v>
      </c>
      <c r="I9" s="33">
        <v>19.8951</v>
      </c>
      <c r="J9" s="33"/>
      <c r="K9" s="33"/>
      <c r="L9" s="33"/>
      <c r="M9" s="33"/>
    </row>
    <row r="10" ht="30.15" customHeight="1" spans="1:13">
      <c r="A10" s="10" t="s">
        <v>184</v>
      </c>
      <c r="B10" s="10" t="s">
        <v>180</v>
      </c>
      <c r="C10" s="10" t="s">
        <v>180</v>
      </c>
      <c r="D10" s="15" t="s">
        <v>182</v>
      </c>
      <c r="E10" s="6" t="s">
        <v>185</v>
      </c>
      <c r="F10" s="7">
        <v>19.51</v>
      </c>
      <c r="G10" s="7">
        <v>19.51</v>
      </c>
      <c r="H10" s="32"/>
      <c r="I10" s="32"/>
      <c r="J10" s="32"/>
      <c r="K10" s="7"/>
      <c r="L10" s="32"/>
      <c r="M10" s="32"/>
    </row>
    <row r="11" ht="30.15" customHeight="1" spans="1:13">
      <c r="A11" s="10" t="s">
        <v>186</v>
      </c>
      <c r="B11" s="10" t="s">
        <v>187</v>
      </c>
      <c r="C11" s="10" t="s">
        <v>181</v>
      </c>
      <c r="D11" s="15" t="s">
        <v>182</v>
      </c>
      <c r="E11" s="6" t="s">
        <v>188</v>
      </c>
      <c r="F11" s="7">
        <v>8.85</v>
      </c>
      <c r="G11" s="7">
        <v>8.85</v>
      </c>
      <c r="H11" s="32"/>
      <c r="I11" s="32"/>
      <c r="J11" s="32"/>
      <c r="K11" s="7"/>
      <c r="L11" s="32"/>
      <c r="M11" s="32"/>
    </row>
    <row r="12" ht="30.15" customHeight="1" spans="1:13">
      <c r="A12" s="10" t="s">
        <v>179</v>
      </c>
      <c r="B12" s="10" t="s">
        <v>180</v>
      </c>
      <c r="C12" s="10" t="s">
        <v>181</v>
      </c>
      <c r="D12" s="15" t="s">
        <v>182</v>
      </c>
      <c r="E12" s="6" t="s">
        <v>183</v>
      </c>
      <c r="F12" s="7">
        <v>170.7</v>
      </c>
      <c r="G12" s="7">
        <v>170.7</v>
      </c>
      <c r="H12" s="32">
        <v>167.14</v>
      </c>
      <c r="I12" s="32"/>
      <c r="J12" s="32"/>
      <c r="K12" s="7"/>
      <c r="L12" s="32"/>
      <c r="M12" s="32"/>
    </row>
    <row r="13" ht="30.15" customHeight="1" spans="1:13">
      <c r="A13" s="10" t="s">
        <v>189</v>
      </c>
      <c r="B13" s="10" t="s">
        <v>190</v>
      </c>
      <c r="C13" s="10" t="s">
        <v>181</v>
      </c>
      <c r="D13" s="15" t="s">
        <v>182</v>
      </c>
      <c r="E13" s="6" t="s">
        <v>191</v>
      </c>
      <c r="F13" s="7">
        <v>19.8951</v>
      </c>
      <c r="G13" s="7">
        <v>19.8951</v>
      </c>
      <c r="H13" s="32"/>
      <c r="I13" s="32">
        <v>19.8951</v>
      </c>
      <c r="J13" s="32"/>
      <c r="K13" s="7"/>
      <c r="L13" s="32"/>
      <c r="M13" s="32"/>
    </row>
  </sheetData>
  <mergeCells count="9">
    <mergeCell ref="A2:M2"/>
    <mergeCell ref="A3:M3"/>
    <mergeCell ref="L4:M4"/>
    <mergeCell ref="A5:C5"/>
    <mergeCell ref="G5:J5"/>
    <mergeCell ref="K5:M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F2"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0" width="10.2666666666667" style="1" customWidth="1"/>
    <col min="11" max="11" width="14.5416666666667" style="1" customWidth="1"/>
    <col min="12" max="16" width="10.2666666666667" style="1" customWidth="1"/>
    <col min="17" max="17" width="13.2666666666667" style="1" customWidth="1"/>
    <col min="18" max="18" width="16" style="1" customWidth="1"/>
    <col min="19" max="21" width="10.2666666666667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50" customHeight="1" spans="1:21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24.1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25" customHeight="1" spans="20:21">
      <c r="T4" s="8" t="s">
        <v>43</v>
      </c>
      <c r="U4" s="8"/>
    </row>
    <row r="5" ht="31" customHeight="1" spans="1:21">
      <c r="A5" s="5" t="s">
        <v>159</v>
      </c>
      <c r="B5" s="5"/>
      <c r="C5" s="5"/>
      <c r="D5" s="5" t="s">
        <v>160</v>
      </c>
      <c r="E5" s="5" t="s">
        <v>161</v>
      </c>
      <c r="F5" s="5" t="s">
        <v>192</v>
      </c>
      <c r="G5" s="5" t="s">
        <v>393</v>
      </c>
      <c r="H5" s="5"/>
      <c r="I5" s="5"/>
      <c r="J5" s="5"/>
      <c r="K5" s="5" t="s">
        <v>394</v>
      </c>
      <c r="L5" s="5"/>
      <c r="M5" s="5"/>
      <c r="N5" s="5"/>
      <c r="O5" s="5"/>
      <c r="P5" s="5"/>
      <c r="Q5" s="5" t="s">
        <v>233</v>
      </c>
      <c r="R5" s="5" t="s">
        <v>395</v>
      </c>
      <c r="S5" s="5"/>
      <c r="T5" s="5"/>
      <c r="U5" s="5"/>
    </row>
    <row r="6" ht="56" customHeight="1" spans="1:21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265</v>
      </c>
      <c r="I6" s="5" t="s">
        <v>384</v>
      </c>
      <c r="J6" s="5" t="s">
        <v>268</v>
      </c>
      <c r="K6" s="5" t="s">
        <v>91</v>
      </c>
      <c r="L6" s="5" t="s">
        <v>269</v>
      </c>
      <c r="M6" s="5" t="s">
        <v>385</v>
      </c>
      <c r="N6" s="5" t="s">
        <v>396</v>
      </c>
      <c r="O6" s="5" t="s">
        <v>270</v>
      </c>
      <c r="P6" s="5" t="s">
        <v>271</v>
      </c>
      <c r="Q6" s="5"/>
      <c r="R6" s="5" t="s">
        <v>91</v>
      </c>
      <c r="S6" s="5" t="s">
        <v>267</v>
      </c>
      <c r="T6" s="5" t="s">
        <v>272</v>
      </c>
      <c r="U6" s="5" t="s">
        <v>234</v>
      </c>
    </row>
    <row r="7" ht="27.65" customHeight="1" spans="1:21">
      <c r="A7" s="12"/>
      <c r="B7" s="12"/>
      <c r="C7" s="12"/>
      <c r="D7" s="12"/>
      <c r="E7" s="12" t="s">
        <v>91</v>
      </c>
      <c r="F7" s="13">
        <v>218.9551</v>
      </c>
      <c r="G7" s="13">
        <v>167.14</v>
      </c>
      <c r="H7" s="13">
        <v>71.29</v>
      </c>
      <c r="I7" s="13">
        <v>48.8</v>
      </c>
      <c r="J7" s="13">
        <v>30.7408</v>
      </c>
      <c r="K7" s="13">
        <v>31.92</v>
      </c>
      <c r="L7" s="13">
        <v>19.51</v>
      </c>
      <c r="M7" s="13"/>
      <c r="N7" s="13">
        <v>8.85</v>
      </c>
      <c r="O7" s="13"/>
      <c r="P7" s="13">
        <v>3.56</v>
      </c>
      <c r="Q7" s="13">
        <v>19.8951</v>
      </c>
      <c r="R7" s="13"/>
      <c r="S7" s="13"/>
      <c r="T7" s="13"/>
      <c r="U7" s="13"/>
    </row>
    <row r="8" ht="26" customHeight="1" spans="1:21">
      <c r="A8" s="12"/>
      <c r="B8" s="12"/>
      <c r="C8" s="12"/>
      <c r="D8" s="14" t="s">
        <v>109</v>
      </c>
      <c r="E8" s="14" t="s">
        <v>110</v>
      </c>
      <c r="F8" s="13">
        <v>218.9551</v>
      </c>
      <c r="G8" s="13">
        <v>167.14</v>
      </c>
      <c r="H8" s="13">
        <v>71.29</v>
      </c>
      <c r="I8" s="13">
        <v>48.8</v>
      </c>
      <c r="J8" s="13">
        <v>30.7408</v>
      </c>
      <c r="K8" s="13">
        <v>31.92</v>
      </c>
      <c r="L8" s="13">
        <v>19.51</v>
      </c>
      <c r="M8" s="13"/>
      <c r="N8" s="13">
        <v>8.85</v>
      </c>
      <c r="O8" s="13"/>
      <c r="P8" s="13">
        <v>3.56</v>
      </c>
      <c r="Q8" s="13">
        <v>19.8951</v>
      </c>
      <c r="R8" s="13"/>
      <c r="S8" s="13"/>
      <c r="T8" s="13"/>
      <c r="U8" s="13"/>
    </row>
    <row r="9" ht="26" customHeight="1" spans="1:21">
      <c r="A9" s="12"/>
      <c r="B9" s="12"/>
      <c r="C9" s="12"/>
      <c r="D9" s="14" t="s">
        <v>111</v>
      </c>
      <c r="E9" s="14" t="s">
        <v>112</v>
      </c>
      <c r="F9" s="13">
        <v>218.9551</v>
      </c>
      <c r="G9" s="13">
        <v>167.14</v>
      </c>
      <c r="H9" s="13">
        <v>71.29</v>
      </c>
      <c r="I9" s="13">
        <v>48.8</v>
      </c>
      <c r="J9" s="13">
        <v>30.7408</v>
      </c>
      <c r="K9" s="13">
        <v>31.92</v>
      </c>
      <c r="L9" s="13">
        <v>19.51</v>
      </c>
      <c r="M9" s="13"/>
      <c r="N9" s="13">
        <v>8.85</v>
      </c>
      <c r="O9" s="13"/>
      <c r="P9" s="13">
        <v>3.56</v>
      </c>
      <c r="Q9" s="13">
        <v>19.8951</v>
      </c>
      <c r="R9" s="13"/>
      <c r="S9" s="13"/>
      <c r="T9" s="13"/>
      <c r="U9" s="13"/>
    </row>
    <row r="10" ht="30.15" customHeight="1" spans="1:21">
      <c r="A10" s="10" t="s">
        <v>184</v>
      </c>
      <c r="B10" s="10" t="s">
        <v>180</v>
      </c>
      <c r="C10" s="10" t="s">
        <v>180</v>
      </c>
      <c r="D10" s="15" t="s">
        <v>182</v>
      </c>
      <c r="E10" s="6" t="s">
        <v>185</v>
      </c>
      <c r="F10" s="7">
        <v>19.51</v>
      </c>
      <c r="G10" s="32"/>
      <c r="H10" s="32"/>
      <c r="I10" s="32"/>
      <c r="J10" s="32"/>
      <c r="K10" s="7">
        <v>19.51</v>
      </c>
      <c r="L10" s="32">
        <v>19.51</v>
      </c>
      <c r="M10" s="32"/>
      <c r="N10" s="32"/>
      <c r="O10" s="32"/>
      <c r="P10" s="32"/>
      <c r="Q10" s="32"/>
      <c r="R10" s="7"/>
      <c r="S10" s="32"/>
      <c r="T10" s="32"/>
      <c r="U10" s="32"/>
    </row>
    <row r="11" ht="30.15" customHeight="1" spans="1:21">
      <c r="A11" s="10" t="s">
        <v>186</v>
      </c>
      <c r="B11" s="10" t="s">
        <v>187</v>
      </c>
      <c r="C11" s="10" t="s">
        <v>181</v>
      </c>
      <c r="D11" s="15" t="s">
        <v>182</v>
      </c>
      <c r="E11" s="6" t="s">
        <v>188</v>
      </c>
      <c r="F11" s="7">
        <v>8.85</v>
      </c>
      <c r="G11" s="32"/>
      <c r="H11" s="32"/>
      <c r="I11" s="32"/>
      <c r="J11" s="32"/>
      <c r="K11" s="7">
        <v>8.85</v>
      </c>
      <c r="L11" s="32"/>
      <c r="M11" s="32"/>
      <c r="N11" s="32">
        <v>8.85</v>
      </c>
      <c r="O11" s="32"/>
      <c r="P11" s="32"/>
      <c r="Q11" s="32"/>
      <c r="R11" s="7"/>
      <c r="S11" s="32"/>
      <c r="T11" s="32"/>
      <c r="U11" s="32"/>
    </row>
    <row r="12" ht="30.15" customHeight="1" spans="1:21">
      <c r="A12" s="10" t="s">
        <v>179</v>
      </c>
      <c r="B12" s="10" t="s">
        <v>180</v>
      </c>
      <c r="C12" s="10" t="s">
        <v>181</v>
      </c>
      <c r="D12" s="15" t="s">
        <v>182</v>
      </c>
      <c r="E12" s="6" t="s">
        <v>183</v>
      </c>
      <c r="F12" s="7">
        <v>170.7</v>
      </c>
      <c r="G12" s="32">
        <v>167.14</v>
      </c>
      <c r="H12" s="32">
        <v>71.29</v>
      </c>
      <c r="I12" s="32">
        <v>48.8</v>
      </c>
      <c r="J12" s="32">
        <v>30.7408</v>
      </c>
      <c r="K12" s="7">
        <v>3.56</v>
      </c>
      <c r="L12" s="32"/>
      <c r="M12" s="32"/>
      <c r="N12" s="32"/>
      <c r="O12" s="32"/>
      <c r="P12" s="32">
        <v>3.56</v>
      </c>
      <c r="Q12" s="32"/>
      <c r="R12" s="7"/>
      <c r="S12" s="32"/>
      <c r="T12" s="32"/>
      <c r="U12" s="32"/>
    </row>
    <row r="13" ht="30.15" customHeight="1" spans="1:21">
      <c r="A13" s="10" t="s">
        <v>189</v>
      </c>
      <c r="B13" s="10" t="s">
        <v>190</v>
      </c>
      <c r="C13" s="10" t="s">
        <v>181</v>
      </c>
      <c r="D13" s="15" t="s">
        <v>182</v>
      </c>
      <c r="E13" s="6" t="s">
        <v>191</v>
      </c>
      <c r="F13" s="7">
        <v>19.8951</v>
      </c>
      <c r="G13" s="32"/>
      <c r="H13" s="32"/>
      <c r="I13" s="32"/>
      <c r="J13" s="32"/>
      <c r="K13" s="7"/>
      <c r="L13" s="32"/>
      <c r="M13" s="32"/>
      <c r="N13" s="32"/>
      <c r="O13" s="32"/>
      <c r="P13" s="32"/>
      <c r="Q13" s="32">
        <v>19.8951</v>
      </c>
      <c r="R13" s="7"/>
      <c r="S13" s="32"/>
      <c r="T13" s="32"/>
      <c r="U13" s="32"/>
    </row>
  </sheetData>
  <mergeCells count="11">
    <mergeCell ref="A2:U2"/>
    <mergeCell ref="A3:U3"/>
    <mergeCell ref="T4:U4"/>
    <mergeCell ref="A5:C5"/>
    <mergeCell ref="G5:J5"/>
    <mergeCell ref="K5:P5"/>
    <mergeCell ref="R5:U5"/>
    <mergeCell ref="D5:D6"/>
    <mergeCell ref="E5:E6"/>
    <mergeCell ref="F5:F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45" style="1" customWidth="1"/>
    <col min="10" max="10" width="11.5416666666667" style="1" customWidth="1"/>
    <col min="11" max="12" width="9.725" style="1" customWidth="1"/>
    <col min="13" max="16384" width="10" style="1"/>
  </cols>
  <sheetData>
    <row r="1" ht="16.4" customHeight="1" spans="1:1">
      <c r="A1" s="4"/>
    </row>
    <row r="2" ht="46.5" customHeight="1" spans="1:10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</row>
    <row r="3" ht="24.15" customHeight="1" spans="1:1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</row>
    <row r="4" ht="18.15" customHeight="1" spans="9:10">
      <c r="I4" s="8" t="s">
        <v>43</v>
      </c>
      <c r="J4" s="8"/>
    </row>
    <row r="5" ht="31" customHeight="1" spans="1:10">
      <c r="A5" s="5" t="s">
        <v>159</v>
      </c>
      <c r="B5" s="5"/>
      <c r="C5" s="5"/>
      <c r="D5" s="5" t="s">
        <v>160</v>
      </c>
      <c r="E5" s="5" t="s">
        <v>161</v>
      </c>
      <c r="F5" s="5" t="s">
        <v>115</v>
      </c>
      <c r="G5" s="5" t="s">
        <v>397</v>
      </c>
      <c r="H5" s="5" t="s">
        <v>300</v>
      </c>
      <c r="I5" s="5" t="s">
        <v>250</v>
      </c>
      <c r="J5" s="5" t="s">
        <v>303</v>
      </c>
    </row>
    <row r="6" ht="32.75" customHeight="1" spans="1:10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</row>
    <row r="7" ht="27.65" customHeight="1" spans="1:1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</row>
    <row r="8" ht="26" customHeight="1" spans="1:10">
      <c r="A8" s="12"/>
      <c r="B8" s="12"/>
      <c r="C8" s="12"/>
      <c r="D8" s="14"/>
      <c r="E8" s="14"/>
      <c r="F8" s="13"/>
      <c r="G8" s="13"/>
      <c r="H8" s="13"/>
      <c r="I8" s="13"/>
      <c r="J8" s="13"/>
    </row>
    <row r="9" ht="26" customHeight="1" spans="1:10">
      <c r="A9" s="12"/>
      <c r="B9" s="12"/>
      <c r="C9" s="12"/>
      <c r="D9" s="14"/>
      <c r="E9" s="14"/>
      <c r="F9" s="13"/>
      <c r="G9" s="13"/>
      <c r="H9" s="13"/>
      <c r="I9" s="13"/>
      <c r="J9" s="13"/>
    </row>
    <row r="10" ht="30.15" customHeight="1" spans="1:10">
      <c r="A10" s="10"/>
      <c r="B10" s="10"/>
      <c r="C10" s="10"/>
      <c r="D10" s="15"/>
      <c r="E10" s="6"/>
      <c r="F10" s="7"/>
      <c r="G10" s="32"/>
      <c r="H10" s="32"/>
      <c r="I10" s="32"/>
      <c r="J10" s="32"/>
    </row>
  </sheetData>
  <mergeCells count="11">
    <mergeCell ref="A2:J2"/>
    <mergeCell ref="A3:J3"/>
    <mergeCell ref="I4:J4"/>
    <mergeCell ref="A5:C5"/>
    <mergeCell ref="D5:D6"/>
    <mergeCell ref="E5:E6"/>
    <mergeCell ref="F5:F6"/>
    <mergeCell ref="G5:G6"/>
    <mergeCell ref="H5:H6"/>
    <mergeCell ref="I5:I6"/>
    <mergeCell ref="J5:J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1.3666666666667" style="1" customWidth="1"/>
    <col min="10" max="10" width="12.1833333333333" style="1" customWidth="1"/>
    <col min="11" max="17" width="13.2666666666667" style="1" customWidth="1"/>
    <col min="18" max="19" width="9.725" style="1" customWidth="1"/>
    <col min="20" max="16384" width="10" style="1"/>
  </cols>
  <sheetData>
    <row r="1" ht="16.4" customHeight="1" spans="1:1">
      <c r="A1" s="4"/>
    </row>
    <row r="2" ht="40.5" customHeight="1" spans="1:17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8.15" customHeight="1" spans="16:17">
      <c r="P4" s="8" t="s">
        <v>43</v>
      </c>
      <c r="Q4" s="8"/>
    </row>
    <row r="5" ht="31" customHeight="1" spans="1:17">
      <c r="A5" s="5" t="s">
        <v>159</v>
      </c>
      <c r="B5" s="5"/>
      <c r="C5" s="5"/>
      <c r="D5" s="5" t="s">
        <v>160</v>
      </c>
      <c r="E5" s="5" t="s">
        <v>161</v>
      </c>
      <c r="F5" s="5" t="s">
        <v>115</v>
      </c>
      <c r="G5" s="5" t="s">
        <v>294</v>
      </c>
      <c r="H5" s="5" t="s">
        <v>398</v>
      </c>
      <c r="I5" s="5" t="s">
        <v>296</v>
      </c>
      <c r="J5" s="5" t="s">
        <v>297</v>
      </c>
      <c r="K5" s="5" t="s">
        <v>298</v>
      </c>
      <c r="L5" s="5" t="s">
        <v>299</v>
      </c>
      <c r="M5" s="5" t="s">
        <v>300</v>
      </c>
      <c r="N5" s="5" t="s">
        <v>301</v>
      </c>
      <c r="O5" s="5" t="s">
        <v>302</v>
      </c>
      <c r="P5" s="5" t="s">
        <v>249</v>
      </c>
      <c r="Q5" s="5" t="s">
        <v>303</v>
      </c>
    </row>
    <row r="6" ht="38.75" customHeight="1" spans="1:17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27.65" customHeight="1" spans="1:17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26" customHeight="1" spans="1:17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6" customHeight="1" spans="1:17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30.15" customHeight="1" spans="1:17">
      <c r="A10" s="10"/>
      <c r="B10" s="10"/>
      <c r="C10" s="10"/>
      <c r="D10" s="15"/>
      <c r="E10" s="6"/>
      <c r="F10" s="7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</sheetData>
  <mergeCells count="18">
    <mergeCell ref="A2:Q2"/>
    <mergeCell ref="A3:Q3"/>
    <mergeCell ref="P4:Q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9" width="11" style="1" customWidth="1"/>
    <col min="10" max="10" width="13.45" style="1" customWidth="1"/>
    <col min="11" max="17" width="11" style="1" customWidth="1"/>
    <col min="18" max="18" width="11.9083333333333" style="1" customWidth="1"/>
    <col min="19" max="19" width="11.3666666666667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36.25" customHeight="1" spans="1:19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4" customHeight="1" spans="17:19">
      <c r="Q4" s="4"/>
      <c r="R4" s="8" t="s">
        <v>43</v>
      </c>
      <c r="S4" s="8"/>
    </row>
    <row r="5" ht="33.65" customHeight="1" spans="1:19">
      <c r="A5" s="5" t="s">
        <v>159</v>
      </c>
      <c r="B5" s="5"/>
      <c r="C5" s="5"/>
      <c r="D5" s="5" t="s">
        <v>160</v>
      </c>
      <c r="E5" s="5" t="s">
        <v>161</v>
      </c>
      <c r="F5" s="5" t="s">
        <v>115</v>
      </c>
      <c r="G5" s="5" t="s">
        <v>164</v>
      </c>
      <c r="H5" s="5"/>
      <c r="I5" s="5"/>
      <c r="J5" s="5"/>
      <c r="K5" s="5"/>
      <c r="L5" s="5"/>
      <c r="M5" s="5"/>
      <c r="N5" s="5"/>
      <c r="O5" s="5"/>
      <c r="P5" s="5"/>
      <c r="Q5" s="5" t="s">
        <v>166</v>
      </c>
      <c r="R5" s="5"/>
      <c r="S5" s="5"/>
    </row>
    <row r="6" ht="36.25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235</v>
      </c>
      <c r="I6" s="5" t="s">
        <v>237</v>
      </c>
      <c r="J6" s="5" t="s">
        <v>238</v>
      </c>
      <c r="K6" s="5" t="s">
        <v>239</v>
      </c>
      <c r="L6" s="5" t="s">
        <v>240</v>
      </c>
      <c r="M6" s="5" t="s">
        <v>389</v>
      </c>
      <c r="N6" s="5" t="s">
        <v>242</v>
      </c>
      <c r="O6" s="5" t="s">
        <v>283</v>
      </c>
      <c r="P6" s="5" t="s">
        <v>391</v>
      </c>
      <c r="Q6" s="5" t="s">
        <v>91</v>
      </c>
      <c r="R6" s="5" t="s">
        <v>245</v>
      </c>
      <c r="S6" s="5" t="s">
        <v>246</v>
      </c>
    </row>
    <row r="7" ht="27.65" customHeight="1" spans="1:19">
      <c r="A7" s="12"/>
      <c r="B7" s="12"/>
      <c r="C7" s="12"/>
      <c r="D7" s="12"/>
      <c r="E7" s="12" t="s">
        <v>91</v>
      </c>
      <c r="F7" s="33">
        <f t="shared" ref="F7:J8" si="0">F8</f>
        <v>568</v>
      </c>
      <c r="G7" s="33">
        <f t="shared" si="0"/>
        <v>568</v>
      </c>
      <c r="H7" s="33">
        <f t="shared" si="0"/>
        <v>262.03</v>
      </c>
      <c r="I7" s="33">
        <f>I8</f>
        <v>30</v>
      </c>
      <c r="J7" s="33"/>
      <c r="K7" s="33">
        <f>K8</f>
        <v>12</v>
      </c>
      <c r="L7" s="33">
        <f>L8</f>
        <v>10</v>
      </c>
      <c r="M7" s="33"/>
      <c r="N7" s="33"/>
      <c r="O7" s="33">
        <f>O8</f>
        <v>30</v>
      </c>
      <c r="P7" s="33">
        <f>P8</f>
        <v>183.97</v>
      </c>
      <c r="Q7" s="33"/>
      <c r="R7" s="33"/>
      <c r="S7" s="33"/>
    </row>
    <row r="8" ht="26" customHeight="1" spans="1:19">
      <c r="A8" s="12"/>
      <c r="B8" s="12"/>
      <c r="C8" s="12"/>
      <c r="D8" s="14" t="s">
        <v>109</v>
      </c>
      <c r="E8" s="14" t="s">
        <v>110</v>
      </c>
      <c r="F8" s="33">
        <f t="shared" si="0"/>
        <v>568</v>
      </c>
      <c r="G8" s="33">
        <f t="shared" si="0"/>
        <v>568</v>
      </c>
      <c r="H8" s="33">
        <f t="shared" si="0"/>
        <v>262.03</v>
      </c>
      <c r="I8" s="33">
        <f>I9</f>
        <v>30</v>
      </c>
      <c r="J8" s="33"/>
      <c r="K8" s="33">
        <f>K9</f>
        <v>12</v>
      </c>
      <c r="L8" s="33">
        <f>L9</f>
        <v>10</v>
      </c>
      <c r="M8" s="33"/>
      <c r="N8" s="33"/>
      <c r="O8" s="33">
        <f>O9</f>
        <v>30</v>
      </c>
      <c r="P8" s="33">
        <f>P9</f>
        <v>183.97</v>
      </c>
      <c r="Q8" s="33"/>
      <c r="R8" s="33"/>
      <c r="S8" s="33"/>
    </row>
    <row r="9" ht="26" customHeight="1" spans="1:19">
      <c r="A9" s="12"/>
      <c r="B9" s="12"/>
      <c r="C9" s="12"/>
      <c r="D9" s="14" t="s">
        <v>111</v>
      </c>
      <c r="E9" s="14" t="s">
        <v>112</v>
      </c>
      <c r="F9" s="33">
        <v>568</v>
      </c>
      <c r="G9" s="33">
        <v>568</v>
      </c>
      <c r="H9" s="33">
        <v>262.03</v>
      </c>
      <c r="I9" s="33">
        <v>30</v>
      </c>
      <c r="J9" s="33"/>
      <c r="K9" s="33">
        <v>12</v>
      </c>
      <c r="L9" s="33">
        <v>10</v>
      </c>
      <c r="M9" s="33"/>
      <c r="N9" s="33"/>
      <c r="O9" s="33">
        <v>30</v>
      </c>
      <c r="P9" s="33">
        <v>183.97</v>
      </c>
      <c r="Q9" s="33"/>
      <c r="R9" s="33"/>
      <c r="S9" s="33"/>
    </row>
    <row r="10" ht="26" customHeight="1" spans="1:19">
      <c r="A10" s="12"/>
      <c r="B10" s="12"/>
      <c r="C10" s="12"/>
      <c r="D10" s="14"/>
      <c r="E10" s="14" t="s">
        <v>113</v>
      </c>
      <c r="F10" s="33">
        <v>568</v>
      </c>
      <c r="G10" s="33">
        <v>568</v>
      </c>
      <c r="H10" s="33">
        <v>262.03</v>
      </c>
      <c r="I10" s="33">
        <v>30</v>
      </c>
      <c r="J10" s="33"/>
      <c r="K10" s="33">
        <v>12</v>
      </c>
      <c r="L10" s="33">
        <v>10</v>
      </c>
      <c r="M10" s="33"/>
      <c r="N10" s="33"/>
      <c r="O10" s="33">
        <v>30</v>
      </c>
      <c r="P10" s="33">
        <v>183.97</v>
      </c>
      <c r="Q10" s="33"/>
      <c r="R10" s="33"/>
      <c r="S10" s="33"/>
    </row>
    <row r="11" ht="30.15" customHeight="1" spans="1:19">
      <c r="A11" s="10" t="s">
        <v>179</v>
      </c>
      <c r="B11" s="10" t="s">
        <v>180</v>
      </c>
      <c r="C11" s="10" t="s">
        <v>181</v>
      </c>
      <c r="D11" s="15" t="s">
        <v>182</v>
      </c>
      <c r="E11" s="6" t="s">
        <v>183</v>
      </c>
      <c r="F11" s="7">
        <v>568</v>
      </c>
      <c r="G11" s="32">
        <v>568</v>
      </c>
      <c r="H11" s="32">
        <v>262.03</v>
      </c>
      <c r="I11" s="32">
        <v>30</v>
      </c>
      <c r="J11" s="32"/>
      <c r="K11" s="32">
        <v>12</v>
      </c>
      <c r="L11" s="32">
        <v>10</v>
      </c>
      <c r="M11" s="32"/>
      <c r="N11" s="32"/>
      <c r="O11" s="32">
        <v>30</v>
      </c>
      <c r="P11" s="32">
        <v>183.97</v>
      </c>
      <c r="Q11" s="32"/>
      <c r="R11" s="32"/>
      <c r="S11" s="32"/>
    </row>
  </sheetData>
  <mergeCells count="13">
    <mergeCell ref="A2:S2"/>
    <mergeCell ref="A3:S3"/>
    <mergeCell ref="R4:S4"/>
    <mergeCell ref="A5:C5"/>
    <mergeCell ref="G5:P5"/>
    <mergeCell ref="Q5:S5"/>
    <mergeCell ref="A9:A10"/>
    <mergeCell ref="B9:B10"/>
    <mergeCell ref="C9:C10"/>
    <mergeCell ref="D5:D6"/>
    <mergeCell ref="D9:D10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A3" workbookViewId="0">
      <selection activeCell="M7" sqref="M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9" width="11" style="1" customWidth="1"/>
    <col min="10" max="10" width="13.45" style="1" customWidth="1"/>
    <col min="11" max="17" width="11" style="1" customWidth="1"/>
    <col min="18" max="18" width="11.9083333333333" style="1" customWidth="1"/>
    <col min="19" max="19" width="11.3666666666667" style="1" customWidth="1"/>
    <col min="20" max="21" width="11" style="1" customWidth="1"/>
    <col min="22" max="22" width="11.9083333333333" style="1" customWidth="1"/>
    <col min="23" max="23" width="11.3666666666667" style="1" customWidth="1"/>
    <col min="24" max="25" width="11" style="1" customWidth="1"/>
    <col min="26" max="26" width="11.9083333333333" style="1" customWidth="1"/>
    <col min="27" max="27" width="11.3666666666667" style="1" customWidth="1"/>
    <col min="28" max="29" width="11" style="1" customWidth="1"/>
    <col min="30" max="30" width="11.9083333333333" style="1" customWidth="1"/>
    <col min="31" max="32" width="11.3666666666667" style="1" customWidth="1"/>
    <col min="33" max="34" width="9.725" style="1" customWidth="1"/>
    <col min="35" max="16384" width="10" style="1"/>
  </cols>
  <sheetData>
    <row r="1" ht="16.4" customHeight="1" spans="1:1">
      <c r="A1" s="4"/>
    </row>
    <row r="2" ht="44" customHeight="1" spans="1:32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24.1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6.4" customHeight="1" spans="31:32">
      <c r="AE4" s="8" t="s">
        <v>43</v>
      </c>
      <c r="AF4" s="8"/>
    </row>
    <row r="5" ht="31" customHeight="1" spans="1:32">
      <c r="A5" s="5" t="s">
        <v>159</v>
      </c>
      <c r="B5" s="5"/>
      <c r="C5" s="5"/>
      <c r="D5" s="5" t="s">
        <v>160</v>
      </c>
      <c r="E5" s="5" t="s">
        <v>161</v>
      </c>
      <c r="F5" s="5" t="s">
        <v>399</v>
      </c>
      <c r="G5" s="5" t="s">
        <v>273</v>
      </c>
      <c r="H5" s="5" t="s">
        <v>274</v>
      </c>
      <c r="I5" s="5" t="s">
        <v>275</v>
      </c>
      <c r="J5" s="5" t="s">
        <v>276</v>
      </c>
      <c r="K5" s="5" t="s">
        <v>277</v>
      </c>
      <c r="L5" s="5" t="s">
        <v>278</v>
      </c>
      <c r="M5" s="5" t="s">
        <v>279</v>
      </c>
      <c r="N5" s="5" t="s">
        <v>280</v>
      </c>
      <c r="O5" s="5" t="s">
        <v>281</v>
      </c>
      <c r="P5" s="5" t="s">
        <v>389</v>
      </c>
      <c r="Q5" s="5" t="s">
        <v>283</v>
      </c>
      <c r="R5" s="5" t="s">
        <v>284</v>
      </c>
      <c r="S5" s="5" t="s">
        <v>236</v>
      </c>
      <c r="T5" s="5" t="s">
        <v>237</v>
      </c>
      <c r="U5" s="5" t="s">
        <v>240</v>
      </c>
      <c r="V5" s="5" t="s">
        <v>285</v>
      </c>
      <c r="W5" s="5" t="s">
        <v>286</v>
      </c>
      <c r="X5" s="5" t="s">
        <v>287</v>
      </c>
      <c r="Y5" s="5" t="s">
        <v>288</v>
      </c>
      <c r="Z5" s="5" t="s">
        <v>239</v>
      </c>
      <c r="AA5" s="5" t="s">
        <v>289</v>
      </c>
      <c r="AB5" s="5" t="s">
        <v>290</v>
      </c>
      <c r="AC5" s="5" t="s">
        <v>242</v>
      </c>
      <c r="AD5" s="5" t="s">
        <v>291</v>
      </c>
      <c r="AE5" s="5" t="s">
        <v>292</v>
      </c>
      <c r="AF5" s="5" t="s">
        <v>391</v>
      </c>
    </row>
    <row r="6" ht="34.5" customHeight="1" spans="1:32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ht="27.65" customHeight="1" spans="1:32">
      <c r="A7" s="5" t="s">
        <v>400</v>
      </c>
      <c r="B7" s="5"/>
      <c r="C7" s="5"/>
      <c r="D7" s="5"/>
      <c r="E7" s="5"/>
      <c r="F7" s="33">
        <f>F8</f>
        <v>568</v>
      </c>
      <c r="G7" s="33">
        <f>G8</f>
        <v>60</v>
      </c>
      <c r="H7" s="33">
        <f>H8</f>
        <v>40</v>
      </c>
      <c r="I7" s="33">
        <f t="shared" ref="I7:AF7" si="0">I8</f>
        <v>0</v>
      </c>
      <c r="J7" s="33">
        <f t="shared" si="0"/>
        <v>3</v>
      </c>
      <c r="K7" s="33">
        <f t="shared" si="0"/>
        <v>5</v>
      </c>
      <c r="L7" s="33">
        <f t="shared" si="0"/>
        <v>2</v>
      </c>
      <c r="M7" s="33">
        <f t="shared" si="0"/>
        <v>0</v>
      </c>
      <c r="N7" s="33">
        <f t="shared" si="0"/>
        <v>4</v>
      </c>
      <c r="O7" s="33">
        <f t="shared" si="0"/>
        <v>5</v>
      </c>
      <c r="P7" s="33">
        <f t="shared" si="0"/>
        <v>0</v>
      </c>
      <c r="Q7" s="33">
        <f t="shared" si="0"/>
        <v>30</v>
      </c>
      <c r="R7" s="33">
        <f t="shared" si="0"/>
        <v>0</v>
      </c>
      <c r="S7" s="33">
        <f t="shared" si="0"/>
        <v>40</v>
      </c>
      <c r="T7" s="33">
        <f t="shared" si="0"/>
        <v>30</v>
      </c>
      <c r="U7" s="33">
        <f t="shared" si="0"/>
        <v>10</v>
      </c>
      <c r="V7" s="33">
        <f t="shared" si="0"/>
        <v>0</v>
      </c>
      <c r="W7" s="33">
        <f t="shared" si="0"/>
        <v>0</v>
      </c>
      <c r="X7" s="33">
        <f t="shared" si="0"/>
        <v>0</v>
      </c>
      <c r="Y7" s="33">
        <f t="shared" si="0"/>
        <v>10</v>
      </c>
      <c r="Z7" s="33">
        <f t="shared" si="0"/>
        <v>0</v>
      </c>
      <c r="AA7" s="33">
        <f t="shared" si="0"/>
        <v>13.4</v>
      </c>
      <c r="AB7" s="33">
        <f t="shared" si="0"/>
        <v>24</v>
      </c>
      <c r="AC7" s="33">
        <f t="shared" si="0"/>
        <v>0</v>
      </c>
      <c r="AD7" s="33">
        <f t="shared" si="0"/>
        <v>105.63</v>
      </c>
      <c r="AE7" s="33">
        <f t="shared" si="0"/>
        <v>0</v>
      </c>
      <c r="AF7" s="33">
        <f t="shared" si="0"/>
        <v>183.97</v>
      </c>
    </row>
    <row r="8" ht="27.65" customHeight="1" spans="1:32">
      <c r="A8" s="12"/>
      <c r="B8" s="12"/>
      <c r="C8" s="12"/>
      <c r="D8" s="14" t="s">
        <v>109</v>
      </c>
      <c r="E8" s="14" t="s">
        <v>110</v>
      </c>
      <c r="F8" s="33">
        <f>F9</f>
        <v>568</v>
      </c>
      <c r="G8" s="33">
        <f>G9</f>
        <v>60</v>
      </c>
      <c r="H8" s="33">
        <f>H9</f>
        <v>40</v>
      </c>
      <c r="I8" s="33">
        <f t="shared" ref="I8:AF8" si="1">I9</f>
        <v>0</v>
      </c>
      <c r="J8" s="33">
        <f t="shared" si="1"/>
        <v>3</v>
      </c>
      <c r="K8" s="33">
        <f t="shared" si="1"/>
        <v>5</v>
      </c>
      <c r="L8" s="33">
        <f t="shared" si="1"/>
        <v>2</v>
      </c>
      <c r="M8" s="33">
        <f t="shared" si="1"/>
        <v>0</v>
      </c>
      <c r="N8" s="33">
        <f t="shared" si="1"/>
        <v>4</v>
      </c>
      <c r="O8" s="33">
        <f t="shared" si="1"/>
        <v>5</v>
      </c>
      <c r="P8" s="33">
        <f t="shared" si="1"/>
        <v>0</v>
      </c>
      <c r="Q8" s="33">
        <f t="shared" si="1"/>
        <v>30</v>
      </c>
      <c r="R8" s="33">
        <f t="shared" si="1"/>
        <v>0</v>
      </c>
      <c r="S8" s="33">
        <f t="shared" si="1"/>
        <v>40</v>
      </c>
      <c r="T8" s="33">
        <f t="shared" si="1"/>
        <v>30</v>
      </c>
      <c r="U8" s="33">
        <f t="shared" si="1"/>
        <v>10</v>
      </c>
      <c r="V8" s="33">
        <f t="shared" si="1"/>
        <v>0</v>
      </c>
      <c r="W8" s="33">
        <f t="shared" si="1"/>
        <v>0</v>
      </c>
      <c r="X8" s="33">
        <f t="shared" si="1"/>
        <v>0</v>
      </c>
      <c r="Y8" s="33">
        <f t="shared" si="1"/>
        <v>10</v>
      </c>
      <c r="Z8" s="33">
        <f t="shared" si="1"/>
        <v>0</v>
      </c>
      <c r="AA8" s="33">
        <f t="shared" si="1"/>
        <v>13.4</v>
      </c>
      <c r="AB8" s="33">
        <f t="shared" si="1"/>
        <v>24</v>
      </c>
      <c r="AC8" s="33">
        <f t="shared" si="1"/>
        <v>0</v>
      </c>
      <c r="AD8" s="33">
        <f t="shared" si="1"/>
        <v>105.63</v>
      </c>
      <c r="AE8" s="33">
        <f t="shared" si="1"/>
        <v>0</v>
      </c>
      <c r="AF8" s="33">
        <f t="shared" si="1"/>
        <v>183.97</v>
      </c>
    </row>
    <row r="9" ht="26" customHeight="1" spans="1:32">
      <c r="A9" s="12"/>
      <c r="B9" s="12"/>
      <c r="C9" s="12"/>
      <c r="D9" s="14" t="s">
        <v>111</v>
      </c>
      <c r="E9" s="14" t="s">
        <v>112</v>
      </c>
      <c r="F9" s="33">
        <v>568</v>
      </c>
      <c r="G9" s="33">
        <v>60</v>
      </c>
      <c r="H9" s="33">
        <v>40</v>
      </c>
      <c r="I9" s="33"/>
      <c r="J9" s="33">
        <v>3</v>
      </c>
      <c r="K9" s="33">
        <v>5</v>
      </c>
      <c r="L9" s="33">
        <v>2</v>
      </c>
      <c r="M9" s="33"/>
      <c r="N9" s="33">
        <v>4</v>
      </c>
      <c r="O9" s="33">
        <v>5</v>
      </c>
      <c r="P9" s="33"/>
      <c r="Q9" s="33">
        <v>30</v>
      </c>
      <c r="R9" s="33"/>
      <c r="S9" s="33">
        <v>40</v>
      </c>
      <c r="T9" s="33">
        <v>30</v>
      </c>
      <c r="U9" s="33">
        <v>10</v>
      </c>
      <c r="V9" s="33"/>
      <c r="W9" s="33"/>
      <c r="X9" s="33"/>
      <c r="Y9" s="33">
        <v>10</v>
      </c>
      <c r="Z9" s="33"/>
      <c r="AA9" s="33">
        <v>13.4</v>
      </c>
      <c r="AB9" s="33">
        <v>24</v>
      </c>
      <c r="AC9" s="33"/>
      <c r="AD9" s="33">
        <v>105.63</v>
      </c>
      <c r="AE9" s="33"/>
      <c r="AF9" s="33">
        <v>183.97</v>
      </c>
    </row>
    <row r="10" ht="30.15" customHeight="1" spans="1:32">
      <c r="A10" s="10" t="s">
        <v>179</v>
      </c>
      <c r="B10" s="10" t="s">
        <v>180</v>
      </c>
      <c r="C10" s="10" t="s">
        <v>181</v>
      </c>
      <c r="D10" s="15" t="s">
        <v>182</v>
      </c>
      <c r="E10" s="6" t="s">
        <v>183</v>
      </c>
      <c r="F10" s="33">
        <v>568</v>
      </c>
      <c r="G10" s="32">
        <v>60</v>
      </c>
      <c r="H10" s="32">
        <v>40</v>
      </c>
      <c r="I10" s="32"/>
      <c r="J10" s="32">
        <v>3</v>
      </c>
      <c r="K10" s="32">
        <v>5</v>
      </c>
      <c r="L10" s="32">
        <v>2</v>
      </c>
      <c r="M10" s="32"/>
      <c r="N10" s="32">
        <v>4</v>
      </c>
      <c r="O10" s="32">
        <v>5</v>
      </c>
      <c r="P10" s="32"/>
      <c r="Q10" s="32">
        <v>30</v>
      </c>
      <c r="R10" s="32"/>
      <c r="S10" s="32">
        <v>40</v>
      </c>
      <c r="T10" s="32">
        <v>30</v>
      </c>
      <c r="U10" s="32">
        <v>10</v>
      </c>
      <c r="V10" s="32"/>
      <c r="W10" s="32"/>
      <c r="X10" s="32"/>
      <c r="Y10" s="32">
        <v>10</v>
      </c>
      <c r="Z10" s="32"/>
      <c r="AA10" s="32">
        <v>13.4</v>
      </c>
      <c r="AB10" s="32">
        <v>24</v>
      </c>
      <c r="AC10" s="32"/>
      <c r="AD10" s="32">
        <v>105.63</v>
      </c>
      <c r="AE10" s="32"/>
      <c r="AF10" s="32">
        <v>183.97</v>
      </c>
    </row>
  </sheetData>
  <mergeCells count="34">
    <mergeCell ref="A2:AF2"/>
    <mergeCell ref="A3:AF3"/>
    <mergeCell ref="AE4:AF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P15" sqref="P15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16384" width="10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8" t="s">
        <v>43</v>
      </c>
      <c r="H4" s="8"/>
    </row>
    <row r="5" ht="31" customHeight="1" spans="1:8">
      <c r="A5" s="5" t="s">
        <v>201</v>
      </c>
      <c r="B5" s="5" t="s">
        <v>401</v>
      </c>
      <c r="C5" s="5" t="s">
        <v>402</v>
      </c>
      <c r="D5" s="5" t="s">
        <v>241</v>
      </c>
      <c r="E5" s="5" t="s">
        <v>403</v>
      </c>
      <c r="F5" s="5"/>
      <c r="G5" s="5"/>
      <c r="H5" s="5" t="s">
        <v>404</v>
      </c>
    </row>
    <row r="6" ht="31.9" customHeight="1" spans="1:8">
      <c r="A6" s="5"/>
      <c r="B6" s="5"/>
      <c r="C6" s="5"/>
      <c r="D6" s="5"/>
      <c r="E6" s="5" t="s">
        <v>98</v>
      </c>
      <c r="F6" s="5" t="s">
        <v>405</v>
      </c>
      <c r="G6" s="5" t="s">
        <v>406</v>
      </c>
      <c r="H6" s="5"/>
    </row>
    <row r="7" ht="31.9" customHeight="1" spans="1:8">
      <c r="A7" s="5" t="s">
        <v>407</v>
      </c>
      <c r="B7" s="5"/>
      <c r="C7" s="13">
        <v>10</v>
      </c>
      <c r="D7" s="13"/>
      <c r="E7" s="13"/>
      <c r="F7" s="13"/>
      <c r="G7" s="13"/>
      <c r="H7" s="13">
        <v>10</v>
      </c>
    </row>
    <row r="8" ht="27.65" customHeight="1" spans="1:8">
      <c r="A8" s="14" t="s">
        <v>109</v>
      </c>
      <c r="B8" s="14" t="s">
        <v>110</v>
      </c>
      <c r="C8" s="13">
        <v>10</v>
      </c>
      <c r="D8" s="13"/>
      <c r="E8" s="13"/>
      <c r="F8" s="13"/>
      <c r="G8" s="13"/>
      <c r="H8" s="13">
        <v>10</v>
      </c>
    </row>
    <row r="9" ht="30.15" customHeight="1" spans="1:8">
      <c r="A9" s="15" t="s">
        <v>111</v>
      </c>
      <c r="B9" s="15" t="s">
        <v>113</v>
      </c>
      <c r="C9" s="32">
        <v>10</v>
      </c>
      <c r="D9" s="32"/>
      <c r="E9" s="6"/>
      <c r="F9" s="32"/>
      <c r="G9" s="32"/>
      <c r="H9" s="32">
        <v>10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7" sqref="M7"/>
    </sheetView>
  </sheetViews>
  <sheetFormatPr defaultColWidth="10" defaultRowHeight="13.5" outlineLevelCol="7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8" t="s">
        <v>43</v>
      </c>
      <c r="H4" s="8"/>
    </row>
    <row r="5" ht="25" customHeight="1" spans="1:8">
      <c r="A5" s="5" t="s">
        <v>128</v>
      </c>
      <c r="B5" s="5" t="s">
        <v>129</v>
      </c>
      <c r="C5" s="5" t="s">
        <v>91</v>
      </c>
      <c r="D5" s="5" t="s">
        <v>408</v>
      </c>
      <c r="E5" s="5"/>
      <c r="F5" s="5"/>
      <c r="G5" s="5"/>
      <c r="H5" s="5" t="s">
        <v>131</v>
      </c>
    </row>
    <row r="6" ht="25.9" customHeight="1" spans="1:8">
      <c r="A6" s="5"/>
      <c r="B6" s="5"/>
      <c r="C6" s="5"/>
      <c r="D6" s="5" t="s">
        <v>98</v>
      </c>
      <c r="E6" s="5" t="s">
        <v>359</v>
      </c>
      <c r="F6" s="5"/>
      <c r="G6" s="5" t="s">
        <v>219</v>
      </c>
      <c r="H6" s="5"/>
    </row>
    <row r="7" ht="35.4" customHeight="1" spans="1:8">
      <c r="A7" s="5"/>
      <c r="B7" s="5"/>
      <c r="C7" s="5"/>
      <c r="D7" s="5"/>
      <c r="E7" s="5" t="s">
        <v>193</v>
      </c>
      <c r="F7" s="5" t="s">
        <v>170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8">
      <c r="A10" s="14"/>
      <c r="B10" s="14"/>
      <c r="C10" s="13"/>
      <c r="D10" s="13"/>
      <c r="E10" s="13"/>
      <c r="F10" s="13"/>
      <c r="G10" s="13"/>
      <c r="H10" s="13"/>
    </row>
    <row r="11" ht="30.15" customHeight="1" spans="1:8">
      <c r="A11" s="14"/>
      <c r="B11" s="14"/>
      <c r="C11" s="13"/>
      <c r="D11" s="13"/>
      <c r="E11" s="13"/>
      <c r="F11" s="13"/>
      <c r="G11" s="13"/>
      <c r="H11" s="13"/>
    </row>
    <row r="12" ht="30.15" customHeight="1" spans="1:8">
      <c r="A12" s="14"/>
      <c r="B12" s="14"/>
      <c r="C12" s="13"/>
      <c r="D12" s="13"/>
      <c r="E12" s="13"/>
      <c r="F12" s="13"/>
      <c r="G12" s="13"/>
      <c r="H12" s="13"/>
    </row>
    <row r="13" ht="30.15" customHeight="1" spans="1:8">
      <c r="A13" s="15"/>
      <c r="B13" s="15"/>
      <c r="C13" s="7"/>
      <c r="D13" s="7"/>
      <c r="E13" s="32"/>
      <c r="F13" s="32"/>
      <c r="G13" s="32"/>
      <c r="H13" s="3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M7" sqref="M7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3" width="14.6333333333333" style="1" customWidth="1"/>
    <col min="14" max="15" width="16.45" style="1" customWidth="1"/>
    <col min="16" max="16" width="12.3666666666667" style="1" customWidth="1"/>
    <col min="17" max="17" width="15.45" style="1" customWidth="1"/>
    <col min="18" max="18" width="14.5416666666667" style="1" customWidth="1"/>
    <col min="19" max="19" width="15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7.4" customHeight="1" spans="1:16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4" customHeight="1" spans="18:19">
      <c r="R4" s="8" t="s">
        <v>43</v>
      </c>
      <c r="S4" s="8"/>
    </row>
    <row r="5" ht="27.65" customHeight="1" spans="1:19">
      <c r="A5" s="5" t="s">
        <v>159</v>
      </c>
      <c r="B5" s="5"/>
      <c r="C5" s="5"/>
      <c r="D5" s="5" t="s">
        <v>160</v>
      </c>
      <c r="E5" s="5" t="s">
        <v>161</v>
      </c>
      <c r="F5" s="5" t="s">
        <v>162</v>
      </c>
      <c r="G5" s="5" t="s">
        <v>163</v>
      </c>
      <c r="H5" s="5" t="s">
        <v>164</v>
      </c>
      <c r="I5" s="5" t="s">
        <v>165</v>
      </c>
      <c r="J5" s="5" t="s">
        <v>166</v>
      </c>
      <c r="K5" s="5" t="s">
        <v>167</v>
      </c>
      <c r="L5" s="5" t="s">
        <v>168</v>
      </c>
      <c r="M5" s="5" t="s">
        <v>169</v>
      </c>
      <c r="N5" s="5" t="s">
        <v>170</v>
      </c>
      <c r="O5" s="5" t="s">
        <v>171</v>
      </c>
      <c r="P5" s="5" t="s">
        <v>172</v>
      </c>
      <c r="Q5" s="5" t="s">
        <v>173</v>
      </c>
      <c r="R5" s="5" t="s">
        <v>174</v>
      </c>
      <c r="S5" s="5" t="s">
        <v>175</v>
      </c>
    </row>
    <row r="6" ht="30.15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65" customHeight="1" spans="1:19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6" customHeight="1" spans="1:19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6" customHeight="1" spans="1:19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6" customHeight="1" spans="1:19">
      <c r="A10" s="10"/>
      <c r="B10" s="10"/>
      <c r="C10" s="10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20">
    <mergeCell ref="A2:P2"/>
    <mergeCell ref="A3:S3"/>
    <mergeCell ref="R4:S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M7" sqref="M7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9" width="17.45" style="1" customWidth="1"/>
    <col min="10" max="10" width="17.725" style="1" customWidth="1"/>
    <col min="11" max="14" width="17.45" style="1" customWidth="1"/>
    <col min="15" max="15" width="16.45" style="1" customWidth="1"/>
    <col min="16" max="16" width="12.3666666666667" style="1" customWidth="1"/>
    <col min="17" max="17" width="15.45" style="1" customWidth="1"/>
    <col min="18" max="18" width="16.725" style="1" customWidth="1"/>
    <col min="19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7.4" customHeight="1" spans="1:18">
      <c r="A2" s="11" t="s">
        <v>409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3.6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2.4" customHeight="1" spans="15:19">
      <c r="O4" s="8" t="s">
        <v>43</v>
      </c>
      <c r="P4" s="8"/>
      <c r="Q4" s="8"/>
      <c r="R4" s="8"/>
      <c r="S4" s="8"/>
    </row>
    <row r="5" ht="29.25" customHeight="1" spans="1:19">
      <c r="A5" s="5" t="s">
        <v>159</v>
      </c>
      <c r="B5" s="5"/>
      <c r="C5" s="5"/>
      <c r="D5" s="5" t="s">
        <v>160</v>
      </c>
      <c r="E5" s="5" t="s">
        <v>161</v>
      </c>
      <c r="F5" s="5" t="s">
        <v>192</v>
      </c>
      <c r="G5" s="5" t="s">
        <v>130</v>
      </c>
      <c r="H5" s="5"/>
      <c r="I5" s="5"/>
      <c r="J5" s="5" t="s">
        <v>131</v>
      </c>
      <c r="K5" s="5"/>
      <c r="L5" s="5"/>
      <c r="M5" s="5"/>
      <c r="N5" s="5"/>
      <c r="O5" s="5"/>
      <c r="P5" s="5"/>
      <c r="Q5" s="5"/>
      <c r="R5" s="5"/>
      <c r="S5" s="5"/>
    </row>
    <row r="6" ht="44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193</v>
      </c>
      <c r="I6" s="5" t="s">
        <v>170</v>
      </c>
      <c r="J6" s="5" t="s">
        <v>91</v>
      </c>
      <c r="K6" s="5" t="s">
        <v>195</v>
      </c>
      <c r="L6" s="5" t="s">
        <v>196</v>
      </c>
      <c r="M6" s="5" t="s">
        <v>172</v>
      </c>
      <c r="N6" s="5" t="s">
        <v>197</v>
      </c>
      <c r="O6" s="5" t="s">
        <v>198</v>
      </c>
      <c r="P6" s="5" t="s">
        <v>199</v>
      </c>
      <c r="Q6" s="5" t="s">
        <v>168</v>
      </c>
      <c r="R6" s="5" t="s">
        <v>171</v>
      </c>
      <c r="S6" s="5" t="s">
        <v>175</v>
      </c>
    </row>
    <row r="7" ht="28.5" customHeight="1" spans="1:19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6" customHeight="1" spans="1:19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6" customHeight="1" spans="1:19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6" customHeight="1" spans="1:19">
      <c r="A10" s="10"/>
      <c r="B10" s="10"/>
      <c r="C10" s="10"/>
      <c r="D10" s="15"/>
      <c r="E10" s="6"/>
      <c r="F10" s="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9">
    <mergeCell ref="A2:R2"/>
    <mergeCell ref="A3:S3"/>
    <mergeCell ref="O4:S4"/>
    <mergeCell ref="A5:C5"/>
    <mergeCell ref="G5:I5"/>
    <mergeCell ref="J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M6" sqref="M6:M8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19" width="12.8166666666667" style="1" customWidth="1"/>
    <col min="20" max="20" width="9.725" style="1" customWidth="1"/>
    <col min="21" max="16384" width="10" style="1"/>
  </cols>
  <sheetData>
    <row r="1" ht="16.4" customHeight="1" spans="1:1">
      <c r="A1" s="4"/>
    </row>
    <row r="2" ht="36.25" customHeight="1" spans="1:19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6.7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3.25" customHeight="1" spans="6:18">
      <c r="F4" s="4"/>
      <c r="Q4" s="65" t="s">
        <v>43</v>
      </c>
      <c r="R4" s="65"/>
    </row>
    <row r="5" ht="31" customHeight="1" spans="1:18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 t="s">
        <v>93</v>
      </c>
      <c r="M5" s="5"/>
      <c r="N5" s="5"/>
      <c r="O5" s="5" t="s">
        <v>94</v>
      </c>
      <c r="P5" s="5" t="s">
        <v>95</v>
      </c>
      <c r="Q5" s="5" t="s">
        <v>96</v>
      </c>
      <c r="R5" s="5" t="s">
        <v>97</v>
      </c>
    </row>
    <row r="6" ht="31" customHeight="1" spans="1:18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 t="s">
        <v>101</v>
      </c>
      <c r="L6" s="5" t="s">
        <v>98</v>
      </c>
      <c r="M6" s="5" t="s">
        <v>102</v>
      </c>
      <c r="N6" s="5" t="s">
        <v>103</v>
      </c>
      <c r="O6" s="5"/>
      <c r="P6" s="5"/>
      <c r="Q6" s="5"/>
      <c r="R6" s="5"/>
    </row>
    <row r="7" ht="27.65" customHeight="1" spans="1:18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/>
      <c r="L7" s="5"/>
      <c r="M7" s="5"/>
      <c r="N7" s="5"/>
      <c r="O7" s="5"/>
      <c r="P7" s="5"/>
      <c r="Q7" s="5"/>
      <c r="R7" s="5"/>
    </row>
    <row r="8" ht="27.65" customHeight="1" spans="1:1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27.65" customHeight="1" spans="1:18">
      <c r="A9" s="12"/>
      <c r="B9" s="12" t="s">
        <v>91</v>
      </c>
      <c r="C9" s="64">
        <v>786.9551</v>
      </c>
      <c r="D9" s="64">
        <v>786.9551</v>
      </c>
      <c r="E9" s="64">
        <v>208.52</v>
      </c>
      <c r="F9" s="64"/>
      <c r="G9" s="64"/>
      <c r="H9" s="64"/>
      <c r="I9" s="64"/>
      <c r="J9" s="64"/>
      <c r="K9" s="64">
        <v>578.4351</v>
      </c>
      <c r="L9" s="64"/>
      <c r="M9" s="64"/>
      <c r="N9" s="64"/>
      <c r="O9" s="64"/>
      <c r="P9" s="64"/>
      <c r="Q9" s="64"/>
      <c r="R9" s="64"/>
    </row>
    <row r="10" ht="27.65" customHeight="1" spans="1:18">
      <c r="A10" s="14" t="s">
        <v>109</v>
      </c>
      <c r="B10" s="14" t="s">
        <v>110</v>
      </c>
      <c r="C10" s="64">
        <v>786.9551</v>
      </c>
      <c r="D10" s="64">
        <v>786.9551</v>
      </c>
      <c r="E10" s="64">
        <v>208.52</v>
      </c>
      <c r="F10" s="64"/>
      <c r="G10" s="64"/>
      <c r="H10" s="64"/>
      <c r="I10" s="64"/>
      <c r="J10" s="64"/>
      <c r="K10" s="64">
        <v>578.4351</v>
      </c>
      <c r="L10" s="64"/>
      <c r="M10" s="64"/>
      <c r="N10" s="64"/>
      <c r="O10" s="64"/>
      <c r="P10" s="64"/>
      <c r="Q10" s="64"/>
      <c r="R10" s="64"/>
    </row>
    <row r="11" ht="27.65" customHeight="1" spans="1:18">
      <c r="A11" s="15" t="s">
        <v>111</v>
      </c>
      <c r="B11" s="15" t="s">
        <v>112</v>
      </c>
      <c r="C11" s="32">
        <v>581.9551</v>
      </c>
      <c r="D11" s="32">
        <v>581.9551</v>
      </c>
      <c r="E11" s="7">
        <v>199.22</v>
      </c>
      <c r="F11" s="7"/>
      <c r="G11" s="7"/>
      <c r="H11" s="7"/>
      <c r="I11" s="7"/>
      <c r="J11" s="7"/>
      <c r="K11" s="7">
        <v>382.7351</v>
      </c>
      <c r="L11" s="7"/>
      <c r="M11" s="7"/>
      <c r="N11" s="7"/>
      <c r="O11" s="7"/>
      <c r="P11" s="7"/>
      <c r="Q11" s="7"/>
      <c r="R11" s="7"/>
    </row>
    <row r="12" ht="27.65" customHeight="1" spans="1:18">
      <c r="A12" s="15"/>
      <c r="B12" s="15" t="s">
        <v>113</v>
      </c>
      <c r="C12" s="32">
        <v>205</v>
      </c>
      <c r="D12" s="32">
        <v>205</v>
      </c>
      <c r="E12" s="7">
        <v>9.3</v>
      </c>
      <c r="F12" s="7"/>
      <c r="G12" s="7"/>
      <c r="H12" s="7"/>
      <c r="I12" s="7"/>
      <c r="J12" s="7"/>
      <c r="K12" s="7">
        <v>195.7</v>
      </c>
      <c r="L12" s="7"/>
      <c r="M12" s="7"/>
      <c r="N12" s="7"/>
      <c r="O12" s="7"/>
      <c r="P12" s="7"/>
      <c r="Q12" s="7"/>
      <c r="R12" s="7"/>
    </row>
  </sheetData>
  <mergeCells count="25">
    <mergeCell ref="A2:S2"/>
    <mergeCell ref="A3:S3"/>
    <mergeCell ref="Q4:R4"/>
    <mergeCell ref="D5:K5"/>
    <mergeCell ref="L5:N5"/>
    <mergeCell ref="F6:J6"/>
    <mergeCell ref="A5:A8"/>
    <mergeCell ref="A11:A12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6:K8"/>
    <mergeCell ref="L6:L8"/>
    <mergeCell ref="M6:M8"/>
    <mergeCell ref="N6:N8"/>
    <mergeCell ref="O5:O8"/>
    <mergeCell ref="P5:P8"/>
    <mergeCell ref="Q5:Q8"/>
    <mergeCell ref="R5:R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7" sqref="M7"/>
    </sheetView>
  </sheetViews>
  <sheetFormatPr defaultColWidth="10" defaultRowHeight="13.5" outlineLevelCol="7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8.75" customHeight="1" spans="1:8">
      <c r="A2" s="11" t="s">
        <v>410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8" t="s">
        <v>43</v>
      </c>
      <c r="H4" s="8"/>
    </row>
    <row r="5" ht="25" customHeight="1" spans="1:8">
      <c r="A5" s="5" t="s">
        <v>128</v>
      </c>
      <c r="B5" s="5" t="s">
        <v>129</v>
      </c>
      <c r="C5" s="5" t="s">
        <v>91</v>
      </c>
      <c r="D5" s="5" t="s">
        <v>411</v>
      </c>
      <c r="E5" s="5"/>
      <c r="F5" s="5"/>
      <c r="G5" s="5"/>
      <c r="H5" s="5" t="s">
        <v>131</v>
      </c>
    </row>
    <row r="6" ht="25.9" customHeight="1" spans="1:8">
      <c r="A6" s="5"/>
      <c r="B6" s="5"/>
      <c r="C6" s="5"/>
      <c r="D6" s="5" t="s">
        <v>98</v>
      </c>
      <c r="E6" s="5" t="s">
        <v>359</v>
      </c>
      <c r="F6" s="5"/>
      <c r="G6" s="5" t="s">
        <v>219</v>
      </c>
      <c r="H6" s="5"/>
    </row>
    <row r="7" ht="35.4" customHeight="1" spans="1:8">
      <c r="A7" s="5"/>
      <c r="B7" s="5"/>
      <c r="C7" s="5"/>
      <c r="D7" s="5"/>
      <c r="E7" s="5" t="s">
        <v>193</v>
      </c>
      <c r="F7" s="5" t="s">
        <v>170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8">
      <c r="A10" s="14"/>
      <c r="B10" s="14"/>
      <c r="C10" s="13"/>
      <c r="D10" s="13"/>
      <c r="E10" s="13"/>
      <c r="F10" s="13"/>
      <c r="G10" s="13"/>
      <c r="H10" s="13"/>
    </row>
    <row r="11" ht="30.15" customHeight="1" spans="1:8">
      <c r="A11" s="14"/>
      <c r="B11" s="14"/>
      <c r="C11" s="13"/>
      <c r="D11" s="13"/>
      <c r="E11" s="13"/>
      <c r="F11" s="13"/>
      <c r="G11" s="13"/>
      <c r="H11" s="13"/>
    </row>
    <row r="12" ht="30.15" customHeight="1" spans="1:8">
      <c r="A12" s="14"/>
      <c r="B12" s="14"/>
      <c r="C12" s="13"/>
      <c r="D12" s="13"/>
      <c r="E12" s="13"/>
      <c r="F12" s="13"/>
      <c r="G12" s="13"/>
      <c r="H12" s="13"/>
    </row>
    <row r="13" ht="30.15" customHeight="1" spans="1:8">
      <c r="A13" s="15"/>
      <c r="B13" s="15"/>
      <c r="C13" s="7"/>
      <c r="D13" s="7"/>
      <c r="E13" s="32"/>
      <c r="F13" s="32"/>
      <c r="G13" s="32"/>
      <c r="H13" s="3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7" sqref="M7"/>
    </sheetView>
  </sheetViews>
  <sheetFormatPr defaultColWidth="10" defaultRowHeight="13.5" outlineLevelCol="7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8" t="s">
        <v>43</v>
      </c>
      <c r="H4" s="8"/>
    </row>
    <row r="5" ht="25" customHeight="1" spans="1:8">
      <c r="A5" s="5" t="s">
        <v>128</v>
      </c>
      <c r="B5" s="5" t="s">
        <v>129</v>
      </c>
      <c r="C5" s="5" t="s">
        <v>91</v>
      </c>
      <c r="D5" s="5" t="s">
        <v>412</v>
      </c>
      <c r="E5" s="5"/>
      <c r="F5" s="5"/>
      <c r="G5" s="5"/>
      <c r="H5" s="5" t="s">
        <v>131</v>
      </c>
    </row>
    <row r="6" ht="25.9" customHeight="1" spans="1:8">
      <c r="A6" s="5"/>
      <c r="B6" s="5"/>
      <c r="C6" s="5"/>
      <c r="D6" s="5" t="s">
        <v>98</v>
      </c>
      <c r="E6" s="5" t="s">
        <v>359</v>
      </c>
      <c r="F6" s="5"/>
      <c r="G6" s="5" t="s">
        <v>219</v>
      </c>
      <c r="H6" s="5"/>
    </row>
    <row r="7" ht="35.4" customHeight="1" spans="1:8">
      <c r="A7" s="5"/>
      <c r="B7" s="5"/>
      <c r="C7" s="5"/>
      <c r="D7" s="5"/>
      <c r="E7" s="5" t="s">
        <v>193</v>
      </c>
      <c r="F7" s="5" t="s">
        <v>170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8">
      <c r="A10" s="14"/>
      <c r="B10" s="14"/>
      <c r="C10" s="13"/>
      <c r="D10" s="13"/>
      <c r="E10" s="13"/>
      <c r="F10" s="13"/>
      <c r="G10" s="13"/>
      <c r="H10" s="13"/>
    </row>
    <row r="11" ht="30.15" customHeight="1" spans="1:8">
      <c r="A11" s="14"/>
      <c r="B11" s="14"/>
      <c r="C11" s="13"/>
      <c r="D11" s="13"/>
      <c r="E11" s="13"/>
      <c r="F11" s="13"/>
      <c r="G11" s="13"/>
      <c r="H11" s="13"/>
    </row>
    <row r="12" ht="30.15" customHeight="1" spans="1:8">
      <c r="A12" s="14"/>
      <c r="B12" s="14"/>
      <c r="C12" s="13"/>
      <c r="D12" s="13"/>
      <c r="E12" s="13"/>
      <c r="F12" s="13"/>
      <c r="G12" s="13"/>
      <c r="H12" s="13"/>
    </row>
    <row r="13" ht="30.15" customHeight="1" spans="1:8">
      <c r="A13" s="15"/>
      <c r="B13" s="15"/>
      <c r="C13" s="7"/>
      <c r="D13" s="7"/>
      <c r="E13" s="32"/>
      <c r="F13" s="32"/>
      <c r="G13" s="32"/>
      <c r="H13" s="3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M7" sqref="M7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16384" width="10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8" t="s">
        <v>43</v>
      </c>
      <c r="H3" s="8"/>
    </row>
    <row r="4" ht="25" customHeight="1" spans="1:8">
      <c r="A4" s="5" t="s">
        <v>128</v>
      </c>
      <c r="B4" s="5" t="s">
        <v>129</v>
      </c>
      <c r="C4" s="5" t="s">
        <v>91</v>
      </c>
      <c r="D4" s="5" t="s">
        <v>413</v>
      </c>
      <c r="E4" s="5"/>
      <c r="F4" s="5"/>
      <c r="G4" s="5"/>
      <c r="H4" s="5" t="s">
        <v>131</v>
      </c>
    </row>
    <row r="5" ht="25.9" customHeight="1" spans="1:8">
      <c r="A5" s="5"/>
      <c r="B5" s="5"/>
      <c r="C5" s="5"/>
      <c r="D5" s="5" t="s">
        <v>98</v>
      </c>
      <c r="E5" s="5" t="s">
        <v>359</v>
      </c>
      <c r="F5" s="5"/>
      <c r="G5" s="5" t="s">
        <v>219</v>
      </c>
      <c r="H5" s="5"/>
    </row>
    <row r="6" ht="35.4" customHeight="1" spans="1:8">
      <c r="A6" s="5"/>
      <c r="B6" s="5"/>
      <c r="C6" s="5"/>
      <c r="D6" s="5"/>
      <c r="E6" s="5" t="s">
        <v>193</v>
      </c>
      <c r="F6" s="5" t="s">
        <v>170</v>
      </c>
      <c r="G6" s="5"/>
      <c r="H6" s="5"/>
    </row>
    <row r="7" ht="26" customHeight="1" spans="1:8">
      <c r="A7" s="12"/>
      <c r="B7" s="5" t="s">
        <v>91</v>
      </c>
      <c r="C7" s="13"/>
      <c r="D7" s="13"/>
      <c r="E7" s="13"/>
      <c r="F7" s="13"/>
      <c r="G7" s="13"/>
      <c r="H7" s="13"/>
    </row>
    <row r="8" ht="26" customHeight="1" spans="1:8">
      <c r="A8" s="14"/>
      <c r="B8" s="14"/>
      <c r="C8" s="13"/>
      <c r="D8" s="13"/>
      <c r="E8" s="13"/>
      <c r="F8" s="13"/>
      <c r="G8" s="13"/>
      <c r="H8" s="13"/>
    </row>
    <row r="9" ht="30.15" customHeight="1" spans="1:8">
      <c r="A9" s="15"/>
      <c r="B9" s="15"/>
      <c r="C9" s="7"/>
      <c r="D9" s="7"/>
      <c r="E9" s="32"/>
      <c r="F9" s="32"/>
      <c r="G9" s="32"/>
      <c r="H9" s="3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M6" sqref="M6:M7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5" width="13.2666666666667" style="1" customWidth="1"/>
    <col min="16" max="16" width="17.6333333333333" style="1" customWidth="1"/>
    <col min="17" max="17" width="21.8166666666667" style="1" customWidth="1"/>
    <col min="18" max="19" width="9.725" style="1" customWidth="1"/>
    <col min="20" max="16384" width="10" style="1"/>
  </cols>
  <sheetData>
    <row r="1" ht="16.4" customHeight="1" spans="1:1">
      <c r="A1" s="4"/>
    </row>
    <row r="2" ht="45.75" customHeight="1" spans="1:17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6.4" customHeight="1" spans="16:17">
      <c r="P4" s="8" t="s">
        <v>43</v>
      </c>
      <c r="Q4" s="8"/>
    </row>
    <row r="5" ht="26" customHeight="1" spans="1:17">
      <c r="A5" s="5" t="s">
        <v>160</v>
      </c>
      <c r="B5" s="5" t="s">
        <v>414</v>
      </c>
      <c r="C5" s="5" t="s">
        <v>415</v>
      </c>
      <c r="D5" s="5" t="s">
        <v>416</v>
      </c>
      <c r="E5" s="5" t="s">
        <v>417</v>
      </c>
      <c r="F5" s="5"/>
      <c r="G5" s="5"/>
      <c r="H5" s="5"/>
      <c r="I5" s="5"/>
      <c r="J5" s="5"/>
      <c r="K5" s="5"/>
      <c r="L5" s="5"/>
      <c r="M5" s="5"/>
      <c r="N5" s="5" t="s">
        <v>418</v>
      </c>
      <c r="O5" s="5"/>
      <c r="P5" s="5" t="s">
        <v>419</v>
      </c>
      <c r="Q5" s="5" t="s">
        <v>420</v>
      </c>
    </row>
    <row r="6" ht="31.9" customHeight="1" spans="1:17">
      <c r="A6" s="5"/>
      <c r="B6" s="5"/>
      <c r="C6" s="5"/>
      <c r="D6" s="5"/>
      <c r="E6" s="5" t="s">
        <v>421</v>
      </c>
      <c r="F6" s="5" t="s">
        <v>204</v>
      </c>
      <c r="G6" s="5"/>
      <c r="H6" s="5"/>
      <c r="I6" s="5"/>
      <c r="J6" s="5"/>
      <c r="K6" s="5" t="s">
        <v>422</v>
      </c>
      <c r="L6" s="5" t="s">
        <v>206</v>
      </c>
      <c r="M6" s="5" t="s">
        <v>207</v>
      </c>
      <c r="N6" s="5" t="s">
        <v>423</v>
      </c>
      <c r="O6" s="5" t="s">
        <v>424</v>
      </c>
      <c r="P6" s="5"/>
      <c r="Q6" s="5"/>
    </row>
    <row r="7" ht="38.75" customHeight="1" spans="1:17">
      <c r="A7" s="5"/>
      <c r="B7" s="5"/>
      <c r="C7" s="5"/>
      <c r="D7" s="5"/>
      <c r="E7" s="5"/>
      <c r="F7" s="5" t="s">
        <v>425</v>
      </c>
      <c r="G7" s="5" t="s">
        <v>99</v>
      </c>
      <c r="H7" s="5" t="s">
        <v>426</v>
      </c>
      <c r="I7" s="5" t="s">
        <v>120</v>
      </c>
      <c r="J7" s="5" t="s">
        <v>121</v>
      </c>
      <c r="K7" s="5"/>
      <c r="L7" s="5"/>
      <c r="M7" s="5"/>
      <c r="N7" s="5"/>
      <c r="O7" s="5"/>
      <c r="P7" s="5"/>
      <c r="Q7" s="5"/>
    </row>
    <row r="8" ht="26" customHeight="1" spans="1:17">
      <c r="A8" s="12"/>
      <c r="B8" s="5" t="s">
        <v>91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2"/>
      <c r="P8" s="12"/>
      <c r="Q8" s="12"/>
    </row>
    <row r="9" ht="26" customHeight="1" spans="1:17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  <c r="P9" s="12"/>
      <c r="Q9" s="12"/>
    </row>
    <row r="10" ht="26" customHeight="1" spans="1:17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2"/>
    </row>
    <row r="11" ht="26" customHeight="1" spans="1:17">
      <c r="A11" s="15"/>
      <c r="B11" s="15"/>
      <c r="C11" s="15"/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6"/>
      <c r="P11" s="6"/>
      <c r="Q11" s="6"/>
    </row>
  </sheetData>
  <mergeCells count="18">
    <mergeCell ref="A2:Q2"/>
    <mergeCell ref="A3:Q3"/>
    <mergeCell ref="P4:Q4"/>
    <mergeCell ref="E5:M5"/>
    <mergeCell ref="N5:O5"/>
    <mergeCell ref="F6:J6"/>
    <mergeCell ref="A5:A7"/>
    <mergeCell ref="B5:B7"/>
    <mergeCell ref="C5:C7"/>
    <mergeCell ref="D5:D7"/>
    <mergeCell ref="E6:E7"/>
    <mergeCell ref="K6:K7"/>
    <mergeCell ref="L6:L7"/>
    <mergeCell ref="M6:M7"/>
    <mergeCell ref="N6:N7"/>
    <mergeCell ref="O6:O7"/>
    <mergeCell ref="P5:P7"/>
    <mergeCell ref="Q5:Q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M7" sqref="M7:N7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8" width="5.81666666666667" style="1" customWidth="1"/>
    <col min="9" max="13" width="6" style="1" customWidth="1"/>
    <col min="14" max="14" width="5.54166666666667" style="1" customWidth="1"/>
    <col min="15" max="15" width="6" style="1" customWidth="1"/>
    <col min="16" max="18" width="5.54166666666667" style="1" customWidth="1"/>
    <col min="19" max="19" width="6.81666666666667" style="1" customWidth="1"/>
    <col min="20" max="20" width="6.63333333333333" style="1" customWidth="1"/>
    <col min="21" max="21" width="5.81666666666667" style="1" customWidth="1"/>
    <col min="22" max="23" width="6" style="1" customWidth="1"/>
    <col min="24" max="24" width="11.8166666666667" style="1" customWidth="1"/>
    <col min="25" max="25" width="13" style="1" customWidth="1"/>
    <col min="26" max="26" width="17.6333333333333" style="1" customWidth="1"/>
    <col min="27" max="27" width="10.2666666666667" style="1" customWidth="1"/>
    <col min="28" max="28" width="9.725" style="1" customWidth="1"/>
    <col min="29" max="16384" width="10" style="1"/>
  </cols>
  <sheetData>
    <row r="1" ht="16.4" customHeight="1" spans="1:1">
      <c r="A1" s="4"/>
    </row>
    <row r="2" ht="38.75" customHeight="1" spans="1:27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15" customHeight="1" spans="1:2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1.5" customHeight="1" spans="26:27">
      <c r="Z4" s="8" t="s">
        <v>43</v>
      </c>
      <c r="AA4" s="8"/>
    </row>
    <row r="5" ht="31" customHeight="1" spans="1:27">
      <c r="A5" s="5" t="s">
        <v>160</v>
      </c>
      <c r="B5" s="5" t="s">
        <v>427</v>
      </c>
      <c r="C5" s="5" t="s">
        <v>428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429</v>
      </c>
      <c r="T5" s="5"/>
      <c r="U5" s="5"/>
      <c r="V5" s="5"/>
      <c r="W5" s="5"/>
      <c r="X5" s="5"/>
      <c r="Y5" s="5"/>
      <c r="Z5" s="5"/>
      <c r="AA5" s="5" t="s">
        <v>430</v>
      </c>
    </row>
    <row r="6" ht="52.65" customHeight="1" spans="1:27">
      <c r="A6" s="5"/>
      <c r="B6" s="5"/>
      <c r="C6" s="5" t="s">
        <v>91</v>
      </c>
      <c r="D6" s="5" t="s">
        <v>431</v>
      </c>
      <c r="E6" s="5"/>
      <c r="F6" s="5" t="s">
        <v>432</v>
      </c>
      <c r="G6" s="5"/>
      <c r="H6" s="5" t="s">
        <v>433</v>
      </c>
      <c r="I6" s="5" t="s">
        <v>434</v>
      </c>
      <c r="J6" s="5"/>
      <c r="K6" s="5"/>
      <c r="L6" s="5"/>
      <c r="M6" s="5" t="s">
        <v>435</v>
      </c>
      <c r="N6" s="5"/>
      <c r="O6" s="5"/>
      <c r="P6" s="5"/>
      <c r="Q6" s="5" t="s">
        <v>436</v>
      </c>
      <c r="R6" s="5"/>
      <c r="S6" s="5" t="s">
        <v>431</v>
      </c>
      <c r="T6" s="5" t="s">
        <v>432</v>
      </c>
      <c r="U6" s="5" t="s">
        <v>433</v>
      </c>
      <c r="V6" s="5" t="s">
        <v>434</v>
      </c>
      <c r="W6" s="5"/>
      <c r="X6" s="5" t="s">
        <v>437</v>
      </c>
      <c r="Y6" s="5"/>
      <c r="Z6" s="5" t="s">
        <v>438</v>
      </c>
      <c r="AA6" s="5"/>
    </row>
    <row r="7" ht="80.25" customHeight="1" spans="1:27">
      <c r="A7" s="5"/>
      <c r="B7" s="5"/>
      <c r="C7" s="5"/>
      <c r="D7" s="5"/>
      <c r="E7" s="5"/>
      <c r="F7" s="5"/>
      <c r="G7" s="5"/>
      <c r="H7" s="5"/>
      <c r="I7" s="5" t="s">
        <v>439</v>
      </c>
      <c r="J7" s="5"/>
      <c r="K7" s="5" t="s">
        <v>440</v>
      </c>
      <c r="L7" s="5"/>
      <c r="M7" s="5" t="s">
        <v>441</v>
      </c>
      <c r="N7" s="5"/>
      <c r="O7" s="5" t="s">
        <v>442</v>
      </c>
      <c r="P7" s="5"/>
      <c r="Q7" s="5"/>
      <c r="R7" s="5"/>
      <c r="S7" s="5"/>
      <c r="T7" s="5"/>
      <c r="U7" s="5"/>
      <c r="V7" s="5" t="s">
        <v>439</v>
      </c>
      <c r="W7" s="5" t="s">
        <v>440</v>
      </c>
      <c r="X7" s="5" t="s">
        <v>443</v>
      </c>
      <c r="Y7" s="5" t="s">
        <v>444</v>
      </c>
      <c r="Z7" s="5"/>
      <c r="AA7" s="5"/>
    </row>
    <row r="8" ht="43.15" customHeight="1" spans="1:27">
      <c r="A8" s="5"/>
      <c r="B8" s="5"/>
      <c r="C8" s="5" t="s">
        <v>227</v>
      </c>
      <c r="D8" s="5" t="s">
        <v>445</v>
      </c>
      <c r="E8" s="5" t="s">
        <v>227</v>
      </c>
      <c r="F8" s="5" t="s">
        <v>445</v>
      </c>
      <c r="G8" s="5" t="s">
        <v>227</v>
      </c>
      <c r="H8" s="5" t="s">
        <v>446</v>
      </c>
      <c r="I8" s="5" t="s">
        <v>447</v>
      </c>
      <c r="J8" s="5" t="s">
        <v>227</v>
      </c>
      <c r="K8" s="5" t="s">
        <v>447</v>
      </c>
      <c r="L8" s="5" t="s">
        <v>227</v>
      </c>
      <c r="M8" s="5" t="s">
        <v>447</v>
      </c>
      <c r="N8" s="5" t="s">
        <v>227</v>
      </c>
      <c r="O8" s="5" t="s">
        <v>447</v>
      </c>
      <c r="P8" s="5" t="s">
        <v>227</v>
      </c>
      <c r="Q8" s="5" t="s">
        <v>447</v>
      </c>
      <c r="R8" s="5" t="s">
        <v>227</v>
      </c>
      <c r="S8" s="5" t="s">
        <v>445</v>
      </c>
      <c r="T8" s="5" t="s">
        <v>445</v>
      </c>
      <c r="U8" s="5" t="s">
        <v>446</v>
      </c>
      <c r="V8" s="5" t="s">
        <v>447</v>
      </c>
      <c r="W8" s="5" t="s">
        <v>447</v>
      </c>
      <c r="X8" s="5" t="s">
        <v>447</v>
      </c>
      <c r="Y8" s="5" t="s">
        <v>447</v>
      </c>
      <c r="Z8" s="5" t="s">
        <v>447</v>
      </c>
      <c r="AA8" s="5"/>
    </row>
    <row r="9" ht="31.9" customHeight="1" spans="1:27">
      <c r="A9" s="5" t="s">
        <v>448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1.9" customHeight="1" spans="1:2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</sheetData>
  <mergeCells count="26">
    <mergeCell ref="A2:AA2"/>
    <mergeCell ref="A3:AA3"/>
    <mergeCell ref="Z4:AA4"/>
    <mergeCell ref="C5:R5"/>
    <mergeCell ref="S5:Z5"/>
    <mergeCell ref="I6:L6"/>
    <mergeCell ref="M6:P6"/>
    <mergeCell ref="V6:W6"/>
    <mergeCell ref="X6:Y6"/>
    <mergeCell ref="I7:J7"/>
    <mergeCell ref="K7:L7"/>
    <mergeCell ref="M7:N7"/>
    <mergeCell ref="O7:P7"/>
    <mergeCell ref="A9:B9"/>
    <mergeCell ref="A5:A8"/>
    <mergeCell ref="B5:B8"/>
    <mergeCell ref="C6:C7"/>
    <mergeCell ref="H6:H7"/>
    <mergeCell ref="S6:S7"/>
    <mergeCell ref="T6:T7"/>
    <mergeCell ref="U6:U7"/>
    <mergeCell ref="Z6:Z7"/>
    <mergeCell ref="AA5:AA8"/>
    <mergeCell ref="D6:E7"/>
    <mergeCell ref="F6:G7"/>
    <mergeCell ref="Q6:R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workbookViewId="0">
      <selection activeCell="M5" sqref="M5:M7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7.725" style="1" customWidth="1"/>
    <col min="10" max="10" width="7.45" style="1" customWidth="1"/>
    <col min="11" max="11" width="7.63333333333333" style="1" customWidth="1"/>
    <col min="12" max="12" width="8.54166666666667" style="1" customWidth="1"/>
    <col min="13" max="13" width="8" style="1" customWidth="1"/>
    <col min="14" max="14" width="14.2666666666667" style="1" customWidth="1"/>
    <col min="15" max="16" width="11.0916666666667" style="1" customWidth="1"/>
    <col min="17" max="17" width="13" style="1" customWidth="1"/>
    <col min="18" max="18" width="11.5416666666667" style="1" customWidth="1"/>
    <col min="19" max="19" width="11.2666666666667" style="1" customWidth="1"/>
    <col min="20" max="20" width="10.45" style="1" customWidth="1"/>
    <col min="21" max="22" width="8.90833333333333" style="1" customWidth="1"/>
    <col min="23" max="23" width="10.2666666666667" style="1" customWidth="1"/>
    <col min="24" max="27" width="8.90833333333333" style="1" customWidth="1"/>
    <col min="28" max="28" width="10.3666666666667" style="1" customWidth="1"/>
    <col min="29" max="29" width="8.90833333333333" style="1" customWidth="1"/>
    <col min="30" max="30" width="12.3666666666667" style="1" customWidth="1"/>
    <col min="31" max="32" width="9.725" style="1" customWidth="1"/>
    <col min="33" max="16384" width="10" style="1"/>
  </cols>
  <sheetData>
    <row r="1" ht="16.4" customHeight="1" spans="1:1">
      <c r="A1" s="4"/>
    </row>
    <row r="2" ht="44" customHeight="1" spans="1:30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ht="21.5" customHeight="1" spans="1:3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21.5" customHeight="1" spans="1:30">
      <c r="A4" s="3"/>
      <c r="B4" s="3"/>
      <c r="C4" s="3"/>
      <c r="D4" s="3"/>
      <c r="E4" s="3"/>
      <c r="AB4" s="8" t="s">
        <v>43</v>
      </c>
      <c r="AC4" s="8"/>
      <c r="AD4" s="8"/>
    </row>
    <row r="5" ht="34.5" customHeight="1" spans="1:30">
      <c r="A5" s="5" t="s">
        <v>159</v>
      </c>
      <c r="B5" s="5"/>
      <c r="C5" s="5"/>
      <c r="D5" s="5" t="s">
        <v>160</v>
      </c>
      <c r="E5" s="5" t="s">
        <v>401</v>
      </c>
      <c r="F5" s="5" t="s">
        <v>202</v>
      </c>
      <c r="G5" s="5" t="s">
        <v>449</v>
      </c>
      <c r="H5" s="5" t="s">
        <v>450</v>
      </c>
      <c r="I5" s="5" t="s">
        <v>451</v>
      </c>
      <c r="J5" s="5" t="s">
        <v>452</v>
      </c>
      <c r="K5" s="5" t="s">
        <v>453</v>
      </c>
      <c r="L5" s="5" t="s">
        <v>454</v>
      </c>
      <c r="M5" s="5" t="s">
        <v>455</v>
      </c>
      <c r="N5" s="5" t="s">
        <v>456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457</v>
      </c>
    </row>
    <row r="6" ht="35.4" customHeight="1" spans="1:30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115</v>
      </c>
      <c r="O6" s="5" t="s">
        <v>458</v>
      </c>
      <c r="P6" s="5"/>
      <c r="Q6" s="5"/>
      <c r="R6" s="5" t="s">
        <v>459</v>
      </c>
      <c r="S6" s="5" t="s">
        <v>206</v>
      </c>
      <c r="T6" s="5" t="s">
        <v>460</v>
      </c>
      <c r="U6" s="5" t="s">
        <v>461</v>
      </c>
      <c r="V6" s="5"/>
      <c r="W6" s="5"/>
      <c r="X6" s="5" t="s">
        <v>462</v>
      </c>
      <c r="Y6" s="5" t="s">
        <v>95</v>
      </c>
      <c r="Z6" s="5" t="s">
        <v>463</v>
      </c>
      <c r="AA6" s="5" t="s">
        <v>464</v>
      </c>
      <c r="AB6" s="5" t="s">
        <v>101</v>
      </c>
      <c r="AC6" s="5" t="s">
        <v>118</v>
      </c>
      <c r="AD6" s="5"/>
    </row>
    <row r="7" ht="41.4" customHeight="1" spans="1:3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">
        <v>465</v>
      </c>
      <c r="P7" s="5" t="s">
        <v>99</v>
      </c>
      <c r="Q7" s="5" t="s">
        <v>466</v>
      </c>
      <c r="R7" s="5"/>
      <c r="S7" s="5"/>
      <c r="T7" s="5"/>
      <c r="U7" s="5" t="s">
        <v>213</v>
      </c>
      <c r="V7" s="5" t="s">
        <v>214</v>
      </c>
      <c r="W7" s="5" t="s">
        <v>215</v>
      </c>
      <c r="X7" s="5"/>
      <c r="Y7" s="5"/>
      <c r="Z7" s="5"/>
      <c r="AA7" s="5"/>
      <c r="AB7" s="5"/>
      <c r="AC7" s="5"/>
      <c r="AD7" s="5"/>
    </row>
    <row r="8" ht="28.5" customHeight="1" spans="1:30">
      <c r="A8" s="12"/>
      <c r="B8" s="12"/>
      <c r="C8" s="12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12"/>
      <c r="N8" s="13">
        <f>SUM(N9:N12)</f>
        <v>101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>
        <f>SUM(AB9:AB12)</f>
        <v>101</v>
      </c>
      <c r="AC8" s="13"/>
      <c r="AD8" s="12"/>
    </row>
    <row r="9" ht="26.75" customHeight="1" spans="1:30">
      <c r="A9" s="5">
        <v>213</v>
      </c>
      <c r="B9" s="19" t="s">
        <v>180</v>
      </c>
      <c r="C9" s="19" t="s">
        <v>181</v>
      </c>
      <c r="D9" s="20" t="s">
        <v>467</v>
      </c>
      <c r="E9" s="20" t="s">
        <v>110</v>
      </c>
      <c r="F9" s="21" t="s">
        <v>468</v>
      </c>
      <c r="G9" s="21" t="s">
        <v>469</v>
      </c>
      <c r="H9" s="12"/>
      <c r="I9" s="12"/>
      <c r="J9" s="12"/>
      <c r="K9" s="27">
        <v>20</v>
      </c>
      <c r="L9" s="28" t="s">
        <v>470</v>
      </c>
      <c r="M9" s="29">
        <v>30</v>
      </c>
      <c r="N9" s="29">
        <v>30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9">
        <v>30</v>
      </c>
      <c r="AC9" s="13"/>
      <c r="AD9" s="12"/>
    </row>
    <row r="10" ht="25" customHeight="1" spans="1:30">
      <c r="A10" s="5">
        <v>213</v>
      </c>
      <c r="B10" s="19" t="s">
        <v>180</v>
      </c>
      <c r="C10" s="19" t="s">
        <v>181</v>
      </c>
      <c r="D10" s="20" t="s">
        <v>467</v>
      </c>
      <c r="E10" s="20" t="s">
        <v>110</v>
      </c>
      <c r="F10" s="21" t="s">
        <v>471</v>
      </c>
      <c r="G10" s="20" t="s">
        <v>472</v>
      </c>
      <c r="H10" s="12"/>
      <c r="I10" s="12"/>
      <c r="J10" s="12"/>
      <c r="K10" s="27">
        <v>2</v>
      </c>
      <c r="L10" s="28" t="s">
        <v>470</v>
      </c>
      <c r="M10" s="29">
        <v>1</v>
      </c>
      <c r="N10" s="29">
        <v>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9">
        <v>1</v>
      </c>
      <c r="AC10" s="13"/>
      <c r="AD10" s="12"/>
    </row>
    <row r="11" ht="49.15" customHeight="1" spans="1:30">
      <c r="A11" s="5">
        <v>213</v>
      </c>
      <c r="B11" s="19" t="s">
        <v>180</v>
      </c>
      <c r="C11" s="19" t="s">
        <v>181</v>
      </c>
      <c r="D11" s="22" t="s">
        <v>467</v>
      </c>
      <c r="E11" s="20" t="s">
        <v>110</v>
      </c>
      <c r="F11" s="23" t="s">
        <v>473</v>
      </c>
      <c r="G11" s="24" t="s">
        <v>474</v>
      </c>
      <c r="H11" s="25"/>
      <c r="I11" s="25"/>
      <c r="J11" s="25"/>
      <c r="K11" s="27">
        <v>4</v>
      </c>
      <c r="L11" s="28" t="s">
        <v>475</v>
      </c>
      <c r="M11" s="29">
        <v>40</v>
      </c>
      <c r="N11" s="29">
        <v>40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29">
        <v>40</v>
      </c>
      <c r="AC11" s="30"/>
      <c r="AD11" s="31"/>
    </row>
    <row r="12" ht="31" customHeight="1" spans="1:30">
      <c r="A12" s="5">
        <v>213</v>
      </c>
      <c r="B12" s="19" t="s">
        <v>180</v>
      </c>
      <c r="C12" s="19" t="s">
        <v>181</v>
      </c>
      <c r="D12" s="21" t="s">
        <v>467</v>
      </c>
      <c r="E12" s="20" t="s">
        <v>110</v>
      </c>
      <c r="F12" s="23" t="s">
        <v>473</v>
      </c>
      <c r="G12" s="24" t="s">
        <v>474</v>
      </c>
      <c r="H12" s="26"/>
      <c r="I12" s="26"/>
      <c r="J12" s="26"/>
      <c r="K12" s="27">
        <v>3</v>
      </c>
      <c r="L12" s="28" t="s">
        <v>475</v>
      </c>
      <c r="M12" s="29">
        <v>30</v>
      </c>
      <c r="N12" s="29">
        <v>30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9">
        <v>30</v>
      </c>
      <c r="AC12" s="26"/>
      <c r="AD12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M5" sqref="M5:M7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2" width="10.2666666666667" style="1" customWidth="1"/>
    <col min="13" max="13" width="17.6333333333333" style="1" customWidth="1"/>
    <col min="14" max="14" width="10.2666666666667" style="1" customWidth="1"/>
    <col min="15" max="15" width="12.3666666666667" style="1" customWidth="1"/>
    <col min="16" max="17" width="9.725" style="1" customWidth="1"/>
    <col min="18" max="16384" width="10" style="1"/>
  </cols>
  <sheetData>
    <row r="1" ht="16.4" customHeight="1" spans="1:1">
      <c r="A1" s="4"/>
    </row>
    <row r="2" ht="41.4" customHeight="1" spans="1:1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5" customHeight="1" spans="13:15">
      <c r="M4" s="8" t="s">
        <v>43</v>
      </c>
      <c r="N4" s="8"/>
      <c r="O4" s="8"/>
    </row>
    <row r="5" ht="25.9" customHeight="1" spans="1:15">
      <c r="A5" s="5" t="s">
        <v>476</v>
      </c>
      <c r="B5" s="5" t="s">
        <v>477</v>
      </c>
      <c r="C5" s="5" t="s">
        <v>478</v>
      </c>
      <c r="D5" s="5"/>
      <c r="E5" s="5"/>
      <c r="F5" s="5" t="s">
        <v>479</v>
      </c>
      <c r="G5" s="5" t="s">
        <v>480</v>
      </c>
      <c r="H5" s="5"/>
      <c r="I5" s="5"/>
      <c r="J5" s="5"/>
      <c r="K5" s="5"/>
      <c r="L5" s="5"/>
      <c r="M5" s="5" t="s">
        <v>481</v>
      </c>
      <c r="N5" s="5" t="s">
        <v>482</v>
      </c>
      <c r="O5" s="5" t="s">
        <v>483</v>
      </c>
    </row>
    <row r="6" ht="28.5" customHeight="1" spans="1:15">
      <c r="A6" s="5"/>
      <c r="B6" s="5"/>
      <c r="C6" s="5" t="s">
        <v>484</v>
      </c>
      <c r="D6" s="5" t="s">
        <v>485</v>
      </c>
      <c r="E6" s="5" t="s">
        <v>486</v>
      </c>
      <c r="F6" s="5"/>
      <c r="G6" s="5" t="s">
        <v>487</v>
      </c>
      <c r="H6" s="5" t="s">
        <v>488</v>
      </c>
      <c r="I6" s="5"/>
      <c r="J6" s="5"/>
      <c r="K6" s="5"/>
      <c r="L6" s="5" t="s">
        <v>489</v>
      </c>
      <c r="M6" s="5"/>
      <c r="N6" s="5"/>
      <c r="O6" s="5"/>
    </row>
    <row r="7" ht="39.65" customHeight="1" spans="1:15">
      <c r="A7" s="5"/>
      <c r="B7" s="5"/>
      <c r="C7" s="5"/>
      <c r="D7" s="5"/>
      <c r="E7" s="5"/>
      <c r="F7" s="5"/>
      <c r="G7" s="5"/>
      <c r="H7" s="5" t="s">
        <v>98</v>
      </c>
      <c r="I7" s="5" t="s">
        <v>422</v>
      </c>
      <c r="J7" s="5" t="s">
        <v>206</v>
      </c>
      <c r="K7" s="5" t="s">
        <v>208</v>
      </c>
      <c r="L7" s="5"/>
      <c r="M7" s="5"/>
      <c r="N7" s="5"/>
      <c r="O7" s="5"/>
    </row>
    <row r="8" ht="22.75" customHeight="1" spans="1:15">
      <c r="A8" s="12"/>
      <c r="B8" s="12" t="s">
        <v>91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2"/>
      <c r="N8" s="12"/>
      <c r="O8" s="12"/>
    </row>
    <row r="9" ht="22.75" customHeight="1" spans="1:15">
      <c r="A9" s="14"/>
      <c r="B9" s="14"/>
      <c r="C9" s="12"/>
      <c r="D9" s="12"/>
      <c r="E9" s="12"/>
      <c r="F9" s="12"/>
      <c r="G9" s="13"/>
      <c r="H9" s="13"/>
      <c r="I9" s="13"/>
      <c r="J9" s="13"/>
      <c r="K9" s="13"/>
      <c r="L9" s="13"/>
      <c r="M9" s="12"/>
      <c r="N9" s="12"/>
      <c r="O9" s="12"/>
    </row>
    <row r="10" ht="22.75" customHeight="1" spans="1:15">
      <c r="A10" s="14"/>
      <c r="B10" s="14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2"/>
      <c r="N10" s="12"/>
      <c r="O10" s="12"/>
    </row>
    <row r="11" ht="22.75" customHeight="1" spans="1:15">
      <c r="A11" s="15"/>
      <c r="B11" s="15"/>
      <c r="C11" s="15"/>
      <c r="D11" s="15"/>
      <c r="E11" s="6"/>
      <c r="F11" s="6"/>
      <c r="G11" s="7"/>
      <c r="H11" s="7"/>
      <c r="I11" s="7"/>
      <c r="J11" s="7"/>
      <c r="K11" s="7"/>
      <c r="L11" s="7"/>
      <c r="M11" s="6"/>
      <c r="N11" s="6"/>
      <c r="O11" s="6"/>
    </row>
  </sheetData>
  <mergeCells count="17">
    <mergeCell ref="A2:O2"/>
    <mergeCell ref="A3:O3"/>
    <mergeCell ref="M4:O4"/>
    <mergeCell ref="C5:E5"/>
    <mergeCell ref="G5:L5"/>
    <mergeCell ref="H6:K6"/>
    <mergeCell ref="A5:A7"/>
    <mergeCell ref="B5:B7"/>
    <mergeCell ref="C6:C7"/>
    <mergeCell ref="D6:D7"/>
    <mergeCell ref="E6:E7"/>
    <mergeCell ref="F5:F7"/>
    <mergeCell ref="G6:G7"/>
    <mergeCell ref="L6:L7"/>
    <mergeCell ref="M5:M7"/>
    <mergeCell ref="N5:N7"/>
    <mergeCell ref="O5:O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M7" sqref="M7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5" width="9.725" style="1" customWidth="1"/>
    <col min="16" max="16" width="17.6333333333333" style="1" customWidth="1"/>
    <col min="17" max="17" width="10.2666666666667" style="1" customWidth="1"/>
    <col min="18" max="18" width="12.3666666666667" style="1" customWidth="1"/>
    <col min="19" max="19" width="9.725" style="1" customWidth="1"/>
    <col min="20" max="16384" width="10" style="1"/>
  </cols>
  <sheetData>
    <row r="1" ht="16.4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 t="s">
        <v>490</v>
      </c>
    </row>
    <row r="2" ht="44.9" customHeight="1" spans="1:18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1.5" customHeight="1" spans="16:18">
      <c r="P4" s="8" t="s">
        <v>43</v>
      </c>
      <c r="Q4" s="8"/>
      <c r="R4" s="8"/>
    </row>
    <row r="5" ht="42.25" customHeight="1" spans="1:18">
      <c r="A5" s="5" t="s">
        <v>160</v>
      </c>
      <c r="B5" s="5" t="s">
        <v>401</v>
      </c>
      <c r="C5" s="5" t="s">
        <v>491</v>
      </c>
      <c r="D5" s="5"/>
      <c r="E5" s="5"/>
      <c r="F5" s="5"/>
      <c r="G5" s="5" t="s">
        <v>492</v>
      </c>
      <c r="H5" s="5"/>
      <c r="I5" s="5" t="s">
        <v>493</v>
      </c>
      <c r="J5" s="5"/>
      <c r="K5" s="5"/>
      <c r="L5" s="5"/>
      <c r="M5" s="5" t="s">
        <v>494</v>
      </c>
      <c r="N5" s="5"/>
      <c r="O5" s="5"/>
      <c r="P5" s="5"/>
      <c r="Q5" s="5"/>
      <c r="R5" s="5" t="s">
        <v>495</v>
      </c>
    </row>
    <row r="6" ht="26" customHeight="1" spans="1:18">
      <c r="A6" s="5"/>
      <c r="B6" s="5"/>
      <c r="C6" s="5" t="s">
        <v>496</v>
      </c>
      <c r="D6" s="5"/>
      <c r="E6" s="5" t="s">
        <v>497</v>
      </c>
      <c r="F6" s="5" t="s">
        <v>498</v>
      </c>
      <c r="G6" s="5" t="s">
        <v>499</v>
      </c>
      <c r="H6" s="5" t="s">
        <v>500</v>
      </c>
      <c r="I6" s="5" t="s">
        <v>501</v>
      </c>
      <c r="J6" s="5" t="s">
        <v>502</v>
      </c>
      <c r="K6" s="5" t="s">
        <v>503</v>
      </c>
      <c r="L6" s="5" t="s">
        <v>504</v>
      </c>
      <c r="M6" s="5" t="s">
        <v>505</v>
      </c>
      <c r="N6" s="5" t="s">
        <v>506</v>
      </c>
      <c r="O6" s="5" t="s">
        <v>507</v>
      </c>
      <c r="P6" s="5" t="s">
        <v>508</v>
      </c>
      <c r="Q6" s="5" t="s">
        <v>509</v>
      </c>
      <c r="R6" s="5" t="s">
        <v>510</v>
      </c>
    </row>
    <row r="7" ht="29.25" customHeight="1" spans="1:18">
      <c r="A7" s="5"/>
      <c r="B7" s="5"/>
      <c r="C7" s="5" t="s">
        <v>511</v>
      </c>
      <c r="D7" s="5" t="s">
        <v>512</v>
      </c>
      <c r="E7" s="5" t="s">
        <v>513</v>
      </c>
      <c r="F7" s="5" t="s">
        <v>514</v>
      </c>
      <c r="G7" s="5"/>
      <c r="H7" s="5"/>
      <c r="I7" s="5"/>
      <c r="J7" s="5"/>
      <c r="K7" s="5"/>
      <c r="L7" s="5"/>
      <c r="M7" s="5" t="s">
        <v>515</v>
      </c>
      <c r="N7" s="5" t="s">
        <v>516</v>
      </c>
      <c r="O7" s="5" t="s">
        <v>517</v>
      </c>
      <c r="P7" s="5" t="s">
        <v>470</v>
      </c>
      <c r="Q7" s="5" t="s">
        <v>518</v>
      </c>
      <c r="R7" s="5"/>
    </row>
    <row r="8" ht="33.65" customHeight="1" spans="1:18">
      <c r="A8" s="5"/>
      <c r="B8" s="5"/>
      <c r="C8" s="5"/>
      <c r="D8" s="5"/>
      <c r="E8" s="5"/>
      <c r="F8" s="5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17">
    <mergeCell ref="A2:R2"/>
    <mergeCell ref="A3:R3"/>
    <mergeCell ref="P4:R4"/>
    <mergeCell ref="C5:F5"/>
    <mergeCell ref="G5:H5"/>
    <mergeCell ref="I5:L5"/>
    <mergeCell ref="M5:Q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M7" sqref="M7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8" style="1" customWidth="1"/>
    <col min="10" max="10" width="6.36666666666667" style="1" customWidth="1"/>
    <col min="11" max="12" width="5.18333333333333" style="1" customWidth="1"/>
    <col min="13" max="13" width="5" style="1" customWidth="1"/>
    <col min="14" max="14" width="5.26666666666667" style="1" customWidth="1"/>
    <col min="15" max="16" width="7.90833333333333" style="1" customWidth="1"/>
    <col min="17" max="17" width="8.26666666666667" style="1" customWidth="1"/>
    <col min="18" max="18" width="6.26666666666667" style="1" customWidth="1"/>
    <col min="19" max="19" width="5.54166666666667" style="1" customWidth="1"/>
    <col min="20" max="22" width="6.36666666666667" style="1" customWidth="1"/>
    <col min="23" max="23" width="8.26666666666667" style="1" customWidth="1"/>
    <col min="24" max="24" width="5.725" style="1" customWidth="1"/>
    <col min="25" max="25" width="6" style="1" customWidth="1"/>
    <col min="26" max="26" width="7.725" style="1" customWidth="1"/>
    <col min="27" max="27" width="8.18333333333333" style="1" customWidth="1"/>
    <col min="28" max="28" width="6.90833333333333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44" customHeight="1" spans="1:28">
      <c r="A2" s="11" t="s">
        <v>519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6.4" customHeight="1" spans="27:28">
      <c r="AA4" s="17" t="s">
        <v>520</v>
      </c>
      <c r="AB4" s="17"/>
    </row>
    <row r="5" ht="31" customHeight="1" spans="1:28">
      <c r="A5" s="5" t="s">
        <v>201</v>
      </c>
      <c r="B5" s="5" t="s">
        <v>401</v>
      </c>
      <c r="C5" s="5" t="s">
        <v>521</v>
      </c>
      <c r="D5" s="5" t="s">
        <v>522</v>
      </c>
      <c r="E5" s="5" t="s">
        <v>523</v>
      </c>
      <c r="F5" s="5" t="s">
        <v>524</v>
      </c>
      <c r="G5" s="5"/>
      <c r="H5" s="5"/>
      <c r="I5" s="5" t="s">
        <v>525</v>
      </c>
      <c r="J5" s="5"/>
      <c r="K5" s="5"/>
      <c r="L5" s="5"/>
      <c r="M5" s="5"/>
      <c r="N5" s="5"/>
      <c r="O5" s="5"/>
      <c r="P5" s="5"/>
      <c r="Q5" s="5"/>
      <c r="R5" s="5" t="s">
        <v>526</v>
      </c>
      <c r="S5" s="5"/>
      <c r="T5" s="5"/>
      <c r="U5" s="5"/>
      <c r="V5" s="5" t="s">
        <v>527</v>
      </c>
      <c r="W5" s="5"/>
      <c r="X5" s="5"/>
      <c r="Y5" s="5"/>
      <c r="Z5" s="5" t="s">
        <v>528</v>
      </c>
      <c r="AA5" s="5" t="s">
        <v>529</v>
      </c>
      <c r="AB5" s="5" t="s">
        <v>530</v>
      </c>
    </row>
    <row r="6" ht="37" customHeight="1" spans="1:28">
      <c r="A6" s="5"/>
      <c r="B6" s="5"/>
      <c r="C6" s="5"/>
      <c r="D6" s="5"/>
      <c r="E6" s="5"/>
      <c r="F6" s="5" t="s">
        <v>91</v>
      </c>
      <c r="G6" s="5" t="s">
        <v>531</v>
      </c>
      <c r="H6" s="5" t="s">
        <v>532</v>
      </c>
      <c r="I6" s="5" t="s">
        <v>91</v>
      </c>
      <c r="J6" s="5" t="s">
        <v>533</v>
      </c>
      <c r="K6" s="5"/>
      <c r="L6" s="5"/>
      <c r="M6" s="5"/>
      <c r="N6" s="5"/>
      <c r="O6" s="5" t="s">
        <v>534</v>
      </c>
      <c r="P6" s="5" t="s">
        <v>535</v>
      </c>
      <c r="Q6" s="5" t="s">
        <v>536</v>
      </c>
      <c r="R6" s="5" t="s">
        <v>98</v>
      </c>
      <c r="S6" s="5" t="s">
        <v>537</v>
      </c>
      <c r="T6" s="5" t="s">
        <v>538</v>
      </c>
      <c r="U6" s="5" t="s">
        <v>539</v>
      </c>
      <c r="V6" s="5" t="s">
        <v>540</v>
      </c>
      <c r="W6" s="5" t="s">
        <v>541</v>
      </c>
      <c r="X6" s="5"/>
      <c r="Y6" s="5" t="s">
        <v>542</v>
      </c>
      <c r="Z6" s="5"/>
      <c r="AA6" s="5"/>
      <c r="AB6" s="5"/>
    </row>
    <row r="7" ht="42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98</v>
      </c>
      <c r="K7" s="5" t="s">
        <v>537</v>
      </c>
      <c r="L7" s="5" t="s">
        <v>538</v>
      </c>
      <c r="M7" s="5" t="s">
        <v>543</v>
      </c>
      <c r="N7" s="5" t="s">
        <v>544</v>
      </c>
      <c r="O7" s="5"/>
      <c r="P7" s="5"/>
      <c r="Q7" s="5"/>
      <c r="R7" s="5"/>
      <c r="S7" s="5"/>
      <c r="T7" s="5"/>
      <c r="U7" s="5"/>
      <c r="V7" s="5"/>
      <c r="W7" s="5" t="s">
        <v>537</v>
      </c>
      <c r="X7" s="5" t="s">
        <v>545</v>
      </c>
      <c r="Y7" s="5"/>
      <c r="Z7" s="5"/>
      <c r="AA7" s="5"/>
      <c r="AB7" s="5"/>
    </row>
    <row r="8" ht="22.4" customHeight="1" spans="1:28">
      <c r="A8" s="5" t="s">
        <v>448</v>
      </c>
      <c r="B8" s="5"/>
      <c r="C8" s="5"/>
      <c r="D8" s="5"/>
      <c r="E8" s="5"/>
      <c r="F8" s="12">
        <v>22</v>
      </c>
      <c r="G8" s="12">
        <v>9</v>
      </c>
      <c r="H8" s="12">
        <v>13</v>
      </c>
      <c r="I8" s="12">
        <v>20</v>
      </c>
      <c r="J8" s="12">
        <v>7</v>
      </c>
      <c r="K8" s="12"/>
      <c r="L8" s="12"/>
      <c r="M8" s="12"/>
      <c r="N8" s="12">
        <v>7</v>
      </c>
      <c r="O8" s="12">
        <v>13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2.75" customHeight="1" spans="1:28">
      <c r="A9" s="14" t="s">
        <v>109</v>
      </c>
      <c r="B9" s="14" t="s">
        <v>110</v>
      </c>
      <c r="C9" s="12"/>
      <c r="D9" s="12"/>
      <c r="E9" s="12"/>
      <c r="F9" s="12">
        <v>22</v>
      </c>
      <c r="G9" s="12">
        <v>9</v>
      </c>
      <c r="H9" s="12">
        <v>13</v>
      </c>
      <c r="I9" s="12">
        <v>20</v>
      </c>
      <c r="J9" s="12">
        <v>7</v>
      </c>
      <c r="K9" s="12"/>
      <c r="L9" s="12"/>
      <c r="M9" s="12"/>
      <c r="N9" s="12">
        <v>7</v>
      </c>
      <c r="O9" s="12">
        <v>13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32.75" customHeight="1" spans="1:28">
      <c r="A10" s="15" t="s">
        <v>111</v>
      </c>
      <c r="B10" s="15" t="s">
        <v>112</v>
      </c>
      <c r="C10" s="6" t="s">
        <v>546</v>
      </c>
      <c r="D10" s="6" t="s">
        <v>547</v>
      </c>
      <c r="E10" s="6" t="s">
        <v>548</v>
      </c>
      <c r="F10" s="16">
        <v>22</v>
      </c>
      <c r="G10" s="16">
        <v>9</v>
      </c>
      <c r="H10" s="16">
        <v>13</v>
      </c>
      <c r="I10" s="16">
        <v>20</v>
      </c>
      <c r="J10" s="16">
        <v>7</v>
      </c>
      <c r="K10" s="16"/>
      <c r="L10" s="16"/>
      <c r="M10" s="16"/>
      <c r="N10" s="16">
        <v>7</v>
      </c>
      <c r="O10" s="16">
        <v>13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</sheetData>
  <mergeCells count="31">
    <mergeCell ref="A2:AB2"/>
    <mergeCell ref="A3:AB3"/>
    <mergeCell ref="AA4:AB4"/>
    <mergeCell ref="F5:H5"/>
    <mergeCell ref="I5:Q5"/>
    <mergeCell ref="R5:U5"/>
    <mergeCell ref="V5:Y5"/>
    <mergeCell ref="J6:N6"/>
    <mergeCell ref="W6:X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O6:O7"/>
    <mergeCell ref="P6:P7"/>
    <mergeCell ref="Q6:Q7"/>
    <mergeCell ref="R6:R7"/>
    <mergeCell ref="S6:S7"/>
    <mergeCell ref="T6:T7"/>
    <mergeCell ref="U6:U7"/>
    <mergeCell ref="V6:V7"/>
    <mergeCell ref="Y6:Y7"/>
    <mergeCell ref="Z5:Z7"/>
    <mergeCell ref="AA5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7" sqref="M7"/>
    </sheetView>
  </sheetViews>
  <sheetFormatPr defaultColWidth="10" defaultRowHeight="13.5" outlineLevelRow="7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22" style="1" customWidth="1"/>
    <col min="10" max="10" width="14.8166666666667" style="1" customWidth="1"/>
    <col min="11" max="12" width="16.1833333333333" style="1" customWidth="1"/>
    <col min="13" max="13" width="15.9083333333333" style="1" customWidth="1"/>
    <col min="14" max="14" width="19.0916666666667" style="1" customWidth="1"/>
    <col min="15" max="17" width="9.725" style="1" customWidth="1"/>
    <col min="18" max="16384" width="10" style="1"/>
  </cols>
  <sheetData>
    <row r="1" ht="16.4" customHeight="1" spans="1:13">
      <c r="A1" s="4"/>
      <c r="B1" s="4"/>
      <c r="C1" s="4"/>
      <c r="D1" s="4"/>
      <c r="E1" s="4"/>
      <c r="F1" s="4"/>
      <c r="H1" s="4"/>
      <c r="M1" s="4"/>
    </row>
    <row r="2" ht="38" customHeight="1" spans="3:14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4"/>
      <c r="B4" s="4"/>
      <c r="C4" s="4"/>
      <c r="D4" s="4"/>
      <c r="E4" s="4"/>
      <c r="F4" s="4"/>
      <c r="H4" s="4"/>
      <c r="M4" s="8" t="s">
        <v>43</v>
      </c>
      <c r="N4" s="8"/>
    </row>
    <row r="5" ht="33.65" customHeight="1" spans="1:14">
      <c r="A5" s="5" t="s">
        <v>160</v>
      </c>
      <c r="B5" s="5" t="s">
        <v>549</v>
      </c>
      <c r="C5" s="5" t="s">
        <v>225</v>
      </c>
      <c r="D5" s="5" t="s">
        <v>550</v>
      </c>
      <c r="E5" s="5" t="s">
        <v>551</v>
      </c>
      <c r="F5" s="5" t="s">
        <v>552</v>
      </c>
      <c r="G5" s="5" t="s">
        <v>553</v>
      </c>
      <c r="H5" s="5"/>
      <c r="I5" s="5"/>
      <c r="J5" s="5"/>
      <c r="K5" s="5"/>
      <c r="L5" s="5"/>
      <c r="M5" s="5"/>
      <c r="N5" s="5"/>
    </row>
    <row r="6" ht="36.25" customHeight="1" spans="1:14">
      <c r="A6" s="5"/>
      <c r="B6" s="5"/>
      <c r="C6" s="5"/>
      <c r="D6" s="5"/>
      <c r="E6" s="5"/>
      <c r="F6" s="5"/>
      <c r="G6" s="5" t="s">
        <v>554</v>
      </c>
      <c r="H6" s="5" t="s">
        <v>555</v>
      </c>
      <c r="I6" s="5" t="s">
        <v>556</v>
      </c>
      <c r="J6" s="5" t="s">
        <v>557</v>
      </c>
      <c r="K6" s="5" t="s">
        <v>558</v>
      </c>
      <c r="L6" s="5" t="s">
        <v>559</v>
      </c>
      <c r="M6" s="5" t="s">
        <v>560</v>
      </c>
      <c r="N6" s="5" t="s">
        <v>457</v>
      </c>
    </row>
    <row r="7" ht="28.5" customHeight="1" spans="1:14">
      <c r="A7" s="12"/>
      <c r="B7" s="5" t="s">
        <v>561</v>
      </c>
      <c r="C7" s="1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43.15" customHeight="1" spans="1:14">
      <c r="A8" s="6"/>
      <c r="B8" s="6"/>
      <c r="C8" s="6"/>
      <c r="D8" s="7"/>
      <c r="E8" s="6"/>
      <c r="F8" s="6"/>
      <c r="G8" s="12"/>
      <c r="H8" s="6"/>
      <c r="I8" s="6"/>
      <c r="J8" s="6"/>
      <c r="K8" s="6"/>
      <c r="L8" s="6"/>
      <c r="M8" s="6"/>
      <c r="N8" s="6"/>
    </row>
  </sheetData>
  <mergeCells count="10">
    <mergeCell ref="C2:N2"/>
    <mergeCell ref="A3:N3"/>
    <mergeCell ref="M4:N4"/>
    <mergeCell ref="G5:N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7" sqref="I7:P7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16" width="12.3666666666667" style="1" customWidth="1"/>
    <col min="17" max="17" width="11.6333333333333" style="1" customWidth="1"/>
    <col min="18" max="18" width="9.725" style="1" customWidth="1"/>
    <col min="19" max="16384" width="10" style="1"/>
  </cols>
  <sheetData>
    <row r="1" ht="16.4" customHeight="1" spans="1:1">
      <c r="A1" s="4"/>
    </row>
    <row r="2" ht="41.4" customHeight="1" spans="1:17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9.2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0.75" customHeight="1" spans="9:17">
      <c r="I4" s="18"/>
      <c r="J4" s="18"/>
      <c r="K4" s="18"/>
      <c r="L4" s="18"/>
      <c r="M4" s="18"/>
      <c r="N4" s="18"/>
      <c r="O4" s="8" t="s">
        <v>43</v>
      </c>
      <c r="P4" s="8"/>
      <c r="Q4" s="8"/>
    </row>
    <row r="5" ht="26" customHeight="1" spans="1:17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6" customHeight="1" spans="1:17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">
        <v>118</v>
      </c>
    </row>
    <row r="7" ht="26" customHeight="1" spans="1:17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/>
      <c r="J7" s="5"/>
      <c r="K7" s="5"/>
      <c r="L7" s="5"/>
      <c r="M7" s="5"/>
      <c r="N7" s="5"/>
      <c r="O7" s="5"/>
      <c r="P7" s="5"/>
      <c r="Q7" s="5"/>
    </row>
    <row r="8" ht="40.5" customHeight="1" spans="1:17">
      <c r="A8" s="5"/>
      <c r="B8" s="5"/>
      <c r="C8" s="5"/>
      <c r="D8" s="5"/>
      <c r="E8" s="5"/>
      <c r="F8" s="5"/>
      <c r="G8" s="5"/>
      <c r="H8" s="5"/>
      <c r="I8" s="5" t="s">
        <v>122</v>
      </c>
      <c r="J8" s="5" t="s">
        <v>123</v>
      </c>
      <c r="K8" s="5" t="s">
        <v>124</v>
      </c>
      <c r="L8" s="5" t="s">
        <v>107</v>
      </c>
      <c r="M8" s="5" t="s">
        <v>125</v>
      </c>
      <c r="N8" s="5" t="s">
        <v>126</v>
      </c>
      <c r="O8" s="5" t="s">
        <v>127</v>
      </c>
      <c r="P8" s="5" t="s">
        <v>101</v>
      </c>
      <c r="Q8" s="5"/>
    </row>
    <row r="9" ht="26" customHeight="1" spans="1:17">
      <c r="A9" s="6"/>
      <c r="B9" s="12" t="s">
        <v>91</v>
      </c>
      <c r="C9" s="13">
        <v>786.9551</v>
      </c>
      <c r="D9" s="13">
        <v>786.9551</v>
      </c>
      <c r="E9" s="13">
        <v>208.52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6" customHeight="1" spans="1:17">
      <c r="A10" s="14" t="s">
        <v>109</v>
      </c>
      <c r="B10" s="14" t="s">
        <v>110</v>
      </c>
      <c r="C10" s="13">
        <v>786.9551</v>
      </c>
      <c r="D10" s="13">
        <v>786.9551</v>
      </c>
      <c r="E10" s="13">
        <v>208.52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t="26" customHeight="1" spans="1:17">
      <c r="A11" s="15" t="s">
        <v>111</v>
      </c>
      <c r="B11" s="15" t="s">
        <v>112</v>
      </c>
      <c r="C11" s="7">
        <v>581.9551</v>
      </c>
      <c r="D11" s="7">
        <v>581.9551</v>
      </c>
      <c r="E11" s="7">
        <v>199.22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ht="26" customHeight="1" spans="1:17">
      <c r="A12" s="15"/>
      <c r="B12" s="15" t="s">
        <v>113</v>
      </c>
      <c r="C12" s="7">
        <v>205</v>
      </c>
      <c r="D12" s="7">
        <v>205</v>
      </c>
      <c r="E12" s="7">
        <v>9.3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</sheetData>
  <mergeCells count="16">
    <mergeCell ref="A2:Q2"/>
    <mergeCell ref="A3:Q3"/>
    <mergeCell ref="O4:Q4"/>
    <mergeCell ref="D5:Q5"/>
    <mergeCell ref="D6:P6"/>
    <mergeCell ref="I7:P7"/>
    <mergeCell ref="A5:A8"/>
    <mergeCell ref="A11:A12"/>
    <mergeCell ref="B5:B8"/>
    <mergeCell ref="C5:C8"/>
    <mergeCell ref="D7:D8"/>
    <mergeCell ref="E7:E8"/>
    <mergeCell ref="F7:F8"/>
    <mergeCell ref="G7:G8"/>
    <mergeCell ref="H7:H8"/>
    <mergeCell ref="Q6:Q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M7" sqref="M7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2666666666667" style="1" customWidth="1"/>
    <col min="5" max="6" width="9.725" style="1" customWidth="1"/>
    <col min="7" max="7" width="16.45" style="1" customWidth="1"/>
    <col min="8" max="8" width="17.725" style="1" customWidth="1"/>
    <col min="9" max="9" width="50.3666666666667" style="1" customWidth="1"/>
    <col min="10" max="10" width="9.725" style="1" customWidth="1"/>
    <col min="11" max="11" width="15.0916666666667" style="1" customWidth="1"/>
    <col min="12" max="15" width="9.725" style="1" customWidth="1"/>
    <col min="16" max="16" width="24.45" style="1" customWidth="1"/>
    <col min="17" max="17" width="15.725" style="1" customWidth="1"/>
    <col min="18" max="18" width="9.725" style="1" customWidth="1"/>
    <col min="19" max="16384" width="10" style="1"/>
  </cols>
  <sheetData>
    <row r="1" ht="42.25" customHeight="1" spans="1:17">
      <c r="A1" s="2" t="s">
        <v>562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3.25" customHeight="1" spans="1:17">
      <c r="A2" s="3" t="s">
        <v>563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6.4" customHeight="1" spans="1:17">
      <c r="A3" s="4"/>
      <c r="B3" s="4"/>
      <c r="C3" s="4"/>
      <c r="D3" s="4"/>
      <c r="E3" s="4"/>
      <c r="F3" s="4"/>
      <c r="G3" s="4"/>
      <c r="H3" s="4"/>
      <c r="I3" s="4"/>
      <c r="P3" s="8" t="s">
        <v>43</v>
      </c>
      <c r="Q3" s="8"/>
    </row>
    <row r="4" ht="29.25" customHeight="1" spans="1:17">
      <c r="A4" s="5" t="s">
        <v>201</v>
      </c>
      <c r="B4" s="5" t="s">
        <v>401</v>
      </c>
      <c r="C4" s="5" t="s">
        <v>564</v>
      </c>
      <c r="D4" s="5"/>
      <c r="E4" s="5"/>
      <c r="F4" s="5"/>
      <c r="G4" s="5"/>
      <c r="H4" s="5"/>
      <c r="I4" s="5" t="s">
        <v>565</v>
      </c>
      <c r="J4" s="9" t="s">
        <v>566</v>
      </c>
      <c r="K4" s="9"/>
      <c r="L4" s="9"/>
      <c r="M4" s="9"/>
      <c r="N4" s="9"/>
      <c r="O4" s="9"/>
      <c r="P4" s="9"/>
      <c r="Q4" s="9"/>
    </row>
    <row r="5" ht="32.75" customHeight="1" spans="1:17">
      <c r="A5" s="5"/>
      <c r="B5" s="5"/>
      <c r="C5" s="5" t="s">
        <v>550</v>
      </c>
      <c r="D5" s="5" t="s">
        <v>567</v>
      </c>
      <c r="E5" s="5"/>
      <c r="F5" s="5"/>
      <c r="G5" s="5"/>
      <c r="H5" s="5" t="s">
        <v>568</v>
      </c>
      <c r="I5" s="5"/>
      <c r="J5" s="9"/>
      <c r="K5" s="9"/>
      <c r="L5" s="9"/>
      <c r="M5" s="9"/>
      <c r="N5" s="9"/>
      <c r="O5" s="9"/>
      <c r="P5" s="9"/>
      <c r="Q5" s="9"/>
    </row>
    <row r="6" ht="38.75" customHeight="1" spans="1:17">
      <c r="A6" s="5"/>
      <c r="B6" s="5"/>
      <c r="C6" s="5"/>
      <c r="D6" s="5" t="s">
        <v>204</v>
      </c>
      <c r="E6" s="5" t="s">
        <v>459</v>
      </c>
      <c r="F6" s="5" t="s">
        <v>208</v>
      </c>
      <c r="G6" s="5" t="s">
        <v>569</v>
      </c>
      <c r="H6" s="5" t="s">
        <v>130</v>
      </c>
      <c r="I6" s="5"/>
      <c r="J6" s="5" t="s">
        <v>554</v>
      </c>
      <c r="K6" s="5" t="s">
        <v>555</v>
      </c>
      <c r="L6" s="5" t="s">
        <v>570</v>
      </c>
      <c r="M6" s="5" t="s">
        <v>560</v>
      </c>
      <c r="N6" s="5" t="s">
        <v>556</v>
      </c>
      <c r="O6" s="5" t="s">
        <v>571</v>
      </c>
      <c r="P6" s="5" t="s">
        <v>572</v>
      </c>
      <c r="Q6" s="5" t="s">
        <v>457</v>
      </c>
    </row>
    <row r="7" ht="26.75" customHeight="1" spans="1:17">
      <c r="A7" s="6" t="s">
        <v>467</v>
      </c>
      <c r="B7" s="6" t="s">
        <v>110</v>
      </c>
      <c r="C7" s="7">
        <v>581.9551</v>
      </c>
      <c r="D7" s="7">
        <v>581.9551</v>
      </c>
      <c r="E7" s="7"/>
      <c r="F7" s="7"/>
      <c r="G7" s="7"/>
      <c r="H7" s="7">
        <v>581.9551</v>
      </c>
      <c r="I7" s="6"/>
      <c r="J7" s="10" t="s">
        <v>573</v>
      </c>
      <c r="K7" s="10" t="s">
        <v>574</v>
      </c>
      <c r="L7" s="6"/>
      <c r="M7" s="6"/>
      <c r="N7" s="6"/>
      <c r="O7" s="6"/>
      <c r="P7" s="6"/>
      <c r="Q7" s="6"/>
    </row>
    <row r="8" ht="26.75" customHeight="1" spans="1:17">
      <c r="A8" s="6"/>
      <c r="B8" s="6"/>
      <c r="C8" s="7"/>
      <c r="D8" s="7"/>
      <c r="E8" s="7"/>
      <c r="F8" s="7"/>
      <c r="G8" s="7"/>
      <c r="H8" s="7"/>
      <c r="I8" s="6"/>
      <c r="J8" s="10"/>
      <c r="K8" s="10" t="s">
        <v>575</v>
      </c>
      <c r="L8" s="6"/>
      <c r="M8" s="6"/>
      <c r="N8" s="6"/>
      <c r="O8" s="6"/>
      <c r="P8" s="6"/>
      <c r="Q8" s="6"/>
    </row>
    <row r="9" ht="26.75" customHeight="1" spans="1:17">
      <c r="A9" s="6"/>
      <c r="B9" s="6"/>
      <c r="C9" s="7"/>
      <c r="D9" s="7"/>
      <c r="E9" s="7"/>
      <c r="F9" s="7"/>
      <c r="G9" s="7"/>
      <c r="H9" s="7"/>
      <c r="I9" s="6"/>
      <c r="J9" s="10" t="s">
        <v>576</v>
      </c>
      <c r="K9" s="10" t="s">
        <v>577</v>
      </c>
      <c r="L9" s="6"/>
      <c r="M9" s="6"/>
      <c r="N9" s="6"/>
      <c r="O9" s="6"/>
      <c r="P9" s="6"/>
      <c r="Q9" s="6"/>
    </row>
    <row r="10" ht="26.75" customHeight="1" spans="1:17">
      <c r="A10" s="6"/>
      <c r="B10" s="6"/>
      <c r="C10" s="7"/>
      <c r="D10" s="7"/>
      <c r="E10" s="7"/>
      <c r="F10" s="7"/>
      <c r="G10" s="7"/>
      <c r="H10" s="7"/>
      <c r="I10" s="6"/>
      <c r="J10" s="10"/>
      <c r="K10" s="10" t="s">
        <v>578</v>
      </c>
      <c r="L10" s="6"/>
      <c r="M10" s="6"/>
      <c r="N10" s="6"/>
      <c r="O10" s="6"/>
      <c r="P10" s="6"/>
      <c r="Q10" s="6"/>
    </row>
    <row r="11" ht="26.75" customHeight="1" spans="1:17">
      <c r="A11" s="6"/>
      <c r="B11" s="6" t="s">
        <v>579</v>
      </c>
      <c r="C11" s="7">
        <v>205</v>
      </c>
      <c r="D11" s="7">
        <v>205</v>
      </c>
      <c r="E11" s="7"/>
      <c r="F11" s="7"/>
      <c r="G11" s="7"/>
      <c r="H11" s="7">
        <v>205</v>
      </c>
      <c r="I11" s="6"/>
      <c r="J11" s="10" t="s">
        <v>573</v>
      </c>
      <c r="K11" s="10" t="s">
        <v>574</v>
      </c>
      <c r="L11" s="6"/>
      <c r="M11" s="6"/>
      <c r="N11" s="6"/>
      <c r="O11" s="6"/>
      <c r="P11" s="6"/>
      <c r="Q11" s="6"/>
    </row>
    <row r="12" ht="26.75" customHeight="1" spans="1:17">
      <c r="A12" s="6"/>
      <c r="B12" s="6"/>
      <c r="C12" s="7"/>
      <c r="D12" s="7"/>
      <c r="E12" s="7"/>
      <c r="F12" s="7"/>
      <c r="G12" s="7"/>
      <c r="H12" s="7"/>
      <c r="I12" s="6"/>
      <c r="J12" s="10"/>
      <c r="K12" s="10" t="s">
        <v>575</v>
      </c>
      <c r="L12" s="6"/>
      <c r="M12" s="6"/>
      <c r="N12" s="6"/>
      <c r="O12" s="6"/>
      <c r="P12" s="6"/>
      <c r="Q12" s="6"/>
    </row>
    <row r="13" ht="26.75" customHeight="1" spans="1:17">
      <c r="A13" s="6"/>
      <c r="B13" s="6"/>
      <c r="C13" s="7"/>
      <c r="D13" s="7"/>
      <c r="E13" s="7"/>
      <c r="F13" s="7"/>
      <c r="G13" s="7"/>
      <c r="H13" s="7"/>
      <c r="I13" s="6"/>
      <c r="J13" s="10" t="s">
        <v>576</v>
      </c>
      <c r="K13" s="10" t="s">
        <v>577</v>
      </c>
      <c r="L13" s="6"/>
      <c r="M13" s="6"/>
      <c r="N13" s="6"/>
      <c r="O13" s="6"/>
      <c r="P13" s="6"/>
      <c r="Q13" s="6"/>
    </row>
    <row r="14" ht="26.75" customHeight="1" spans="1:17">
      <c r="A14" s="6"/>
      <c r="B14" s="6"/>
      <c r="C14" s="7"/>
      <c r="D14" s="7"/>
      <c r="E14" s="7"/>
      <c r="F14" s="7"/>
      <c r="G14" s="7"/>
      <c r="H14" s="7"/>
      <c r="I14" s="6"/>
      <c r="J14" s="10"/>
      <c r="K14" s="10" t="s">
        <v>578</v>
      </c>
      <c r="L14" s="6"/>
      <c r="M14" s="6"/>
      <c r="N14" s="6"/>
      <c r="O14" s="6"/>
      <c r="P14" s="6"/>
      <c r="Q14" s="6"/>
    </row>
  </sheetData>
  <mergeCells count="31">
    <mergeCell ref="A1:Q1"/>
    <mergeCell ref="A2:Q2"/>
    <mergeCell ref="P3:Q3"/>
    <mergeCell ref="C4:H4"/>
    <mergeCell ref="D5:G5"/>
    <mergeCell ref="A4:A6"/>
    <mergeCell ref="A7:A14"/>
    <mergeCell ref="B4:B6"/>
    <mergeCell ref="B7:B10"/>
    <mergeCell ref="B11:B14"/>
    <mergeCell ref="C5:C6"/>
    <mergeCell ref="C7:C10"/>
    <mergeCell ref="C11:C14"/>
    <mergeCell ref="D7:D10"/>
    <mergeCell ref="D11:D14"/>
    <mergeCell ref="E7:E10"/>
    <mergeCell ref="E11:E14"/>
    <mergeCell ref="F7:F10"/>
    <mergeCell ref="F11:F14"/>
    <mergeCell ref="G7:G10"/>
    <mergeCell ref="G11:G14"/>
    <mergeCell ref="H7:H10"/>
    <mergeCell ref="H11:H14"/>
    <mergeCell ref="I4:I6"/>
    <mergeCell ref="I7:I10"/>
    <mergeCell ref="I11:I14"/>
    <mergeCell ref="J7:J8"/>
    <mergeCell ref="J9:J10"/>
    <mergeCell ref="J11:J12"/>
    <mergeCell ref="J13:J14"/>
    <mergeCell ref="J4:Q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2" workbookViewId="0">
      <selection activeCell="M7" sqref="M7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16384" width="10" style="1"/>
  </cols>
  <sheetData>
    <row r="1" ht="16.4" customHeight="1" spans="1:1">
      <c r="A1" s="62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63" t="s">
        <v>42</v>
      </c>
      <c r="B3" s="63"/>
      <c r="C3" s="63"/>
      <c r="D3" s="63"/>
      <c r="E3" s="63"/>
      <c r="F3" s="63"/>
      <c r="G3" s="63"/>
      <c r="H3" s="63"/>
    </row>
    <row r="4" ht="24.15" customHeight="1" spans="6:8">
      <c r="F4" s="8" t="s">
        <v>43</v>
      </c>
      <c r="G4" s="8"/>
      <c r="H4" s="8"/>
    </row>
    <row r="5" ht="32.75" customHeight="1" spans="1:8">
      <c r="A5" s="5" t="s">
        <v>128</v>
      </c>
      <c r="B5" s="5" t="s">
        <v>129</v>
      </c>
      <c r="C5" s="5" t="s">
        <v>91</v>
      </c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</row>
    <row r="6" ht="26" customHeight="1" spans="1:8">
      <c r="A6" s="5"/>
      <c r="B6" s="12" t="s">
        <v>91</v>
      </c>
      <c r="C6" s="13">
        <v>786.9551</v>
      </c>
      <c r="D6" s="13">
        <v>786.9551</v>
      </c>
      <c r="E6" s="13"/>
      <c r="F6" s="13"/>
      <c r="G6" s="12"/>
      <c r="H6" s="12"/>
    </row>
    <row r="7" ht="26" customHeight="1" spans="1:8">
      <c r="A7" s="14" t="s">
        <v>109</v>
      </c>
      <c r="B7" s="14" t="s">
        <v>110</v>
      </c>
      <c r="C7" s="13">
        <v>786.9551</v>
      </c>
      <c r="D7" s="13">
        <v>786.9551</v>
      </c>
      <c r="E7" s="13"/>
      <c r="F7" s="13"/>
      <c r="G7" s="12"/>
      <c r="H7" s="12"/>
    </row>
    <row r="8" ht="26" customHeight="1" spans="1:8">
      <c r="A8" s="14" t="s">
        <v>111</v>
      </c>
      <c r="B8" s="14" t="s">
        <v>112</v>
      </c>
      <c r="C8" s="13">
        <v>581.9551</v>
      </c>
      <c r="D8" s="13">
        <v>581.9551</v>
      </c>
      <c r="E8" s="13"/>
      <c r="F8" s="13"/>
      <c r="G8" s="12"/>
      <c r="H8" s="12"/>
    </row>
    <row r="9" ht="26" customHeight="1" spans="1:8">
      <c r="A9" s="14"/>
      <c r="B9" s="14" t="s">
        <v>113</v>
      </c>
      <c r="C9" s="13">
        <v>205</v>
      </c>
      <c r="D9" s="13">
        <v>205</v>
      </c>
      <c r="E9" s="13"/>
      <c r="F9" s="13"/>
      <c r="G9" s="12"/>
      <c r="H9" s="12"/>
    </row>
    <row r="10" ht="26" customHeight="1" spans="1:8">
      <c r="A10" s="14" t="s">
        <v>135</v>
      </c>
      <c r="B10" s="12" t="s">
        <v>136</v>
      </c>
      <c r="C10" s="13">
        <v>19.51</v>
      </c>
      <c r="D10" s="13">
        <v>19.51</v>
      </c>
      <c r="E10" s="13"/>
      <c r="F10" s="13"/>
      <c r="G10" s="12"/>
      <c r="H10" s="12"/>
    </row>
    <row r="11" ht="26" customHeight="1" spans="1:8">
      <c r="A11" s="14" t="s">
        <v>137</v>
      </c>
      <c r="B11" s="12" t="s">
        <v>138</v>
      </c>
      <c r="C11" s="13">
        <v>19.51</v>
      </c>
      <c r="D11" s="13">
        <v>19.51</v>
      </c>
      <c r="E11" s="13"/>
      <c r="F11" s="13"/>
      <c r="G11" s="12"/>
      <c r="H11" s="12"/>
    </row>
    <row r="12" ht="26" customHeight="1" spans="1:8">
      <c r="A12" s="15" t="s">
        <v>139</v>
      </c>
      <c r="B12" s="6" t="s">
        <v>140</v>
      </c>
      <c r="C12" s="7">
        <v>19.51</v>
      </c>
      <c r="D12" s="7">
        <v>19.51</v>
      </c>
      <c r="E12" s="7"/>
      <c r="F12" s="7"/>
      <c r="G12" s="6"/>
      <c r="H12" s="6"/>
    </row>
    <row r="13" ht="26" customHeight="1" spans="1:8">
      <c r="A13" s="14" t="s">
        <v>141</v>
      </c>
      <c r="B13" s="12" t="s">
        <v>142</v>
      </c>
      <c r="C13" s="13">
        <v>8.85</v>
      </c>
      <c r="D13" s="13">
        <v>8.85</v>
      </c>
      <c r="E13" s="13"/>
      <c r="F13" s="13"/>
      <c r="G13" s="12"/>
      <c r="H13" s="12"/>
    </row>
    <row r="14" ht="26" customHeight="1" spans="1:8">
      <c r="A14" s="14" t="s">
        <v>143</v>
      </c>
      <c r="B14" s="12" t="s">
        <v>144</v>
      </c>
      <c r="C14" s="13">
        <v>8.85</v>
      </c>
      <c r="D14" s="13">
        <v>8.85</v>
      </c>
      <c r="E14" s="13"/>
      <c r="F14" s="13"/>
      <c r="G14" s="12"/>
      <c r="H14" s="12"/>
    </row>
    <row r="15" ht="26" customHeight="1" spans="1:8">
      <c r="A15" s="15" t="s">
        <v>145</v>
      </c>
      <c r="B15" s="6" t="s">
        <v>146</v>
      </c>
      <c r="C15" s="7">
        <v>8.85</v>
      </c>
      <c r="D15" s="7">
        <v>8.85</v>
      </c>
      <c r="E15" s="7"/>
      <c r="F15" s="7"/>
      <c r="G15" s="6"/>
      <c r="H15" s="6"/>
    </row>
    <row r="16" ht="26" customHeight="1" spans="1:8">
      <c r="A16" s="14" t="s">
        <v>147</v>
      </c>
      <c r="B16" s="12" t="s">
        <v>148</v>
      </c>
      <c r="C16" s="13">
        <v>738.7</v>
      </c>
      <c r="D16" s="13">
        <v>738.7</v>
      </c>
      <c r="E16" s="13"/>
      <c r="F16" s="13"/>
      <c r="G16" s="12"/>
      <c r="H16" s="12"/>
    </row>
    <row r="17" ht="26" customHeight="1" spans="1:8">
      <c r="A17" s="14" t="s">
        <v>149</v>
      </c>
      <c r="B17" s="12" t="s">
        <v>150</v>
      </c>
      <c r="C17" s="13">
        <v>738.7</v>
      </c>
      <c r="D17" s="13">
        <v>738.7</v>
      </c>
      <c r="E17" s="13"/>
      <c r="F17" s="13"/>
      <c r="G17" s="12"/>
      <c r="H17" s="12"/>
    </row>
    <row r="18" ht="26" customHeight="1" spans="1:8">
      <c r="A18" s="15" t="s">
        <v>151</v>
      </c>
      <c r="B18" s="6" t="s">
        <v>152</v>
      </c>
      <c r="C18" s="7">
        <v>738.7</v>
      </c>
      <c r="D18" s="7">
        <v>738.7</v>
      </c>
      <c r="E18" s="7"/>
      <c r="F18" s="7"/>
      <c r="G18" s="6"/>
      <c r="H18" s="6"/>
    </row>
    <row r="19" ht="26" customHeight="1" spans="1:8">
      <c r="A19" s="14" t="s">
        <v>153</v>
      </c>
      <c r="B19" s="12" t="s">
        <v>154</v>
      </c>
      <c r="C19" s="13">
        <v>19.8951</v>
      </c>
      <c r="D19" s="13">
        <v>19.8951</v>
      </c>
      <c r="E19" s="13"/>
      <c r="F19" s="13"/>
      <c r="G19" s="12"/>
      <c r="H19" s="12"/>
    </row>
    <row r="20" ht="26" customHeight="1" spans="1:8">
      <c r="A20" s="14" t="s">
        <v>155</v>
      </c>
      <c r="B20" s="12" t="s">
        <v>156</v>
      </c>
      <c r="C20" s="13">
        <v>19.8951</v>
      </c>
      <c r="D20" s="13">
        <v>19.8951</v>
      </c>
      <c r="E20" s="13"/>
      <c r="F20" s="13"/>
      <c r="G20" s="12"/>
      <c r="H20" s="12"/>
    </row>
    <row r="21" ht="26" customHeight="1" spans="1:8">
      <c r="A21" s="15" t="s">
        <v>157</v>
      </c>
      <c r="B21" s="6" t="s">
        <v>158</v>
      </c>
      <c r="C21" s="7">
        <v>19.8951</v>
      </c>
      <c r="D21" s="7">
        <v>19.8951</v>
      </c>
      <c r="E21" s="7"/>
      <c r="F21" s="7"/>
      <c r="G21" s="6"/>
      <c r="H21" s="6"/>
    </row>
  </sheetData>
  <mergeCells count="4">
    <mergeCell ref="A2:H2"/>
    <mergeCell ref="A3:H3"/>
    <mergeCell ref="F4:H4"/>
    <mergeCell ref="A8:A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M7" sqref="M7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3" width="14.6333333333333" style="1" customWidth="1"/>
    <col min="14" max="15" width="16.45" style="1" customWidth="1"/>
    <col min="16" max="16" width="12.3666666666667" style="1" customWidth="1"/>
    <col min="17" max="17" width="15.45" style="1" customWidth="1"/>
    <col min="18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2.25" customHeight="1" spans="1:19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5.9" customHeight="1" spans="15:19">
      <c r="O4" s="8" t="s">
        <v>43</v>
      </c>
      <c r="P4" s="8"/>
      <c r="Q4" s="8"/>
      <c r="R4" s="8"/>
      <c r="S4" s="8"/>
    </row>
    <row r="5" ht="27.65" customHeight="1" spans="1:19">
      <c r="A5" s="5" t="s">
        <v>159</v>
      </c>
      <c r="B5" s="5"/>
      <c r="C5" s="5"/>
      <c r="D5" s="5" t="s">
        <v>160</v>
      </c>
      <c r="E5" s="5" t="s">
        <v>161</v>
      </c>
      <c r="F5" s="5" t="s">
        <v>162</v>
      </c>
      <c r="G5" s="5" t="s">
        <v>163</v>
      </c>
      <c r="H5" s="5" t="s">
        <v>164</v>
      </c>
      <c r="I5" s="5" t="s">
        <v>165</v>
      </c>
      <c r="J5" s="5" t="s">
        <v>166</v>
      </c>
      <c r="K5" s="5" t="s">
        <v>167</v>
      </c>
      <c r="L5" s="5" t="s">
        <v>168</v>
      </c>
      <c r="M5" s="5" t="s">
        <v>169</v>
      </c>
      <c r="N5" s="5" t="s">
        <v>170</v>
      </c>
      <c r="O5" s="5" t="s">
        <v>171</v>
      </c>
      <c r="P5" s="5" t="s">
        <v>172</v>
      </c>
      <c r="Q5" s="5" t="s">
        <v>173</v>
      </c>
      <c r="R5" s="5" t="s">
        <v>174</v>
      </c>
      <c r="S5" s="5" t="s">
        <v>175</v>
      </c>
    </row>
    <row r="6" ht="30.15" customHeight="1" spans="1:19">
      <c r="A6" s="5" t="s">
        <v>176</v>
      </c>
      <c r="B6" s="5" t="s">
        <v>177</v>
      </c>
      <c r="C6" s="5" t="s">
        <v>178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65" customHeight="1" spans="1:19">
      <c r="A7" s="12"/>
      <c r="B7" s="12"/>
      <c r="C7" s="12"/>
      <c r="D7" s="12"/>
      <c r="E7" s="12" t="s">
        <v>91</v>
      </c>
      <c r="F7" s="13">
        <v>786.9551</v>
      </c>
      <c r="G7" s="13">
        <v>218.9551</v>
      </c>
      <c r="H7" s="13">
        <v>568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6" customHeight="1" spans="1:19">
      <c r="A8" s="12"/>
      <c r="B8" s="12"/>
      <c r="C8" s="12"/>
      <c r="D8" s="14" t="s">
        <v>109</v>
      </c>
      <c r="E8" s="14" t="s">
        <v>110</v>
      </c>
      <c r="F8" s="13">
        <v>786.9551</v>
      </c>
      <c r="G8" s="13">
        <v>218.9551</v>
      </c>
      <c r="H8" s="13">
        <v>568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6" customHeight="1" spans="1:19">
      <c r="A9" s="12"/>
      <c r="B9" s="12"/>
      <c r="C9" s="12"/>
      <c r="D9" s="14" t="s">
        <v>111</v>
      </c>
      <c r="E9" s="14" t="s">
        <v>112</v>
      </c>
      <c r="F9" s="13">
        <v>581.9551</v>
      </c>
      <c r="G9" s="13">
        <v>218.9551</v>
      </c>
      <c r="H9" s="13">
        <v>363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6" customHeight="1" spans="1:19">
      <c r="A10" s="12"/>
      <c r="B10" s="12"/>
      <c r="C10" s="12"/>
      <c r="D10" s="14"/>
      <c r="E10" s="14" t="s">
        <v>113</v>
      </c>
      <c r="F10" s="13">
        <v>205</v>
      </c>
      <c r="G10" s="13"/>
      <c r="H10" s="13">
        <v>205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ht="26" customHeight="1" spans="1:19">
      <c r="A11" s="10" t="s">
        <v>179</v>
      </c>
      <c r="B11" s="10" t="s">
        <v>180</v>
      </c>
      <c r="C11" s="10" t="s">
        <v>181</v>
      </c>
      <c r="D11" s="15" t="s">
        <v>182</v>
      </c>
      <c r="E11" s="6" t="s">
        <v>183</v>
      </c>
      <c r="F11" s="7">
        <v>738.7</v>
      </c>
      <c r="G11" s="7">
        <v>170.7</v>
      </c>
      <c r="H11" s="7">
        <v>568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26" customHeight="1" spans="1:19">
      <c r="A12" s="10" t="s">
        <v>184</v>
      </c>
      <c r="B12" s="10" t="s">
        <v>180</v>
      </c>
      <c r="C12" s="10" t="s">
        <v>180</v>
      </c>
      <c r="D12" s="15" t="s">
        <v>182</v>
      </c>
      <c r="E12" s="6" t="s">
        <v>185</v>
      </c>
      <c r="F12" s="7">
        <v>19.51</v>
      </c>
      <c r="G12" s="7">
        <v>19.51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26" customHeight="1" spans="1:19">
      <c r="A13" s="10" t="s">
        <v>186</v>
      </c>
      <c r="B13" s="10" t="s">
        <v>187</v>
      </c>
      <c r="C13" s="10" t="s">
        <v>181</v>
      </c>
      <c r="D13" s="15" t="s">
        <v>182</v>
      </c>
      <c r="E13" s="6" t="s">
        <v>188</v>
      </c>
      <c r="F13" s="7">
        <v>8.85</v>
      </c>
      <c r="G13" s="7">
        <v>8.85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26" customHeight="1" spans="1:19">
      <c r="A14" s="10" t="s">
        <v>189</v>
      </c>
      <c r="B14" s="10" t="s">
        <v>190</v>
      </c>
      <c r="C14" s="10" t="s">
        <v>181</v>
      </c>
      <c r="D14" s="15" t="s">
        <v>182</v>
      </c>
      <c r="E14" s="6" t="s">
        <v>191</v>
      </c>
      <c r="F14" s="7">
        <v>19.8951</v>
      </c>
      <c r="G14" s="7">
        <v>19.8951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</sheetData>
  <mergeCells count="24">
    <mergeCell ref="A2:S2"/>
    <mergeCell ref="A3:S3"/>
    <mergeCell ref="O4:S4"/>
    <mergeCell ref="A5:C5"/>
    <mergeCell ref="A9:A10"/>
    <mergeCell ref="B9:B10"/>
    <mergeCell ref="C9:C10"/>
    <mergeCell ref="D5:D6"/>
    <mergeCell ref="D9:D10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M7" sqref="M7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9" width="17.45" style="1" customWidth="1"/>
    <col min="10" max="10" width="17.725" style="1" customWidth="1"/>
    <col min="11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9.15" customHeight="1" spans="1:20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6.75" customHeight="1" spans="16:20">
      <c r="P4" s="8" t="s">
        <v>43</v>
      </c>
      <c r="Q4" s="8"/>
      <c r="R4" s="8"/>
      <c r="S4" s="8"/>
      <c r="T4" s="8"/>
    </row>
    <row r="5" ht="29.25" customHeight="1" spans="1:20">
      <c r="A5" s="5" t="s">
        <v>159</v>
      </c>
      <c r="B5" s="5"/>
      <c r="C5" s="5"/>
      <c r="D5" s="5" t="s">
        <v>160</v>
      </c>
      <c r="E5" s="5" t="s">
        <v>161</v>
      </c>
      <c r="F5" s="5" t="s">
        <v>192</v>
      </c>
      <c r="G5" s="5" t="s">
        <v>130</v>
      </c>
      <c r="H5" s="5"/>
      <c r="I5" s="5"/>
      <c r="J5" s="5" t="s">
        <v>131</v>
      </c>
      <c r="K5" s="5"/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176</v>
      </c>
      <c r="B6" s="5" t="s">
        <v>177</v>
      </c>
      <c r="C6" s="5" t="s">
        <v>178</v>
      </c>
      <c r="D6" s="5"/>
      <c r="E6" s="5"/>
      <c r="F6" s="5"/>
      <c r="G6" s="5" t="s">
        <v>91</v>
      </c>
      <c r="H6" s="5" t="s">
        <v>193</v>
      </c>
      <c r="I6" s="5" t="s">
        <v>170</v>
      </c>
      <c r="J6" s="5" t="s">
        <v>91</v>
      </c>
      <c r="K6" s="5" t="s">
        <v>194</v>
      </c>
      <c r="L6" s="5" t="s">
        <v>195</v>
      </c>
      <c r="M6" s="5" t="s">
        <v>196</v>
      </c>
      <c r="N6" s="5" t="s">
        <v>172</v>
      </c>
      <c r="O6" s="5" t="s">
        <v>197</v>
      </c>
      <c r="P6" s="5" t="s">
        <v>198</v>
      </c>
      <c r="Q6" s="5" t="s">
        <v>199</v>
      </c>
      <c r="R6" s="5" t="s">
        <v>168</v>
      </c>
      <c r="S6" s="5" t="s">
        <v>171</v>
      </c>
      <c r="T6" s="5" t="s">
        <v>175</v>
      </c>
    </row>
    <row r="7" ht="28.5" customHeight="1" spans="1:20">
      <c r="A7" s="12"/>
      <c r="B7" s="12"/>
      <c r="C7" s="12"/>
      <c r="D7" s="12"/>
      <c r="E7" s="12" t="s">
        <v>91</v>
      </c>
      <c r="F7" s="13">
        <f>F8</f>
        <v>786.9551</v>
      </c>
      <c r="G7" s="13">
        <f>G8</f>
        <v>786.9551</v>
      </c>
      <c r="H7" s="13">
        <f>H8</f>
        <v>218.9551</v>
      </c>
      <c r="I7" s="13">
        <f>I8</f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 t="s">
        <v>109</v>
      </c>
      <c r="E8" s="14" t="s">
        <v>110</v>
      </c>
      <c r="F8" s="33">
        <f t="shared" ref="F8:K8" si="0">F9</f>
        <v>786.9551</v>
      </c>
      <c r="G8" s="33">
        <f t="shared" si="0"/>
        <v>786.9551</v>
      </c>
      <c r="H8" s="33">
        <f t="shared" si="0"/>
        <v>218.9551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 t="s">
        <v>111</v>
      </c>
      <c r="E9" s="14" t="s">
        <v>112</v>
      </c>
      <c r="F9" s="33">
        <v>786.9551</v>
      </c>
      <c r="G9" s="13">
        <v>786.9551</v>
      </c>
      <c r="H9" s="13">
        <v>218.9551</v>
      </c>
      <c r="I9" s="13">
        <v>0</v>
      </c>
      <c r="J9" s="13">
        <v>0</v>
      </c>
      <c r="K9" s="13">
        <v>0</v>
      </c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12"/>
      <c r="B10" s="12"/>
      <c r="C10" s="12"/>
      <c r="D10" s="14"/>
      <c r="E10" s="14" t="s">
        <v>113</v>
      </c>
      <c r="F10" s="33">
        <v>786.9551</v>
      </c>
      <c r="G10" s="13">
        <v>786.9551</v>
      </c>
      <c r="H10" s="13">
        <v>218.9551</v>
      </c>
      <c r="I10" s="13">
        <v>0</v>
      </c>
      <c r="J10" s="13">
        <v>0</v>
      </c>
      <c r="K10" s="13">
        <v>0</v>
      </c>
      <c r="L10" s="13"/>
      <c r="M10" s="13"/>
      <c r="N10" s="13"/>
      <c r="O10" s="13"/>
      <c r="P10" s="13"/>
      <c r="Q10" s="13"/>
      <c r="R10" s="13"/>
      <c r="S10" s="13"/>
      <c r="T10" s="13"/>
    </row>
    <row r="11" ht="26" customHeight="1" spans="1:20">
      <c r="A11" s="10" t="s">
        <v>179</v>
      </c>
      <c r="B11" s="10" t="s">
        <v>180</v>
      </c>
      <c r="C11" s="10" t="s">
        <v>181</v>
      </c>
      <c r="D11" s="15" t="s">
        <v>182</v>
      </c>
      <c r="E11" s="6" t="s">
        <v>183</v>
      </c>
      <c r="F11" s="32">
        <v>738.7</v>
      </c>
      <c r="G11" s="7">
        <v>738.7</v>
      </c>
      <c r="H11" s="7">
        <v>170.7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10" t="s">
        <v>184</v>
      </c>
      <c r="B12" s="10" t="s">
        <v>180</v>
      </c>
      <c r="C12" s="10" t="s">
        <v>180</v>
      </c>
      <c r="D12" s="15" t="s">
        <v>182</v>
      </c>
      <c r="E12" s="6" t="s">
        <v>185</v>
      </c>
      <c r="F12" s="32">
        <v>19.51</v>
      </c>
      <c r="G12" s="7">
        <v>19.51</v>
      </c>
      <c r="H12" s="7">
        <v>19.51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10" t="s">
        <v>186</v>
      </c>
      <c r="B13" s="10" t="s">
        <v>187</v>
      </c>
      <c r="C13" s="10" t="s">
        <v>181</v>
      </c>
      <c r="D13" s="15" t="s">
        <v>182</v>
      </c>
      <c r="E13" s="6" t="s">
        <v>188</v>
      </c>
      <c r="F13" s="32">
        <v>8.85</v>
      </c>
      <c r="G13" s="7">
        <v>8.85</v>
      </c>
      <c r="H13" s="7">
        <v>8.85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10" t="s">
        <v>189</v>
      </c>
      <c r="B14" s="10" t="s">
        <v>190</v>
      </c>
      <c r="C14" s="10" t="s">
        <v>181</v>
      </c>
      <c r="D14" s="15" t="s">
        <v>182</v>
      </c>
      <c r="E14" s="6" t="s">
        <v>191</v>
      </c>
      <c r="F14" s="32">
        <v>19.8951</v>
      </c>
      <c r="G14" s="7">
        <v>19.8951</v>
      </c>
      <c r="H14" s="7">
        <v>19.8951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6.4" customHeight="1"/>
    <row r="16" ht="16.4" customHeight="1"/>
    <row r="17" ht="16.4" customHeight="1"/>
    <row r="18" ht="26" customHeight="1" spans="8:8">
      <c r="H18" s="4"/>
    </row>
    <row r="19" ht="26" customHeight="1" spans="8:8">
      <c r="H19" s="4"/>
    </row>
    <row r="20" ht="26" customHeight="1" spans="8:8">
      <c r="H20" s="4"/>
    </row>
    <row r="21" ht="26" customHeight="1" spans="8:8">
      <c r="H21" s="4"/>
    </row>
    <row r="22" ht="26" customHeight="1" spans="8:8">
      <c r="H22" s="4"/>
    </row>
    <row r="23" ht="26" customHeight="1" spans="8:8">
      <c r="H23" s="4"/>
    </row>
    <row r="24" ht="26" customHeight="1" spans="8:8">
      <c r="H24" s="4"/>
    </row>
    <row r="25" ht="26" customHeight="1" spans="8:8">
      <c r="H25" s="4"/>
    </row>
    <row r="26" ht="26" customHeight="1" spans="8:8">
      <c r="H26" s="4"/>
    </row>
    <row r="27" ht="26" customHeight="1" spans="8:8">
      <c r="H27" s="4"/>
    </row>
    <row r="28" ht="26" customHeight="1" spans="8:8">
      <c r="H28" s="4"/>
    </row>
    <row r="29" ht="26" customHeight="1" spans="8:8">
      <c r="H29" s="4"/>
    </row>
    <row r="30" ht="26" customHeight="1" spans="8:8">
      <c r="H30" s="4"/>
    </row>
    <row r="31" ht="26" customHeight="1" spans="8:8">
      <c r="H31" s="4"/>
    </row>
    <row r="32" ht="26" customHeight="1" spans="8:8">
      <c r="H32" s="4"/>
    </row>
    <row r="33" ht="16.4" customHeight="1" spans="8:8">
      <c r="H33" s="4"/>
    </row>
  </sheetData>
  <mergeCells count="13">
    <mergeCell ref="A2:T2"/>
    <mergeCell ref="A3:T3"/>
    <mergeCell ref="P4:T4"/>
    <mergeCell ref="A5:C5"/>
    <mergeCell ref="G5:I5"/>
    <mergeCell ref="J5:T5"/>
    <mergeCell ref="A9:A10"/>
    <mergeCell ref="B9:B10"/>
    <mergeCell ref="C9:C10"/>
    <mergeCell ref="D5:D6"/>
    <mergeCell ref="D9:D10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M6" sqref="M6:M7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4" width="13.2666666666667" style="1" customWidth="1"/>
    <col min="15" max="15" width="16.45" style="1" customWidth="1"/>
    <col min="16" max="16" width="12.3666666666667" style="1" customWidth="1"/>
    <col min="17" max="17" width="15.45" style="1" customWidth="1"/>
    <col min="18" max="18" width="16.725" style="1" customWidth="1"/>
    <col min="19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0.5" customHeight="1" spans="2:19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75" customHeight="1" spans="15:19">
      <c r="O4" s="8" t="s">
        <v>43</v>
      </c>
      <c r="P4" s="8"/>
      <c r="Q4" s="8"/>
      <c r="R4" s="8"/>
      <c r="S4" s="8"/>
    </row>
    <row r="5" ht="26.75" customHeight="1" spans="1:19">
      <c r="A5" s="5" t="s">
        <v>200</v>
      </c>
      <c r="B5" s="5" t="s">
        <v>201</v>
      </c>
      <c r="C5" s="5" t="s">
        <v>202</v>
      </c>
      <c r="D5" s="5" t="s">
        <v>91</v>
      </c>
      <c r="E5" s="5" t="s">
        <v>203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118</v>
      </c>
    </row>
    <row r="6" ht="24.15" customHeight="1" spans="1:19">
      <c r="A6" s="5"/>
      <c r="B6" s="5"/>
      <c r="C6" s="5"/>
      <c r="D6" s="5"/>
      <c r="E6" s="5" t="s">
        <v>204</v>
      </c>
      <c r="F6" s="5"/>
      <c r="G6" s="5"/>
      <c r="H6" s="5"/>
      <c r="I6" s="5"/>
      <c r="K6" s="5" t="s">
        <v>205</v>
      </c>
      <c r="L6" s="5" t="s">
        <v>206</v>
      </c>
      <c r="M6" s="5" t="s">
        <v>207</v>
      </c>
      <c r="N6" s="5" t="s">
        <v>208</v>
      </c>
      <c r="O6" s="5" t="s">
        <v>209</v>
      </c>
      <c r="P6" s="5"/>
      <c r="Q6" s="5"/>
      <c r="R6" s="5" t="s">
        <v>210</v>
      </c>
      <c r="S6" s="5"/>
    </row>
    <row r="7" ht="38.75" customHeight="1" spans="1:19">
      <c r="A7" s="5"/>
      <c r="B7" s="5"/>
      <c r="C7" s="5"/>
      <c r="D7" s="5"/>
      <c r="E7" s="5" t="s">
        <v>98</v>
      </c>
      <c r="F7" s="5" t="s">
        <v>99</v>
      </c>
      <c r="G7" s="5" t="s">
        <v>211</v>
      </c>
      <c r="H7" s="5" t="s">
        <v>212</v>
      </c>
      <c r="I7" s="5" t="s">
        <v>121</v>
      </c>
      <c r="J7" s="5" t="s">
        <v>101</v>
      </c>
      <c r="K7" s="5"/>
      <c r="L7" s="5"/>
      <c r="M7" s="5"/>
      <c r="N7" s="5"/>
      <c r="O7" s="5" t="s">
        <v>213</v>
      </c>
      <c r="P7" s="5" t="s">
        <v>214</v>
      </c>
      <c r="Q7" s="5" t="s">
        <v>215</v>
      </c>
      <c r="R7" s="5"/>
      <c r="S7" s="5"/>
    </row>
    <row r="8" ht="22.4" customHeight="1" spans="1:19">
      <c r="A8" s="5"/>
      <c r="B8" s="5"/>
      <c r="C8" s="5" t="s">
        <v>91</v>
      </c>
      <c r="D8" s="33">
        <f t="shared" ref="D8:F9" si="0">D9</f>
        <v>786.9551</v>
      </c>
      <c r="E8" s="33">
        <f t="shared" si="0"/>
        <v>786.9551</v>
      </c>
      <c r="F8" s="33">
        <f t="shared" si="0"/>
        <v>208.52</v>
      </c>
      <c r="G8" s="33"/>
      <c r="H8" s="33"/>
      <c r="I8" s="33"/>
      <c r="J8" s="33">
        <f>J9</f>
        <v>578.4351</v>
      </c>
      <c r="K8" s="33"/>
      <c r="L8" s="33"/>
      <c r="M8" s="33"/>
      <c r="N8" s="33"/>
      <c r="O8" s="33"/>
      <c r="P8" s="33"/>
      <c r="Q8" s="33"/>
      <c r="R8" s="33"/>
      <c r="S8" s="33"/>
    </row>
    <row r="9" ht="26" customHeight="1" spans="1:19">
      <c r="A9" s="6"/>
      <c r="B9" s="14" t="s">
        <v>109</v>
      </c>
      <c r="C9" s="14" t="s">
        <v>110</v>
      </c>
      <c r="D9" s="33">
        <f t="shared" si="0"/>
        <v>786.9551</v>
      </c>
      <c r="E9" s="33">
        <f t="shared" si="0"/>
        <v>786.9551</v>
      </c>
      <c r="F9" s="33">
        <f t="shared" si="0"/>
        <v>208.52</v>
      </c>
      <c r="G9" s="33"/>
      <c r="H9" s="33"/>
      <c r="I9" s="33"/>
      <c r="J9" s="33">
        <f>J10</f>
        <v>578.4351</v>
      </c>
      <c r="K9" s="33"/>
      <c r="L9" s="33"/>
      <c r="M9" s="33"/>
      <c r="N9" s="33"/>
      <c r="O9" s="33"/>
      <c r="P9" s="33"/>
      <c r="Q9" s="33"/>
      <c r="R9" s="33"/>
      <c r="S9" s="33"/>
    </row>
    <row r="10" ht="26" customHeight="1" spans="1:19">
      <c r="A10" s="12"/>
      <c r="B10" s="14" t="s">
        <v>111</v>
      </c>
      <c r="C10" s="14" t="s">
        <v>112</v>
      </c>
      <c r="D10" s="33">
        <v>786.9551</v>
      </c>
      <c r="E10" s="33">
        <v>786.9551</v>
      </c>
      <c r="F10" s="33">
        <v>208.52</v>
      </c>
      <c r="G10" s="33"/>
      <c r="H10" s="33"/>
      <c r="I10" s="33"/>
      <c r="J10" s="33">
        <v>578.4351</v>
      </c>
      <c r="K10" s="33"/>
      <c r="L10" s="33"/>
      <c r="M10" s="33"/>
      <c r="N10" s="33"/>
      <c r="O10" s="33"/>
      <c r="P10" s="33"/>
      <c r="Q10" s="33"/>
      <c r="R10" s="33"/>
      <c r="S10" s="33"/>
    </row>
    <row r="11" ht="26" customHeight="1" spans="1:19">
      <c r="A11" s="12"/>
      <c r="B11" s="14"/>
      <c r="C11" s="14" t="s">
        <v>113</v>
      </c>
      <c r="D11" s="33">
        <v>786.9551</v>
      </c>
      <c r="E11" s="33">
        <v>786.9551</v>
      </c>
      <c r="F11" s="33">
        <v>208.52</v>
      </c>
      <c r="G11" s="33"/>
      <c r="H11" s="33"/>
      <c r="I11" s="33"/>
      <c r="J11" s="33">
        <v>578.4351</v>
      </c>
      <c r="K11" s="33"/>
      <c r="L11" s="33"/>
      <c r="M11" s="33"/>
      <c r="N11" s="33"/>
      <c r="O11" s="33"/>
      <c r="P11" s="33"/>
      <c r="Q11" s="33"/>
      <c r="R11" s="33"/>
      <c r="S11" s="33"/>
    </row>
    <row r="12" ht="26" customHeight="1" spans="1:19">
      <c r="A12" s="6" t="s">
        <v>216</v>
      </c>
      <c r="B12" s="15" t="s">
        <v>182</v>
      </c>
      <c r="C12" s="6" t="s">
        <v>217</v>
      </c>
      <c r="D12" s="7">
        <v>167.14</v>
      </c>
      <c r="E12" s="7">
        <v>167.14</v>
      </c>
      <c r="F12" s="7">
        <v>139.94</v>
      </c>
      <c r="G12" s="7"/>
      <c r="H12" s="7"/>
      <c r="I12" s="7"/>
      <c r="J12" s="7">
        <v>27.2</v>
      </c>
      <c r="K12" s="7"/>
      <c r="L12" s="7"/>
      <c r="M12" s="7"/>
      <c r="N12" s="7"/>
      <c r="O12" s="7"/>
      <c r="P12" s="7"/>
      <c r="Q12" s="7"/>
      <c r="R12" s="7"/>
      <c r="S12" s="7"/>
    </row>
    <row r="13" ht="26" customHeight="1" spans="1:19">
      <c r="A13" s="6" t="s">
        <v>216</v>
      </c>
      <c r="B13" s="15" t="s">
        <v>182</v>
      </c>
      <c r="C13" s="6" t="s">
        <v>218</v>
      </c>
      <c r="D13" s="7">
        <v>31.92</v>
      </c>
      <c r="E13" s="7">
        <v>31.92</v>
      </c>
      <c r="F13" s="7">
        <v>30.75</v>
      </c>
      <c r="G13" s="7"/>
      <c r="H13" s="7"/>
      <c r="I13" s="7"/>
      <c r="J13" s="7">
        <v>1.17</v>
      </c>
      <c r="K13" s="7"/>
      <c r="L13" s="7"/>
      <c r="M13" s="7"/>
      <c r="N13" s="7"/>
      <c r="O13" s="7"/>
      <c r="P13" s="7"/>
      <c r="Q13" s="7"/>
      <c r="R13" s="7"/>
      <c r="S13" s="7"/>
    </row>
    <row r="14" ht="26" customHeight="1" spans="1:19">
      <c r="A14" s="6" t="s">
        <v>216</v>
      </c>
      <c r="B14" s="15" t="s">
        <v>182</v>
      </c>
      <c r="C14" s="6" t="s">
        <v>191</v>
      </c>
      <c r="D14" s="7">
        <v>19.8951</v>
      </c>
      <c r="E14" s="7">
        <v>19.8951</v>
      </c>
      <c r="F14" s="7">
        <v>14.2</v>
      </c>
      <c r="G14" s="7"/>
      <c r="H14" s="7"/>
      <c r="I14" s="7"/>
      <c r="J14" s="7">
        <v>5.6951</v>
      </c>
      <c r="K14" s="7"/>
      <c r="L14" s="7"/>
      <c r="M14" s="7"/>
      <c r="N14" s="7"/>
      <c r="O14" s="7"/>
      <c r="P14" s="7"/>
      <c r="Q14" s="7"/>
      <c r="R14" s="7"/>
      <c r="S14" s="7"/>
    </row>
    <row r="15" ht="26" customHeight="1" spans="1:19">
      <c r="A15" s="6" t="s">
        <v>219</v>
      </c>
      <c r="B15" s="15" t="s">
        <v>182</v>
      </c>
      <c r="C15" s="6" t="s">
        <v>220</v>
      </c>
      <c r="D15" s="7">
        <v>568</v>
      </c>
      <c r="E15" s="7">
        <v>568</v>
      </c>
      <c r="F15" s="7">
        <v>23.63</v>
      </c>
      <c r="G15" s="7"/>
      <c r="H15" s="7"/>
      <c r="I15" s="7"/>
      <c r="J15" s="7">
        <v>544.37</v>
      </c>
      <c r="K15" s="7"/>
      <c r="L15" s="7"/>
      <c r="M15" s="7"/>
      <c r="N15" s="7"/>
      <c r="O15" s="7"/>
      <c r="P15" s="7"/>
      <c r="Q15" s="7"/>
      <c r="R15" s="7"/>
      <c r="S15" s="7"/>
    </row>
    <row r="16" ht="16.4" customHeight="1"/>
  </sheetData>
  <mergeCells count="18">
    <mergeCell ref="B2:S2"/>
    <mergeCell ref="A3:S3"/>
    <mergeCell ref="O4:S4"/>
    <mergeCell ref="E5:R5"/>
    <mergeCell ref="E6:I6"/>
    <mergeCell ref="O6:Q6"/>
    <mergeCell ref="A5:A7"/>
    <mergeCell ref="A10:A11"/>
    <mergeCell ref="B5:B7"/>
    <mergeCell ref="B10:B11"/>
    <mergeCell ref="C5:C7"/>
    <mergeCell ref="D5:D7"/>
    <mergeCell ref="K6:K7"/>
    <mergeCell ref="L6:L7"/>
    <mergeCell ref="M6:M7"/>
    <mergeCell ref="N6:N7"/>
    <mergeCell ref="R6:R7"/>
    <mergeCell ref="S5:S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M7" sqref="M7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11" width="16.5416666666667" style="1" customWidth="1"/>
    <col min="12" max="12" width="21" style="1" customWidth="1"/>
    <col min="13" max="13" width="13.2666666666667" style="1" customWidth="1"/>
    <col min="14" max="15" width="19.8166666666667" style="1" customWidth="1"/>
    <col min="16" max="18" width="13.2666666666667" style="1" customWidth="1"/>
    <col min="19" max="19" width="11.3666666666667" style="1" customWidth="1"/>
    <col min="20" max="21" width="12.3666666666667" style="1" customWidth="1"/>
    <col min="22" max="22" width="13.2666666666667" style="1" customWidth="1"/>
    <col min="23" max="23" width="11.5416666666667" style="1" customWidth="1"/>
    <col min="24" max="24" width="10.8166666666667" style="1" customWidth="1"/>
    <col min="25" max="25" width="11.9083333333333" style="1" customWidth="1"/>
    <col min="26" max="26" width="16.45" style="1" customWidth="1"/>
    <col min="27" max="30" width="13.2666666666667" style="1" customWidth="1"/>
    <col min="31" max="32" width="9.725" style="1" customWidth="1"/>
    <col min="33" max="16384" width="10" style="1"/>
  </cols>
  <sheetData>
    <row r="1" ht="16.4" customHeight="1" spans="1:4">
      <c r="A1" s="4"/>
      <c r="D1" s="4"/>
    </row>
    <row r="2" ht="39.65" customHeight="1" spans="4:26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3.65" customHeight="1" spans="1:3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9" customHeight="1" spans="27:30">
      <c r="AA4" s="8" t="s">
        <v>43</v>
      </c>
      <c r="AB4" s="8"/>
      <c r="AC4" s="8"/>
      <c r="AD4" s="8"/>
    </row>
    <row r="5" ht="26.75" customHeight="1" spans="1:30">
      <c r="A5" s="5" t="s">
        <v>159</v>
      </c>
      <c r="B5" s="5"/>
      <c r="C5" s="5"/>
      <c r="D5" s="5" t="s">
        <v>201</v>
      </c>
      <c r="E5" s="5" t="s">
        <v>202</v>
      </c>
      <c r="F5" s="5" t="s">
        <v>221</v>
      </c>
      <c r="G5" s="5" t="s">
        <v>222</v>
      </c>
      <c r="H5" s="5" t="s">
        <v>223</v>
      </c>
      <c r="I5" s="5" t="s">
        <v>224</v>
      </c>
      <c r="J5" s="5" t="s">
        <v>225</v>
      </c>
      <c r="K5" s="5" t="s">
        <v>226</v>
      </c>
      <c r="L5" s="5" t="s">
        <v>227</v>
      </c>
      <c r="M5" s="5"/>
      <c r="N5" s="5" t="s">
        <v>203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118</v>
      </c>
    </row>
    <row r="6" ht="24.15" customHeight="1" spans="1:3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 t="s">
        <v>115</v>
      </c>
      <c r="M6" s="5" t="s">
        <v>228</v>
      </c>
      <c r="N6" s="5" t="s">
        <v>98</v>
      </c>
      <c r="O6" s="5" t="s">
        <v>204</v>
      </c>
      <c r="P6" s="5"/>
      <c r="Q6" s="5"/>
      <c r="R6" s="5"/>
      <c r="S6" s="5"/>
      <c r="T6" s="5"/>
      <c r="V6" s="5" t="s">
        <v>205</v>
      </c>
      <c r="W6" s="5" t="s">
        <v>206</v>
      </c>
      <c r="X6" s="5" t="s">
        <v>207</v>
      </c>
      <c r="Y6" s="5" t="s">
        <v>208</v>
      </c>
      <c r="Z6" s="5" t="s">
        <v>209</v>
      </c>
      <c r="AA6" s="5"/>
      <c r="AB6" s="5"/>
      <c r="AC6" s="5" t="s">
        <v>210</v>
      </c>
      <c r="AD6" s="5"/>
    </row>
    <row r="7" ht="39.65" customHeight="1" spans="1:30">
      <c r="A7" s="5" t="s">
        <v>176</v>
      </c>
      <c r="B7" s="5" t="s">
        <v>177</v>
      </c>
      <c r="C7" s="5" t="s">
        <v>178</v>
      </c>
      <c r="D7" s="5"/>
      <c r="E7" s="5"/>
      <c r="F7" s="5"/>
      <c r="G7" s="5"/>
      <c r="H7" s="5"/>
      <c r="I7" s="5"/>
      <c r="J7" s="5"/>
      <c r="K7" s="5"/>
      <c r="L7" s="5"/>
      <c r="M7" s="61" t="s">
        <v>229</v>
      </c>
      <c r="N7" s="5"/>
      <c r="O7" s="5" t="s">
        <v>98</v>
      </c>
      <c r="P7" s="5" t="s">
        <v>99</v>
      </c>
      <c r="Q7" s="5" t="s">
        <v>211</v>
      </c>
      <c r="R7" s="5" t="s">
        <v>119</v>
      </c>
      <c r="S7" s="5" t="s">
        <v>120</v>
      </c>
      <c r="T7" s="5" t="s">
        <v>121</v>
      </c>
      <c r="U7" s="5" t="s">
        <v>101</v>
      </c>
      <c r="V7" s="5"/>
      <c r="W7" s="5"/>
      <c r="X7" s="5"/>
      <c r="Y7" s="5"/>
      <c r="Z7" s="5" t="s">
        <v>213</v>
      </c>
      <c r="AA7" s="5" t="s">
        <v>214</v>
      </c>
      <c r="AB7" s="5" t="s">
        <v>215</v>
      </c>
      <c r="AC7" s="5"/>
      <c r="AD7" s="5"/>
    </row>
    <row r="8" ht="32.75" customHeight="1" spans="1:30">
      <c r="A8" s="6"/>
      <c r="B8" s="6"/>
      <c r="C8" s="6"/>
      <c r="D8" s="12"/>
      <c r="E8" s="12" t="s">
        <v>91</v>
      </c>
      <c r="F8" s="12"/>
      <c r="G8" s="12"/>
      <c r="H8" s="12"/>
      <c r="I8" s="12"/>
      <c r="J8" s="12"/>
      <c r="K8" s="12"/>
      <c r="L8" s="33"/>
      <c r="M8" s="33"/>
      <c r="N8" s="33"/>
      <c r="O8" s="33"/>
      <c r="P8" s="33"/>
      <c r="Q8" s="33"/>
      <c r="R8" s="33"/>
      <c r="S8" s="33"/>
      <c r="T8" s="33"/>
      <c r="U8" s="33">
        <v>0</v>
      </c>
      <c r="V8" s="33">
        <v>0</v>
      </c>
      <c r="W8" s="33"/>
      <c r="X8" s="33"/>
      <c r="Y8" s="33"/>
      <c r="Z8" s="33"/>
      <c r="AA8" s="33"/>
      <c r="AB8" s="33"/>
      <c r="AC8" s="33"/>
      <c r="AD8" s="33"/>
    </row>
    <row r="9" ht="26" customHeight="1" spans="1:30">
      <c r="A9" s="6"/>
      <c r="B9" s="6"/>
      <c r="C9" s="6"/>
      <c r="D9" s="14"/>
      <c r="E9" s="14"/>
      <c r="F9" s="6"/>
      <c r="G9" s="6"/>
      <c r="H9" s="6"/>
      <c r="I9" s="6"/>
      <c r="J9" s="6"/>
      <c r="K9" s="6"/>
      <c r="L9" s="33"/>
      <c r="M9" s="33"/>
      <c r="N9" s="33"/>
      <c r="O9" s="13"/>
      <c r="P9" s="13"/>
      <c r="Q9" s="13"/>
      <c r="R9" s="13"/>
      <c r="S9" s="13"/>
      <c r="T9" s="13"/>
      <c r="U9" s="33">
        <v>0</v>
      </c>
      <c r="V9" s="13"/>
      <c r="W9" s="13"/>
      <c r="X9" s="13"/>
      <c r="Y9" s="13"/>
      <c r="Z9" s="13"/>
      <c r="AA9" s="13"/>
      <c r="AB9" s="13"/>
      <c r="AC9" s="13"/>
      <c r="AD9" s="13"/>
    </row>
    <row r="10" ht="26" customHeight="1" spans="1:30">
      <c r="A10" s="6"/>
      <c r="B10" s="6"/>
      <c r="C10" s="6"/>
      <c r="D10" s="14"/>
      <c r="E10" s="14"/>
      <c r="F10" s="6"/>
      <c r="G10" s="6"/>
      <c r="H10" s="6"/>
      <c r="I10" s="6"/>
      <c r="J10" s="6"/>
      <c r="K10" s="6"/>
      <c r="L10" s="33"/>
      <c r="M10" s="33"/>
      <c r="N10" s="33"/>
      <c r="O10" s="13"/>
      <c r="P10" s="13"/>
      <c r="Q10" s="13"/>
      <c r="R10" s="13"/>
      <c r="S10" s="13"/>
      <c r="T10" s="13"/>
      <c r="U10" s="33">
        <v>0</v>
      </c>
      <c r="V10" s="13"/>
      <c r="W10" s="13"/>
      <c r="X10" s="13"/>
      <c r="Y10" s="13"/>
      <c r="Z10" s="13"/>
      <c r="AA10" s="13"/>
      <c r="AB10" s="13"/>
      <c r="AC10" s="13"/>
      <c r="AD10" s="13"/>
    </row>
    <row r="11" ht="30.15" customHeight="1" spans="1:30">
      <c r="A11" s="10"/>
      <c r="B11" s="10"/>
      <c r="C11" s="10"/>
      <c r="D11" s="15"/>
      <c r="E11" s="6"/>
      <c r="F11" s="15"/>
      <c r="G11" s="15"/>
      <c r="H11" s="15"/>
      <c r="I11" s="15"/>
      <c r="J11" s="15"/>
      <c r="K11" s="15"/>
      <c r="L11" s="32"/>
      <c r="M11" s="7"/>
      <c r="N11" s="7"/>
      <c r="O11" s="7"/>
      <c r="P11" s="7"/>
      <c r="Q11" s="7"/>
      <c r="R11" s="7"/>
      <c r="S11" s="7"/>
      <c r="T11" s="7"/>
      <c r="U11" s="7">
        <v>0</v>
      </c>
      <c r="V11" s="7">
        <v>0</v>
      </c>
      <c r="W11" s="7"/>
      <c r="X11" s="7"/>
      <c r="Y11" s="7"/>
      <c r="Z11" s="7"/>
      <c r="AA11" s="7"/>
      <c r="AB11" s="7"/>
      <c r="AC11" s="7"/>
      <c r="AD11" s="7"/>
    </row>
  </sheetData>
  <mergeCells count="24">
    <mergeCell ref="D2:Z2"/>
    <mergeCell ref="A3:AD3"/>
    <mergeCell ref="AA4:AD4"/>
    <mergeCell ref="L5:M5"/>
    <mergeCell ref="N5:AC5"/>
    <mergeCell ref="O6:T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N6:N7"/>
    <mergeCell ref="V6:V7"/>
    <mergeCell ref="W6:W7"/>
    <mergeCell ref="X6:X7"/>
    <mergeCell ref="Y6:Y7"/>
    <mergeCell ref="AC6:AC7"/>
    <mergeCell ref="AD5:AD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36单位资产及设备情况情况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2022-05-07T01:18:00Z</dcterms:created>
  <dcterms:modified xsi:type="dcterms:W3CDTF">2023-09-26T01:30:12Z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94FDF35066F04FEEA9D967A482782C32</vt:lpwstr>
  </property>
  <property fmtid="{D5CDD505-2E9C-101B-9397-08002B2CF9AE}" pid="3" name="KSOProductBuildVer">
    <vt:lpwstr>2052-11.1.0.14309</vt:lpwstr>
  </property>
</Properties>
</file>