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9" activeTab="17"/>
  </bookViews>
  <sheets>
    <sheet name="目录" sheetId="1" r:id="rId1"/>
    <sheet name="1收支总表" sheetId="2" r:id="rId2"/>
    <sheet name="2收入总表" sheetId="3" r:id="rId3"/>
    <sheet name="3一般公共预算收入表" sheetId="4" r:id="rId4"/>
    <sheet name="4支出总表" sheetId="6" r:id="rId5"/>
    <sheet name="5支出分类(政府预算)" sheetId="5" r:id="rId6"/>
    <sheet name="6支出分类（部门预算）" sheetId="7" r:id="rId7"/>
    <sheet name="7基本支出表" sheetId="8" r:id="rId8"/>
    <sheet name="8项目支出表" sheetId="9" r:id="rId9"/>
    <sheet name="9项目A(政府预算)" sheetId="10" r:id="rId10"/>
    <sheet name="10项目B(政府预算)" sheetId="11" r:id="rId11"/>
    <sheet name="11项目C(政府预算)" sheetId="12" r:id="rId12"/>
    <sheet name="12项目A" sheetId="13" r:id="rId13"/>
    <sheet name="13项目B" sheetId="14" r:id="rId14"/>
    <sheet name="14项目C" sheetId="18" r:id="rId15"/>
    <sheet name="15项目D" sheetId="15" r:id="rId16"/>
    <sheet name="16财政拨款收支总表" sheetId="16" r:id="rId17"/>
    <sheet name="17一般公共预算支出表" sheetId="17" r:id="rId18"/>
    <sheet name="18一般公共预算基本支出表" sheetId="40" r:id="rId19"/>
    <sheet name="19工资福利(政府预算)" sheetId="19" r:id="rId20"/>
    <sheet name="20工资福利" sheetId="20" r:id="rId21"/>
    <sheet name="21个人家庭(政府预算)" sheetId="21" r:id="rId22"/>
    <sheet name="22个人家庭" sheetId="22" r:id="rId23"/>
    <sheet name="23商品服务(政府预算)" sheetId="23" r:id="rId24"/>
    <sheet name="24商品服务" sheetId="24" r:id="rId25"/>
    <sheet name="25三公" sheetId="25" r:id="rId26"/>
    <sheet name="26政府性基金" sheetId="26" r:id="rId27"/>
    <sheet name="27政府性基金(政府预算)" sheetId="27" r:id="rId28"/>
    <sheet name="28政府性基金（部门预算）" sheetId="28" r:id="rId29"/>
    <sheet name="29国有资本经营预算" sheetId="29" r:id="rId30"/>
    <sheet name="30财政专户管理资金" sheetId="30" r:id="rId31"/>
    <sheet name="31单位资金" sheetId="31" r:id="rId32"/>
    <sheet name="32专项清单" sheetId="32" r:id="rId33"/>
    <sheet name="33新增资产配置表（存量项目）" sheetId="33" r:id="rId34"/>
    <sheet name="34采购" sheetId="34" r:id="rId35"/>
    <sheet name="35购买服务" sheetId="35" r:id="rId36"/>
    <sheet name="36情况" sheetId="36" r:id="rId37"/>
    <sheet name="37人员" sheetId="37" r:id="rId38"/>
    <sheet name="38项目支出绩效目标表" sheetId="38" r:id="rId39"/>
    <sheet name="39整体绩效" sheetId="39" r:id="rId40"/>
  </sheets>
  <calcPr calcId="144525"/>
</workbook>
</file>

<file path=xl/sharedStrings.xml><?xml version="1.0" encoding="utf-8"?>
<sst xmlns="http://schemas.openxmlformats.org/spreadsheetml/2006/main" count="1768" uniqueCount="720">
  <si>
    <t>目录</t>
  </si>
  <si>
    <t>一、部门预算报表</t>
  </si>
  <si>
    <t>收支总表</t>
  </si>
  <si>
    <t>收入总表</t>
  </si>
  <si>
    <t>一般公共预算拨款收入表</t>
  </si>
  <si>
    <t>支出总表</t>
  </si>
  <si>
    <t>支出预算分类汇总表（按政府预算经济分类）</t>
  </si>
  <si>
    <t>支出预算分类汇总表（按部门预算经济分类）</t>
  </si>
  <si>
    <t>基本支出表</t>
  </si>
  <si>
    <t>项目支出表</t>
  </si>
  <si>
    <t>项目支出预算明细表（按政府预算经济分类）A</t>
  </si>
  <si>
    <t>项目支出预算明细表（按政府预算经济分类）B</t>
  </si>
  <si>
    <t>项目支出预算明细表（按政府预算经济分类）C</t>
  </si>
  <si>
    <t>项目支出预算明细表（按部门预算经济分类）A</t>
  </si>
  <si>
    <t>项目支出预算明细表（按部门预算经济分类）B</t>
  </si>
  <si>
    <t>项目支出预算明细表（按部门预算经济分类）C</t>
  </si>
  <si>
    <t>项目支出预算明细表（按部门预算经济分类）D</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</si>
  <si>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</si>
  <si>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</si>
  <si>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</si>
  <si>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</si>
  <si>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</si>
  <si>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</si>
  <si>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</si>
  <si>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</si>
  <si>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</si>
  <si>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</si>
  <si>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</si>
  <si>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</si>
  <si>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政府性基金预算支出分类汇总表（按政府预算经济分类）政府性基金（部门预算）</t>
  </si>
  <si>
    <t>国有资本经营预算表</t>
  </si>
  <si>
    <t>财政专户管理资金预算支出表</t>
  </si>
  <si>
    <t>单位资金支出预算表</t>
  </si>
  <si>
    <t>专项资金预算汇总表</t>
  </si>
  <si>
    <t>单位新增资产汇总表</t>
  </si>
  <si>
    <t>政府采购预算表</t>
  </si>
  <si>
    <t>二、附表</t>
  </si>
  <si>
    <t>政府购买服务支出预算表</t>
  </si>
  <si>
    <t>单位资产及设备情况表</t>
  </si>
  <si>
    <t>单位人员信息情况表</t>
  </si>
  <si>
    <t>项目支出绩效目标表</t>
  </si>
  <si>
    <t>部门整体支出绩效目标表</t>
  </si>
  <si>
    <t>单位：402001-桃源县人力资源和社会保障局</t>
  </si>
  <si>
    <t>金额单位：万元</t>
  </si>
  <si>
    <t>收入</t>
  </si>
  <si>
    <t>支出</t>
  </si>
  <si>
    <t>项目</t>
  </si>
  <si>
    <t>预算数</t>
  </si>
  <si>
    <t>项目（按部门预算经济分类）</t>
  </si>
  <si>
    <t>一、一般公共预算拨款收入</t>
  </si>
  <si>
    <t>一、基本支出</t>
  </si>
  <si>
    <t xml:space="preserve">      经费拨款</t>
  </si>
  <si>
    <t xml:space="preserve">      工资福利支出</t>
  </si>
  <si>
    <t xml:space="preserve">      纳入一般公共预算管理的非税收入拨款</t>
  </si>
  <si>
    <t xml:space="preserve">      商品和服务支出</t>
  </si>
  <si>
    <t xml:space="preserve">        专项收入拨款</t>
  </si>
  <si>
    <t xml:space="preserve">      对个人和家庭的补助</t>
  </si>
  <si>
    <t xml:space="preserve">        行政性收费收入拨款</t>
  </si>
  <si>
    <t>二、项目支出</t>
  </si>
  <si>
    <t xml:space="preserve">        罚没收入拨款</t>
  </si>
  <si>
    <t xml:space="preserve">      按项目管理的工资福利支出</t>
  </si>
  <si>
    <t xml:space="preserve">        国有资本经营收入拨款</t>
  </si>
  <si>
    <t xml:space="preserve">      按项目管理的商品和服务支出</t>
  </si>
  <si>
    <t xml:space="preserve">        国有资源（资产）有偿使用收入</t>
  </si>
  <si>
    <t xml:space="preserve">      按项目管理的对个人和家庭的补助</t>
  </si>
  <si>
    <t xml:space="preserve">        其他收入拨款</t>
  </si>
  <si>
    <t xml:space="preserve">      债务利息及费用支出</t>
  </si>
  <si>
    <t xml:space="preserve">     其他收入</t>
  </si>
  <si>
    <t xml:space="preserve">      资本性支出（基本建设）</t>
  </si>
  <si>
    <t>二、政府性基金预算拨款收入</t>
  </si>
  <si>
    <t xml:space="preserve">      资本性支出</t>
  </si>
  <si>
    <t>三、国有资本经营预算拨款收入</t>
  </si>
  <si>
    <t xml:space="preserve">      对企业补助（基本建设）</t>
  </si>
  <si>
    <t>四、社会保障基金预算资金</t>
  </si>
  <si>
    <t xml:space="preserve">      对企业补助</t>
  </si>
  <si>
    <t>五、财政专户管理资金收入</t>
  </si>
  <si>
    <t xml:space="preserve">      对社会保障基金补助</t>
  </si>
  <si>
    <t>六、上级财政补助收入</t>
  </si>
  <si>
    <t xml:space="preserve">      其他支出</t>
  </si>
  <si>
    <t>七、事业收入</t>
  </si>
  <si>
    <t>三、事业单位经营服务支出</t>
  </si>
  <si>
    <t>八、附属单位上缴收入</t>
  </si>
  <si>
    <t>四、对附属单位补助支出</t>
  </si>
  <si>
    <t>本 年 收 入 合 计</t>
  </si>
  <si>
    <t>本　年　支　出　合　计</t>
  </si>
  <si>
    <t>十、上年结转结余</t>
  </si>
  <si>
    <t>五、年终结转结余</t>
  </si>
  <si>
    <t>收  入  总  计</t>
  </si>
  <si>
    <t>支  出  总  计</t>
  </si>
  <si>
    <t>部门（单位）代码</t>
  </si>
  <si>
    <t>部门（单位）名称</t>
  </si>
  <si>
    <t>合计</t>
  </si>
  <si>
    <t>公共财政拨款</t>
  </si>
  <si>
    <t>纳入财政专户管理的非税</t>
  </si>
  <si>
    <t>基金预算拨款</t>
  </si>
  <si>
    <t>事业单位经营收入</t>
  </si>
  <si>
    <t>上级补助收入</t>
  </si>
  <si>
    <t>附属单位缴费收入</t>
  </si>
  <si>
    <t>小计</t>
  </si>
  <si>
    <t>经费拨款</t>
  </si>
  <si>
    <t>纳入公共预算管理的非税</t>
  </si>
  <si>
    <t>其他收入</t>
  </si>
  <si>
    <t>事业性收费拨款</t>
  </si>
  <si>
    <t>其他拨款</t>
  </si>
  <si>
    <t>专项收入拨款</t>
  </si>
  <si>
    <t>行政性收费收入拨款</t>
  </si>
  <si>
    <t>罚没收入拨款</t>
  </si>
  <si>
    <t>国有资本经营收入拨款</t>
  </si>
  <si>
    <t>国有资源（资产）有偿使用收入</t>
  </si>
  <si>
    <t>其他收入拨款</t>
  </si>
  <si>
    <t>402</t>
  </si>
  <si>
    <t>桃源县人力资源和社会保障局</t>
  </si>
  <si>
    <t xml:space="preserve">  402001</t>
  </si>
  <si>
    <t xml:space="preserve">  桃源县人力资源和社会保障局</t>
  </si>
  <si>
    <t>一般公共预算收入表</t>
  </si>
  <si>
    <t>总计</t>
  </si>
  <si>
    <t>一般公共预算拨款收入</t>
  </si>
  <si>
    <t>本年收入</t>
  </si>
  <si>
    <t>上年结转结余</t>
  </si>
  <si>
    <t>一般债券</t>
  </si>
  <si>
    <t>外国政府和国际组织贷款</t>
  </si>
  <si>
    <t>外国政府和国际组织赠款</t>
  </si>
  <si>
    <t>纳入一般公共预算管理的非税收入拨款</t>
  </si>
  <si>
    <t>行政事业性收费收入</t>
  </si>
  <si>
    <t>专项收入</t>
  </si>
  <si>
    <t>国有资本经营收入</t>
  </si>
  <si>
    <t>捐赠收入</t>
  </si>
  <si>
    <t>政府住房基金收入</t>
  </si>
  <si>
    <t>罚没收入</t>
  </si>
  <si>
    <t>科目编码</t>
  </si>
  <si>
    <t>科目名称</t>
  </si>
  <si>
    <t>基本支出</t>
  </si>
  <si>
    <t>项目支出</t>
  </si>
  <si>
    <t>事业单位经营支出</t>
  </si>
  <si>
    <t>上缴上级支出</t>
  </si>
  <si>
    <t>对附属单位补助支出</t>
  </si>
  <si>
    <t xml:space="preserve">    208</t>
  </si>
  <si>
    <t xml:space="preserve">    社会保障和就业支出</t>
  </si>
  <si>
    <t xml:space="preserve">      20801</t>
  </si>
  <si>
    <t xml:space="preserve">      人力资源和社会保障管理事务</t>
  </si>
  <si>
    <t xml:space="preserve">        2080101</t>
  </si>
  <si>
    <t xml:space="preserve">        行政运行</t>
  </si>
  <si>
    <t xml:space="preserve">        2080102</t>
  </si>
  <si>
    <t xml:space="preserve">        一般行政管理事务</t>
  </si>
  <si>
    <t xml:space="preserve">        2080199</t>
  </si>
  <si>
    <t xml:space="preserve">        其他人力资源和社会保障管理事务支出</t>
  </si>
  <si>
    <t xml:space="preserve">      20805</t>
  </si>
  <si>
    <t xml:space="preserve">      行政事业单位养老支出</t>
  </si>
  <si>
    <t xml:space="preserve">        2080505</t>
  </si>
  <si>
    <t xml:space="preserve">        机关事业单位基本养老保险缴费支出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</si>
  <si>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</si>
  <si>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</si>
  <si>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</si>
  <si>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</si>
  <si>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</si>
  <si>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</si>
  <si>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</si>
  <si>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</si>
  <si>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</si>
  <si>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</si>
  <si>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</si>
  <si>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</si>
  <si>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功能科目</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</si>
  <si>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</si>
  <si>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</si>
  <si>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</si>
  <si>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</si>
  <si>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</si>
  <si>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</si>
  <si>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</si>
  <si>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</si>
  <si>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</si>
  <si>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</si>
  <si>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</si>
  <si>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</si>
  <si>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</si>
  <si>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</si>
  <si>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</si>
  <si>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</si>
  <si>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</si>
  <si>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类</t>
  </si>
  <si>
    <t>款</t>
  </si>
  <si>
    <t>项</t>
  </si>
  <si>
    <t>208</t>
  </si>
  <si>
    <t>01</t>
  </si>
  <si>
    <t xml:space="preserve">    402001</t>
  </si>
  <si>
    <t xml:space="preserve">    行政运行</t>
  </si>
  <si>
    <t>05</t>
  </si>
  <si>
    <t xml:space="preserve">    机关事业单位基本养老保险缴费支出</t>
  </si>
  <si>
    <t>210</t>
  </si>
  <si>
    <t>11</t>
  </si>
  <si>
    <t xml:space="preserve">    行政单位医疗</t>
  </si>
  <si>
    <t>221</t>
  </si>
  <si>
    <t>02</t>
  </si>
  <si>
    <t xml:space="preserve">    住房公积金</t>
  </si>
  <si>
    <t xml:space="preserve">    一般行政管理事务</t>
  </si>
  <si>
    <t>99</t>
  </si>
  <si>
    <t xml:space="preserve">    其他人力资源和社会保障管理事务支出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</si>
  <si>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</si>
  <si>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</si>
  <si>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</si>
  <si>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</si>
  <si>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</si>
  <si>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</si>
  <si>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</si>
  <si>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</si>
  <si>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</si>
  <si>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类型</t>
  </si>
  <si>
    <t>单位编码</t>
  </si>
  <si>
    <t>项目名称</t>
  </si>
  <si>
    <t>本年拨款</t>
  </si>
  <si>
    <t>一般公共预算</t>
  </si>
  <si>
    <t>政府性基金预算</t>
  </si>
  <si>
    <t>国有资本经营预算</t>
  </si>
  <si>
    <t>社会保险基金预算资金</t>
  </si>
  <si>
    <t>财政专户管理资金</t>
  </si>
  <si>
    <t>上级财政补助</t>
  </si>
  <si>
    <t>单位资金</t>
  </si>
  <si>
    <t>纳入预算管理的非税收入</t>
  </si>
  <si>
    <t>一般债卷</t>
  </si>
  <si>
    <t>一般公共预算补助</t>
  </si>
  <si>
    <t>政府性基金补助</t>
  </si>
  <si>
    <t>国有资本经营预算补助</t>
  </si>
  <si>
    <t>人员类</t>
  </si>
  <si>
    <t xml:space="preserve">    对个人和家庭补助</t>
  </si>
  <si>
    <t xml:space="preserve">    工资性支出</t>
  </si>
  <si>
    <t xml:space="preserve">    其他工资福利支出</t>
  </si>
  <si>
    <t xml:space="preserve">    社会保险缴费</t>
  </si>
  <si>
    <t>公用经费</t>
  </si>
  <si>
    <t xml:space="preserve">    公用经费</t>
  </si>
  <si>
    <t>项目类别编码</t>
  </si>
  <si>
    <t>功能科目编码</t>
  </si>
  <si>
    <t>支出功能分类名称</t>
  </si>
  <si>
    <t>分类明细</t>
  </si>
  <si>
    <t>专项资金名称</t>
  </si>
  <si>
    <t>支出方向</t>
  </si>
  <si>
    <t>项目性质</t>
  </si>
  <si>
    <t>金额</t>
  </si>
  <si>
    <t>其中：</t>
  </si>
  <si>
    <t>政府采购金额</t>
  </si>
  <si>
    <t xml:space="preserve">  402</t>
  </si>
  <si>
    <t xml:space="preserve">   402001</t>
  </si>
  <si>
    <t xml:space="preserve">   桃源县人力资源和社会保障局</t>
  </si>
  <si>
    <t xml:space="preserve">    档案托管经费</t>
  </si>
  <si>
    <t>特定目标类</t>
  </si>
  <si>
    <t>2080102</t>
  </si>
  <si>
    <t>一般行政管理事务</t>
  </si>
  <si>
    <t xml:space="preserve">    劳动保障监察“两网化"平台</t>
  </si>
  <si>
    <t>2080199</t>
  </si>
  <si>
    <t>其他人力资源和社会保障管理事务支出</t>
  </si>
  <si>
    <t xml:space="preserve">    三支一扶人员经费</t>
  </si>
  <si>
    <t>工资性支出</t>
  </si>
  <si>
    <t xml:space="preserve">    招考招聘工作经费</t>
  </si>
  <si>
    <t>项目支出预算明细表（按政府预算经济分类）</t>
  </si>
  <si>
    <t>单位（项目）名称</t>
  </si>
  <si>
    <t>工资奖金津补贴</t>
  </si>
  <si>
    <t>社会保障缴费</t>
  </si>
  <si>
    <t>住房公积金</t>
  </si>
  <si>
    <t>其他工资福利支出</t>
  </si>
  <si>
    <t>办公经费</t>
  </si>
  <si>
    <t>会议费</t>
  </si>
  <si>
    <t>培训费</t>
  </si>
  <si>
    <t>专用材料购置费</t>
  </si>
  <si>
    <t>委托业务费</t>
  </si>
  <si>
    <t>公务接待费</t>
  </si>
  <si>
    <t>因公出国（境）费</t>
  </si>
  <si>
    <t>公务用车运行维护费</t>
  </si>
  <si>
    <t>维修（护）费</t>
  </si>
  <si>
    <t>其他</t>
  </si>
  <si>
    <t>商品和服务支出</t>
  </si>
  <si>
    <t>其他对事业单位补助</t>
  </si>
  <si>
    <t>机关资本性支出（二）</t>
  </si>
  <si>
    <t>社会福利和救助</t>
  </si>
  <si>
    <t>助学金</t>
  </si>
  <si>
    <t>个人农业生产补贴</t>
  </si>
  <si>
    <t>离退休费</t>
  </si>
  <si>
    <t>其他对个人和家庭补助</t>
  </si>
  <si>
    <t>房屋建筑物购建</t>
  </si>
  <si>
    <t>基础设施建设</t>
  </si>
  <si>
    <t>公务用车购置</t>
  </si>
  <si>
    <t>设备购置</t>
  </si>
  <si>
    <t>大型修缮</t>
  </si>
  <si>
    <t>其他资本性支出</t>
  </si>
  <si>
    <t>资本性支出（二）</t>
  </si>
  <si>
    <t>机关资本性支出（一）</t>
  </si>
  <si>
    <t>土地征迁补偿和安置支出</t>
  </si>
  <si>
    <t>资本性支出（一）</t>
  </si>
  <si>
    <t>项目支出预算明细表（按部门预算经济分类）</t>
  </si>
  <si>
    <t>单位(项目)名称</t>
  </si>
  <si>
    <t>按项目管理的其他工资福利支出</t>
  </si>
  <si>
    <t>基本工资</t>
  </si>
  <si>
    <t>津贴补贴</t>
  </si>
  <si>
    <t>奖金</t>
  </si>
  <si>
    <t>伙食补助费</t>
  </si>
  <si>
    <t>绩效工资</t>
  </si>
  <si>
    <t>机关事业单位基本养老保险缴费</t>
  </si>
  <si>
    <t>公务员医疗补助缴费</t>
  </si>
  <si>
    <t>其他社会保障缴费</t>
  </si>
  <si>
    <t>医疗费</t>
  </si>
  <si>
    <t>办公费</t>
  </si>
  <si>
    <t>印刷费</t>
  </si>
  <si>
    <t>咨询费</t>
  </si>
  <si>
    <t>手续费</t>
  </si>
  <si>
    <t>水费</t>
  </si>
  <si>
    <t>电费</t>
  </si>
  <si>
    <t>邮电费</t>
  </si>
  <si>
    <t>取暖费</t>
  </si>
  <si>
    <t>物业管理费</t>
  </si>
  <si>
    <t>差旅费</t>
  </si>
  <si>
    <t>因公出国(境)费</t>
  </si>
  <si>
    <t>维修(护)费</t>
  </si>
  <si>
    <t>租赁费</t>
  </si>
  <si>
    <t>专用材料费</t>
  </si>
  <si>
    <t>被装购置费</t>
  </si>
  <si>
    <t>专用燃料费</t>
  </si>
  <si>
    <t>劳务费</t>
  </si>
  <si>
    <t>工会经费</t>
  </si>
  <si>
    <t>福利费</t>
  </si>
  <si>
    <t>其他交通费用</t>
  </si>
  <si>
    <t>税金及附加费用</t>
  </si>
  <si>
    <t>资本性支出(基本建设)</t>
  </si>
  <si>
    <t>离休费</t>
  </si>
  <si>
    <t>退休费</t>
  </si>
  <si>
    <t>退职（役）费</t>
  </si>
  <si>
    <t>抚恤金</t>
  </si>
  <si>
    <t>生活补助</t>
  </si>
  <si>
    <t>救济费</t>
  </si>
  <si>
    <t>医疗费补助</t>
  </si>
  <si>
    <t>奖励金</t>
  </si>
  <si>
    <t>代缴社会保险费</t>
  </si>
  <si>
    <t>其他对个人和家庭的补助</t>
  </si>
  <si>
    <t>办公设备购置</t>
  </si>
  <si>
    <t>专用设备购置</t>
  </si>
  <si>
    <t>信息网络及软件购置更新</t>
  </si>
  <si>
    <t>物资储备</t>
  </si>
  <si>
    <t>其他交通工具购置</t>
  </si>
  <si>
    <t>文物和陈列品购置</t>
  </si>
  <si>
    <t>无形资产购置</t>
  </si>
  <si>
    <t>其他基本建设支出</t>
  </si>
  <si>
    <t xml:space="preserve">资本性支出																 </t>
  </si>
  <si>
    <t>对企业补助(基本建设)</t>
  </si>
  <si>
    <t>信息网络及软件购建更新</t>
  </si>
  <si>
    <t>土地补偿</t>
  </si>
  <si>
    <t>安置补助</t>
  </si>
  <si>
    <t>地上附着物和青苗补偿</t>
  </si>
  <si>
    <t>拆迁补偿</t>
  </si>
  <si>
    <t>一、本年收入</t>
  </si>
  <si>
    <t>一、本年支出</t>
  </si>
  <si>
    <t>（一）一般公共预算拨款</t>
  </si>
  <si>
    <t>（一）一般公共服务支出</t>
  </si>
  <si>
    <t>（二）政府性基金预算拨款</t>
  </si>
  <si>
    <t>（二）外交支出</t>
  </si>
  <si>
    <t>（三）国有资本经营预算拨款</t>
  </si>
  <si>
    <t>（三）国防支出</t>
  </si>
  <si>
    <t>（四）社会保险基金预算资金</t>
  </si>
  <si>
    <t>（四）公共安全支出</t>
  </si>
  <si>
    <t>二、上年结转</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</si>
  <si>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</si>
  <si>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</si>
  <si>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</si>
  <si>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</si>
  <si>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</si>
  <si>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</si>
  <si>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</si>
  <si>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</si>
  <si>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</si>
  <si>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</si>
  <si>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</si>
  <si>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</si>
  <si>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</si>
  <si>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</si>
  <si>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</si>
  <si>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</si>
  <si>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</si>
  <si>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</si>
  <si>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</si>
  <si>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</si>
  <si>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</si>
  <si>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</si>
  <si>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</si>
  <si>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</si>
  <si>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</si>
  <si>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</si>
  <si>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</si>
  <si>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收    入    总    计</t>
  </si>
  <si>
    <t>支    出    总    计</t>
  </si>
  <si>
    <t>人员经费</t>
  </si>
  <si>
    <t>社会保障和就业支出</t>
  </si>
  <si>
    <t>人力资源和社会保障管理事务</t>
  </si>
  <si>
    <t xml:space="preserve">     2080101</t>
  </si>
  <si>
    <t xml:space="preserve">     2080102</t>
  </si>
  <si>
    <t xml:space="preserve">     2080199</t>
  </si>
  <si>
    <t>行政事业单位养老支出</t>
  </si>
  <si>
    <t xml:space="preserve">     2080505</t>
  </si>
  <si>
    <t>卫生健康支出</t>
  </si>
  <si>
    <t>行政事业单位医疗</t>
  </si>
  <si>
    <t xml:space="preserve">     2101101</t>
  </si>
  <si>
    <t>住房保障支出</t>
  </si>
  <si>
    <t>住房改革支出</t>
  </si>
  <si>
    <t xml:space="preserve">     2210201</t>
  </si>
  <si>
    <r>
      <rPr>
        <sz val="11"/>
        <color indexed="8"/>
        <rFont val="宋体"/>
        <charset val="134"/>
      </rPr>
      <t>附件</t>
    </r>
    <r>
      <rPr>
        <sz val="11"/>
        <color indexed="8"/>
        <rFont val="Times New Roman"/>
        <charset val="134"/>
      </rPr>
      <t>3-6</t>
    </r>
  </si>
  <si>
    <r>
      <rPr>
        <sz val="16"/>
        <rFont val="方正小标宋_GBK"/>
        <charset val="134"/>
      </rPr>
      <t>一般公共预算基本支出表</t>
    </r>
  </si>
  <si>
    <r>
      <rPr>
        <sz val="11"/>
        <rFont val="宋体"/>
        <charset val="134"/>
      </rPr>
      <t>单位：万元</t>
    </r>
  </si>
  <si>
    <r>
      <rPr>
        <b/>
        <sz val="11"/>
        <rFont val="宋体"/>
        <charset val="134"/>
      </rPr>
      <t>部门预算支出经济分类科目</t>
    </r>
  </si>
  <si>
    <r>
      <rPr>
        <b/>
        <sz val="11"/>
        <rFont val="宋体"/>
        <charset val="134"/>
      </rPr>
      <t>本年一般公共预算基本支出</t>
    </r>
  </si>
  <si>
    <r>
      <rPr>
        <b/>
        <sz val="11"/>
        <rFont val="宋体"/>
        <charset val="134"/>
      </rPr>
      <t>科目编码</t>
    </r>
  </si>
  <si>
    <r>
      <rPr>
        <b/>
        <sz val="11"/>
        <rFont val="宋体"/>
        <charset val="134"/>
      </rPr>
      <t>科目名称</t>
    </r>
  </si>
  <si>
    <r>
      <rPr>
        <b/>
        <sz val="11"/>
        <rFont val="宋体"/>
        <charset val="134"/>
      </rPr>
      <t>合计</t>
    </r>
  </si>
  <si>
    <r>
      <rPr>
        <b/>
        <sz val="11"/>
        <rFont val="宋体"/>
        <charset val="134"/>
      </rPr>
      <t>人员经费</t>
    </r>
  </si>
  <si>
    <r>
      <rPr>
        <b/>
        <sz val="11"/>
        <rFont val="宋体"/>
        <charset val="134"/>
      </rPr>
      <t>公用经费</t>
    </r>
  </si>
  <si>
    <t>301</t>
  </si>
  <si>
    <t>30101</t>
  </si>
  <si>
    <t>30102</t>
  </si>
  <si>
    <t>30103</t>
  </si>
  <si>
    <t>30107</t>
  </si>
  <si>
    <t>30108</t>
  </si>
  <si>
    <t>30110</t>
  </si>
  <si>
    <t>职工基本医疗保险缴费</t>
  </si>
  <si>
    <t>30112</t>
  </si>
  <si>
    <t>30113</t>
  </si>
  <si>
    <t>30199</t>
  </si>
  <si>
    <t>302</t>
  </si>
  <si>
    <t>公务交通补贴</t>
  </si>
  <si>
    <t>其他商品和服务支出</t>
  </si>
  <si>
    <t>3029901</t>
  </si>
  <si>
    <t>老干经费</t>
  </si>
  <si>
    <t>3029902</t>
  </si>
  <si>
    <t>党建经费</t>
  </si>
  <si>
    <t>3029903</t>
  </si>
  <si>
    <t>303</t>
  </si>
  <si>
    <t>对个人和家庭补助支出</t>
  </si>
  <si>
    <t>30305</t>
  </si>
  <si>
    <t>30399</t>
  </si>
  <si>
    <t>工资津补贴</t>
  </si>
  <si>
    <t xml:space="preserve">社会保障缴费					 </t>
  </si>
  <si>
    <t xml:space="preserve">其他工资福利支出			 </t>
  </si>
  <si>
    <t>职业年金缴费</t>
  </si>
  <si>
    <t>社会福利和救济</t>
  </si>
  <si>
    <t>因公出国（境）费用</t>
  </si>
  <si>
    <t>总 计</t>
  </si>
  <si>
    <t>合计:</t>
  </si>
  <si>
    <t>单位名称</t>
  </si>
  <si>
    <t>“三公”经费合计</t>
  </si>
  <si>
    <t>公务用车购置及运行费</t>
  </si>
  <si>
    <t xml:space="preserve">公务接待费  </t>
  </si>
  <si>
    <t>公务用车购置费</t>
  </si>
  <si>
    <t>公务用车运行费</t>
  </si>
  <si>
    <t>合计：</t>
  </si>
  <si>
    <t>政府性基金预算支出</t>
  </si>
  <si>
    <t>政府性基金预算支出分类汇总表（按部门预算经济分类）</t>
  </si>
  <si>
    <t>国有资本经营预算支出表</t>
  </si>
  <si>
    <t>本年国有资本经营预算支出</t>
  </si>
  <si>
    <t>本年财政专户管理资金预算支出</t>
  </si>
  <si>
    <t>本年单位资金预算支出</t>
  </si>
  <si>
    <t>单位名称（专项名称）</t>
  </si>
  <si>
    <t>支出方向名称</t>
  </si>
  <si>
    <t>预算额度</t>
  </si>
  <si>
    <t>预算编制方式</t>
  </si>
  <si>
    <t>资金管理办法</t>
  </si>
  <si>
    <t>分配办法</t>
  </si>
  <si>
    <t xml:space="preserve">总计  </t>
  </si>
  <si>
    <t>政府性基金</t>
  </si>
  <si>
    <t>编入部门预算金额</t>
  </si>
  <si>
    <t>财政代编金额</t>
  </si>
  <si>
    <t>一般公共预算小计</t>
  </si>
  <si>
    <t>纳入一般公共预算管理的非税收入</t>
  </si>
  <si>
    <t>单位（资产）名称</t>
  </si>
  <si>
    <t>新增资产配置</t>
  </si>
  <si>
    <t xml:space="preserve">存量资产							 </t>
  </si>
  <si>
    <t xml:space="preserve">备注    </t>
  </si>
  <si>
    <t>房屋及建筑物</t>
  </si>
  <si>
    <t>土地</t>
  </si>
  <si>
    <t>车辆</t>
  </si>
  <si>
    <t>办公设备</t>
  </si>
  <si>
    <t>单项价值在限额以上的其他资产</t>
  </si>
  <si>
    <t>单项价值在限额以下的其他资产</t>
  </si>
  <si>
    <t xml:space="preserve">单项价值在限额以上的其他资产	 </t>
  </si>
  <si>
    <t xml:space="preserve">单项价值在限额以下的其他资产  </t>
  </si>
  <si>
    <t>通用设备</t>
  </si>
  <si>
    <t>办公家具</t>
  </si>
  <si>
    <t xml:space="preserve">单项20万元及以上的其他资产（党政机关）	 </t>
  </si>
  <si>
    <t xml:space="preserve">单项50万元及以上的其他资产（事业单位）	 </t>
  </si>
  <si>
    <t>单项20万元及以上的其他资产（党政机关）</t>
  </si>
  <si>
    <t>单项50万元及以上的其他资产（事业单位）</t>
  </si>
  <si>
    <t>平方米</t>
  </si>
  <si>
    <t>辆</t>
  </si>
  <si>
    <t>台/套</t>
  </si>
  <si>
    <t>总计：</t>
  </si>
  <si>
    <t>采购品目编码</t>
  </si>
  <si>
    <t>采购品目</t>
  </si>
  <si>
    <t>经济科目</t>
  </si>
  <si>
    <t>起始时间</t>
  </si>
  <si>
    <t>完成时间</t>
  </si>
  <si>
    <t xml:space="preserve">采购数量 </t>
  </si>
  <si>
    <t>计量单位</t>
  </si>
  <si>
    <t>采购项目总投资</t>
  </si>
  <si>
    <t>其中：当年预算安排金额</t>
  </si>
  <si>
    <t>备注</t>
  </si>
  <si>
    <t>一般公共预算拨款</t>
  </si>
  <si>
    <t>政府性基金拨款</t>
  </si>
  <si>
    <t>财政专户管理资金收入</t>
  </si>
  <si>
    <t xml:space="preserve">上级财政补助收入		 </t>
  </si>
  <si>
    <t>事业收入</t>
  </si>
  <si>
    <t>上级单位补助收入</t>
  </si>
  <si>
    <t>附属单位上缴收入</t>
  </si>
  <si>
    <t>一般公共预算拨款小计</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</si>
  <si>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</si>
  <si>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</si>
  <si>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</si>
  <si>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</si>
  <si>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</si>
  <si>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</si>
  <si>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</si>
  <si>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</si>
  <si>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</si>
  <si>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</si>
  <si>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</si>
  <si>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</si>
  <si>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</si>
  <si>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</si>
  <si>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附表04表</t>
  </si>
  <si>
    <t>房屋状况（平方米）</t>
  </si>
  <si>
    <t>计算机信息系统</t>
  </si>
  <si>
    <t>主要办公设备</t>
  </si>
  <si>
    <t>其他公用设备</t>
  </si>
  <si>
    <t>车辆情况</t>
  </si>
  <si>
    <t>使用面积</t>
  </si>
  <si>
    <t>房屋出租面积</t>
  </si>
  <si>
    <t>房屋租用面积</t>
  </si>
  <si>
    <t>服务器（台）</t>
  </si>
  <si>
    <t>计算机（台）</t>
  </si>
  <si>
    <t>租用专线（条）</t>
  </si>
  <si>
    <t>总机中继线数（条）</t>
  </si>
  <si>
    <t>直拨电话（部）</t>
  </si>
  <si>
    <t>打印机（台）</t>
  </si>
  <si>
    <t>复印机（台）</t>
  </si>
  <si>
    <t>中央空调</t>
  </si>
  <si>
    <t>电力空调</t>
  </si>
  <si>
    <t>锅炉</t>
  </si>
  <si>
    <t>电梯</t>
  </si>
  <si>
    <t>医疗床位</t>
  </si>
  <si>
    <t>车辆数</t>
  </si>
  <si>
    <t>办公用房</t>
  </si>
  <si>
    <t>配套设施</t>
  </si>
  <si>
    <t>办公用房使用面积</t>
  </si>
  <si>
    <t>其他配套设施使用面积</t>
  </si>
  <si>
    <t>大卡</t>
  </si>
  <si>
    <t>千瓦</t>
  </si>
  <si>
    <t>吨</t>
  </si>
  <si>
    <t>台</t>
  </si>
  <si>
    <t>床</t>
  </si>
  <si>
    <t>单位人员情况信息表</t>
  </si>
  <si>
    <t>单位:人</t>
  </si>
  <si>
    <t>单位性质</t>
  </si>
  <si>
    <t>管理方式</t>
  </si>
  <si>
    <t>单位规格</t>
  </si>
  <si>
    <t>编制人数</t>
  </si>
  <si>
    <t>实有在职人数</t>
  </si>
  <si>
    <t>离休人员</t>
  </si>
  <si>
    <t>退休人员</t>
  </si>
  <si>
    <t>长休内退提前离岗待岗等人员</t>
  </si>
  <si>
    <t>临时人员</t>
  </si>
  <si>
    <t>在校学生人数</t>
  </si>
  <si>
    <t>行政及参公编制</t>
  </si>
  <si>
    <t>事业及参公编制</t>
  </si>
  <si>
    <t>工勤编制</t>
  </si>
  <si>
    <t>行政及参照公务员管理人员</t>
  </si>
  <si>
    <t>事业人员(在编)</t>
  </si>
  <si>
    <t>事业人员（非在编）</t>
  </si>
  <si>
    <t>工勤人员</t>
  </si>
  <si>
    <t>省级</t>
  </si>
  <si>
    <t>厅级</t>
  </si>
  <si>
    <t>处级及其他</t>
  </si>
  <si>
    <t xml:space="preserve">小计  </t>
  </si>
  <si>
    <t>执行机关工资标准人员</t>
  </si>
  <si>
    <t>执行事业单位工资标准人员</t>
  </si>
  <si>
    <t>处级</t>
  </si>
  <si>
    <t>科级及以下</t>
  </si>
  <si>
    <t>厅级及以下</t>
  </si>
  <si>
    <t>行政单位</t>
  </si>
  <si>
    <t>全额</t>
  </si>
  <si>
    <t>正科级</t>
  </si>
  <si>
    <t>单位（专项）名称</t>
  </si>
  <si>
    <t>资金总额</t>
  </si>
  <si>
    <t>实施期绩效目标</t>
  </si>
  <si>
    <t>年度绩效目标</t>
  </si>
  <si>
    <t>绩效指标</t>
  </si>
  <si>
    <t>一级指标</t>
  </si>
  <si>
    <t>二级指标</t>
  </si>
  <si>
    <t>三级指标</t>
  </si>
  <si>
    <t>指标值</t>
  </si>
  <si>
    <t>指标值内容</t>
  </si>
  <si>
    <t>评（扣分标准）</t>
  </si>
  <si>
    <t xml:space="preserve"> 度量单位</t>
  </si>
  <si>
    <t>指标值类型</t>
  </si>
  <si>
    <t>402001</t>
  </si>
  <si>
    <t>招考招聘工作经费</t>
  </si>
  <si>
    <t>为全县事业单位进行：招聘三支一扶工作人员、乡镇站所事业单位人员等工作。</t>
  </si>
  <si>
    <t>通过项目的实施，补充党群系统事业单位及乡镇站所工作力量，为我县建设高素质专业化干部队伍提供组织保障。</t>
  </si>
  <si>
    <t>效益指标</t>
  </si>
  <si>
    <t>经济效益指标</t>
  </si>
  <si>
    <t>无</t>
  </si>
  <si>
    <t>社会效益指标</t>
  </si>
  <si>
    <t>加强社会人才保障</t>
  </si>
  <si>
    <t>提升</t>
  </si>
  <si>
    <t>政策允许范围内，为人才提供更好的福利与待遇</t>
  </si>
  <si>
    <t>定性</t>
  </si>
  <si>
    <t>生态效益指标</t>
  </si>
  <si>
    <t>产出指标</t>
  </si>
  <si>
    <t>时效指标</t>
  </si>
  <si>
    <t>工作完成时间</t>
  </si>
  <si>
    <t>2022年内</t>
  </si>
  <si>
    <t>完成</t>
  </si>
  <si>
    <t>定量</t>
  </si>
  <si>
    <t>质量指标</t>
  </si>
  <si>
    <t>招考招聘工作合格率</t>
  </si>
  <si>
    <t>%</t>
  </si>
  <si>
    <t>数量指标</t>
  </si>
  <si>
    <t>组织招考工作次数</t>
  </si>
  <si>
    <t>≥5次</t>
  </si>
  <si>
    <t>5次</t>
  </si>
  <si>
    <t>次</t>
  </si>
  <si>
    <t>成本指标</t>
  </si>
  <si>
    <t>生态环境成本指标</t>
  </si>
  <si>
    <t>经济成本指标</t>
  </si>
  <si>
    <t>招考招聘工作受益人数</t>
  </si>
  <si>
    <t>≥400人</t>
  </si>
  <si>
    <t>457人</t>
  </si>
  <si>
    <t>人</t>
  </si>
  <si>
    <t>社会成本指标</t>
  </si>
  <si>
    <t>社会、家庭、个人和谐发展</t>
  </si>
  <si>
    <t>和谐</t>
  </si>
  <si>
    <t>加大引进人才力度</t>
  </si>
  <si>
    <t>是否引进人才</t>
  </si>
  <si>
    <t>满意度指标</t>
  </si>
  <si>
    <t>服务对象满意度指标</t>
  </si>
  <si>
    <t>服务对象满意度</t>
  </si>
  <si>
    <t>97%以上</t>
  </si>
  <si>
    <t>服务人员加强宣传推介，做好政策、工作亮点，营造优质服务的浓厚氛围。</t>
  </si>
  <si>
    <t xml:space="preserve">  档案托管经费</t>
  </si>
  <si>
    <t>管理全县事业单位人员及流动人员档案</t>
  </si>
  <si>
    <t>确保所有保存档案的存取性、保存性、质量和可靠性，通过专人管理，实现对档案的有效监控和管理，提升档案管理的效率和质量，为人才流动的企业单位和用户提供更好的服务。</t>
  </si>
  <si>
    <t>档案保护水平，全方位服务社会</t>
  </si>
  <si>
    <t>有效</t>
  </si>
  <si>
    <t>是否有效</t>
  </si>
  <si>
    <t>中长期</t>
  </si>
  <si>
    <t>长期保持</t>
  </si>
  <si>
    <t>档案安全、保密性</t>
  </si>
  <si>
    <t>安全</t>
  </si>
  <si>
    <t>确保档案安全</t>
  </si>
  <si>
    <t>安全值</t>
  </si>
  <si>
    <t>全县事业单位人员档案数量</t>
  </si>
  <si>
    <t>≥6000本</t>
  </si>
  <si>
    <t>确保数量无误</t>
  </si>
  <si>
    <t>本</t>
  </si>
  <si>
    <t>档案整理费</t>
  </si>
  <si>
    <t>小于等于10万元</t>
  </si>
  <si>
    <t>金额小于等于10万元</t>
  </si>
  <si>
    <t>压减经费</t>
  </si>
  <si>
    <t>万元</t>
  </si>
  <si>
    <t>持续做好档案整理、移交、接收、管理、保存工作</t>
  </si>
  <si>
    <t>群众满意度</t>
  </si>
  <si>
    <t>≥92%</t>
  </si>
  <si>
    <t>群众满意程度</t>
  </si>
  <si>
    <t xml:space="preserve">  劳动监察“两网化”平台</t>
  </si>
  <si>
    <t>用于建设、维护劳动监察“两网化”平台</t>
  </si>
  <si>
    <t>建立全县劳动保障监察管理信息系统，全面推行劳动保障监察两网化管理工作。劳动保障监察员执法制服购置主要用于完成劳动保障监察员办案时应统一着装，严格管理，以保证日常巡查、检查、案件处理及“两网化”管理的工作需要。劳动监察大队综合执法经费主要用于受理对违反劳动保障法律、法规或者规章行为的举报、投诉；依法纠正和查处违反劳动保障法律、法规或者规章行为。</t>
  </si>
  <si>
    <t>购买设备、网络建设</t>
  </si>
  <si>
    <t>监管效率</t>
  </si>
  <si>
    <t>对建设项目进行自动化监管</t>
  </si>
  <si>
    <t>及时监控到位</t>
  </si>
  <si>
    <t>是否监管到位</t>
  </si>
  <si>
    <t>拓宽农民工投诉渠道，维权得到更好保障</t>
  </si>
  <si>
    <t>保障及时</t>
  </si>
  <si>
    <t>依法纠正和查处违反劳动保障法律、法规或者规章行为</t>
  </si>
  <si>
    <t>农民工维权满意程度</t>
  </si>
  <si>
    <t xml:space="preserve">  三支一扶人员经费</t>
  </si>
  <si>
    <t>落实三支一扶人员基本工资、津补贴、社会保障缴费等人员待遇</t>
  </si>
  <si>
    <t>围绕实施就业优先战略和乡村振兴战略，以促进扩大就业、服务基层发展、补强基层队伍为目的而开展的，为乡村振兴增强智力和人才支持，社会、家庭、个人和谐发展。</t>
  </si>
  <si>
    <t>成本支出合规率</t>
  </si>
  <si>
    <t>落实工资、社保待遇</t>
  </si>
  <si>
    <t>小于等于66.53万元</t>
  </si>
  <si>
    <t>确保人员经费发放到位</t>
  </si>
  <si>
    <t>乡村振兴岗位招募工作，组织招考工作次数</t>
  </si>
  <si>
    <t>1次</t>
  </si>
  <si>
    <t>是否达到次数</t>
  </si>
  <si>
    <t>项目资金拨付及时率</t>
  </si>
  <si>
    <t>及时率</t>
  </si>
  <si>
    <t>合格率</t>
  </si>
  <si>
    <t>有效助力基层经济社会发展</t>
  </si>
  <si>
    <t>提高</t>
  </si>
  <si>
    <t>补强乡镇工作人员队伍</t>
  </si>
  <si>
    <t>增强</t>
  </si>
  <si>
    <t>是否促进人才流动</t>
  </si>
  <si>
    <t>服务地基层单位满意度高，“三支一扶”对象服务期内被评为优秀</t>
  </si>
  <si>
    <t>整体支出绩效目标表</t>
  </si>
  <si>
    <t>年度预算申请</t>
  </si>
  <si>
    <t>整体绩效目标</t>
  </si>
  <si>
    <t>部门整体支出年度绩效目标</t>
  </si>
  <si>
    <t>按收入性质分</t>
  </si>
  <si>
    <t>按支出性质分</t>
  </si>
  <si>
    <t>其他资金</t>
  </si>
  <si>
    <t>度量单位</t>
  </si>
  <si>
    <t>指标值说明</t>
  </si>
  <si>
    <t>1. 推进“预约服务、代办服务、引导服务、延伸服务”落地生根，让“只进一扇门、最多跑一次”惠及第一位服务对象。
2.抓好企事业单位人才引进和招聘，举办6场以上招聘会，提供就业岗位15000个以上。
3. 创业培训、农村转移就业劳动者培训等2500人以上。
4. 构建和谐劳动关系，加大企业用工日常巡查。劳动监察，查处问题整改率100%；劳动纠纷案件受理率100%，案件处置率100%，按期结案率100%。
5. 服务对象满意度。用工企业、参保对象等满意度达90%以上。</t>
  </si>
  <si>
    <t>重点工作任务完成</t>
  </si>
  <si>
    <t>社会保障格局</t>
  </si>
  <si>
    <t>≧50%</t>
  </si>
  <si>
    <t>档案托管数量、招聘会场次、就业岗位数量、受理案件数量等</t>
  </si>
  <si>
    <t>履职目标实现</t>
  </si>
  <si>
    <t>机关事务正常运转率</t>
  </si>
  <si>
    <t>党建工作完成率、质量达标率、仲裁案件结案率、基金预警处理完结率、劳动合同签订率、培训合格率等</t>
  </si>
  <si>
    <t>履职效益</t>
  </si>
  <si>
    <t>可持续影响</t>
  </si>
  <si>
    <t>树立</t>
  </si>
  <si>
    <t>对建立良好的用工市场环境的影响、对构建基本覆盖的社会保障格局的影响、对畅通维权渠道的影响、对创造良好的人才环境的影响、对营造稳定的就业环境的影响等</t>
  </si>
  <si>
    <t>满意度</t>
  </si>
  <si>
    <t>社会公众或服务对象满意度</t>
  </si>
  <si>
    <t>≧90%</t>
  </si>
  <si>
    <t>对树立便民高效的行业服务标杆的影响：劳动者满意度、用工企业满意度、参保对象满意度等</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</si>
</sst>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00_ "/>
    <numFmt numFmtId="178" formatCode=";;"/>
    <numFmt numFmtId="179" formatCode="#0.00"/>
  </numFmts>
  <fonts count="40">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sz val="8"/>
      <name val="Times New Roman"/>
      <charset val="134"/>
    </font>
    <font>
      <sz val="11"/>
      <name val="Times New Roman"/>
      <charset val="134"/>
    </font>
    <font>
      <b/>
      <sz val="11"/>
      <name val="Times New Roman"/>
      <charset val="134"/>
    </font>
    <font>
      <sz val="12"/>
      <name val="Times New Roman"/>
      <charset val="134"/>
    </font>
    <font>
      <sz val="11"/>
      <color indexed="8"/>
      <name val="Times New Roman"/>
      <charset val="134"/>
    </font>
    <font>
      <sz val="9"/>
      <color indexed="8"/>
      <name val="Times New Roman"/>
      <charset val="134"/>
    </font>
    <font>
      <sz val="16"/>
      <name val="Times New Roman"/>
      <charset val="134"/>
    </font>
    <font>
      <b/>
      <sz val="11"/>
      <name val="宋体"/>
      <charset val="134"/>
    </font>
    <font>
      <sz val="11"/>
      <name val="宋体"/>
      <charset val="134"/>
    </font>
    <font>
      <b/>
      <sz val="10"/>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6"/>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3" borderId="11" applyNumberFormat="0" applyAlignment="0" applyProtection="0">
      <alignment vertical="center"/>
    </xf>
    <xf numFmtId="0" fontId="27" fillId="4" borderId="12" applyNumberFormat="0" applyAlignment="0" applyProtection="0">
      <alignment vertical="center"/>
    </xf>
    <xf numFmtId="0" fontId="28" fillId="4" borderId="11" applyNumberFormat="0" applyAlignment="0" applyProtection="0">
      <alignment vertical="center"/>
    </xf>
    <xf numFmtId="0" fontId="29" fillId="5"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cellStyleXfs>
  <cellXfs count="65">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3"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9" fontId="3" fillId="0" borderId="1" xfId="0" applyNumberFormat="1" applyFont="1" applyFill="1" applyBorder="1" applyAlignment="1">
      <alignment horizontal="left" vertical="center" wrapText="1"/>
    </xf>
    <xf numFmtId="0" fontId="4" fillId="0" borderId="0" xfId="0" applyFont="1" applyFill="1" applyAlignment="1">
      <alignment horizontal="right" vertical="center" wrapText="1"/>
    </xf>
    <xf numFmtId="0" fontId="5" fillId="0" borderId="0" xfId="0" applyFont="1" applyFill="1" applyAlignment="1">
      <alignment horizontal="center"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vertical="center" wrapText="1"/>
    </xf>
    <xf numFmtId="176" fontId="3" fillId="0" borderId="1" xfId="0" applyNumberFormat="1" applyFont="1" applyFill="1" applyBorder="1" applyAlignment="1">
      <alignment vertical="center" wrapText="1"/>
    </xf>
    <xf numFmtId="0" fontId="3" fillId="0" borderId="0" xfId="0" applyFont="1" applyFill="1" applyAlignment="1">
      <alignment horizontal="right" vertical="center" wrapText="1"/>
    </xf>
    <xf numFmtId="0" fontId="4" fillId="0" borderId="0" xfId="0" applyFont="1" applyFill="1" applyAlignment="1">
      <alignment vertical="center" wrapText="1"/>
    </xf>
    <xf numFmtId="4" fontId="3"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0" fontId="6" fillId="0" borderId="0" xfId="49" applyFont="1" applyFill="1" applyAlignment="1">
      <alignment vertical="center"/>
    </xf>
    <xf numFmtId="0" fontId="7" fillId="0" borderId="0" xfId="49" applyFont="1" applyFill="1" applyAlignment="1">
      <alignment vertical="center"/>
    </xf>
    <xf numFmtId="0" fontId="8" fillId="0" borderId="0" xfId="49" applyFont="1" applyFill="1" applyAlignment="1">
      <alignment horizontal="center" vertical="center"/>
    </xf>
    <xf numFmtId="0" fontId="8" fillId="0" borderId="0" xfId="49" applyFont="1" applyFill="1" applyAlignment="1">
      <alignment vertical="center"/>
    </xf>
    <xf numFmtId="0" fontId="9" fillId="0" borderId="0" xfId="49" applyFont="1" applyFill="1" applyAlignment="1">
      <alignment vertical="center"/>
    </xf>
    <xf numFmtId="0" fontId="9" fillId="0" borderId="0" xfId="49" applyFont="1" applyFill="1" applyAlignment="1">
      <alignment horizontal="right" vertical="center"/>
    </xf>
    <xf numFmtId="0" fontId="10" fillId="0" borderId="0" xfId="0" applyFont="1" applyFill="1">
      <alignment vertical="center"/>
    </xf>
    <xf numFmtId="0" fontId="6" fillId="0" borderId="0" xfId="49" applyFont="1" applyFill="1" applyAlignment="1">
      <alignment horizontal="right" vertical="center"/>
    </xf>
    <xf numFmtId="0" fontId="11" fillId="0" borderId="0" xfId="0" applyFont="1" applyFill="1" applyAlignment="1">
      <alignment horizontal="right" vertical="center"/>
    </xf>
    <xf numFmtId="0" fontId="12" fillId="0" borderId="0" xfId="49" applyFont="1" applyFill="1" applyAlignment="1">
      <alignment horizontal="center" vertical="center"/>
    </xf>
    <xf numFmtId="0" fontId="7" fillId="0" borderId="6" xfId="49" applyFont="1" applyFill="1" applyBorder="1" applyAlignment="1">
      <alignment vertical="center"/>
    </xf>
    <xf numFmtId="0" fontId="7" fillId="0" borderId="6" xfId="49" applyFont="1" applyFill="1" applyBorder="1" applyAlignment="1">
      <alignment horizontal="right" vertical="center"/>
    </xf>
    <xf numFmtId="0" fontId="7" fillId="0" borderId="0" xfId="49" applyFont="1" applyFill="1" applyAlignment="1">
      <alignment horizontal="right" vertical="center"/>
    </xf>
    <xf numFmtId="0" fontId="8" fillId="0" borderId="7" xfId="49" applyFont="1" applyFill="1" applyBorder="1" applyAlignment="1">
      <alignment horizontal="center" vertical="center"/>
    </xf>
    <xf numFmtId="0" fontId="13" fillId="0" borderId="7" xfId="49" applyFont="1" applyFill="1" applyBorder="1" applyAlignment="1">
      <alignment horizontal="center" vertical="center"/>
    </xf>
    <xf numFmtId="177" fontId="8" fillId="0" borderId="7" xfId="49" applyNumberFormat="1" applyFont="1" applyFill="1" applyBorder="1" applyAlignment="1">
      <alignment horizontal="right" vertical="center"/>
    </xf>
    <xf numFmtId="49" fontId="13" fillId="0" borderId="7" xfId="0" applyNumberFormat="1" applyFont="1" applyFill="1" applyBorder="1" applyAlignment="1" applyProtection="1">
      <alignment horizontal="left" vertical="center" wrapText="1"/>
      <protection locked="0"/>
    </xf>
    <xf numFmtId="178" fontId="13" fillId="0" borderId="7" xfId="0" applyNumberFormat="1" applyFont="1" applyFill="1" applyBorder="1" applyAlignment="1" applyProtection="1">
      <alignment horizontal="center" vertical="center" wrapText="1"/>
      <protection locked="0"/>
    </xf>
    <xf numFmtId="177" fontId="7" fillId="0" borderId="7" xfId="49" applyNumberFormat="1" applyFont="1" applyFill="1" applyBorder="1" applyAlignment="1">
      <alignment horizontal="right" vertical="center"/>
    </xf>
    <xf numFmtId="49" fontId="14" fillId="0" borderId="7" xfId="0" applyNumberFormat="1" applyFont="1" applyFill="1" applyBorder="1" applyAlignment="1" applyProtection="1">
      <alignment horizontal="left" vertical="center" wrapText="1"/>
      <protection locked="0"/>
    </xf>
    <xf numFmtId="178" fontId="14" fillId="0" borderId="7" xfId="0" applyNumberFormat="1"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left" vertical="center" wrapText="1"/>
      <protection locked="0"/>
    </xf>
    <xf numFmtId="0" fontId="14" fillId="0" borderId="7" xfId="0" applyFont="1" applyFill="1" applyBorder="1" applyAlignment="1" applyProtection="1">
      <alignment horizontal="center" vertical="center" wrapText="1"/>
      <protection locked="0"/>
    </xf>
    <xf numFmtId="177" fontId="9" fillId="0" borderId="7" xfId="49" applyNumberFormat="1" applyFont="1" applyFill="1" applyBorder="1" applyAlignment="1">
      <alignment horizontal="right" vertical="center"/>
    </xf>
    <xf numFmtId="49" fontId="3"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4" fontId="3" fillId="0" borderId="0" xfId="0" applyNumberFormat="1"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179" fontId="4" fillId="0" borderId="1" xfId="0" applyNumberFormat="1" applyFont="1" applyFill="1" applyBorder="1" applyAlignment="1">
      <alignment horizontal="right" vertical="center" wrapText="1"/>
    </xf>
    <xf numFmtId="0" fontId="2" fillId="0" borderId="0" xfId="0" applyFont="1" applyFill="1" applyAlignment="1">
      <alignment horizontal="right" vertical="center" wrapText="1"/>
    </xf>
    <xf numFmtId="0" fontId="1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workbookViewId="0">
      <selection activeCell="B3" sqref="B3:C3"/>
    </sheetView>
  </sheetViews>
  <sheetFormatPr defaultColWidth="10" defaultRowHeight="13.5" outlineLevelCol="6"/>
  <cols>
    <col min="1" max="1" width="6.36666666666667" style="1" customWidth="1"/>
    <col min="2" max="2" width="9.90833333333333" style="1" customWidth="1"/>
    <col min="3" max="3" width="81.0916666666667" style="1" customWidth="1"/>
    <col min="4" max="8" width="9.725" style="1" customWidth="1"/>
    <col min="9" max="16384" width="10" style="1"/>
  </cols>
  <sheetData>
    <row r="1" ht="32.9" customHeight="1" spans="1:3">
      <c r="A1" s="4"/>
      <c r="B1" s="13" t="s">
        <v>0</v>
      </c>
      <c r="C1" s="13"/>
    </row>
    <row r="2" ht="25" customHeight="1" spans="2:3">
      <c r="B2" s="13"/>
      <c r="C2" s="13"/>
    </row>
    <row r="3" ht="43.9" customHeight="1" spans="2:3">
      <c r="B3" s="62" t="s">
        <v>1</v>
      </c>
      <c r="C3" s="62"/>
    </row>
    <row r="4" ht="32.65" customHeight="1" spans="2:4">
      <c r="B4" s="63">
        <v>1</v>
      </c>
      <c r="C4" s="64" t="s">
        <v>2</v>
      </c>
      <c r="D4" s="4"/>
    </row>
    <row r="5" ht="32.65" customHeight="1" spans="2:3">
      <c r="B5" s="63">
        <v>2</v>
      </c>
      <c r="C5" s="64" t="s">
        <v>3</v>
      </c>
    </row>
    <row r="6" ht="32.65" customHeight="1" spans="2:3">
      <c r="B6" s="63">
        <v>3</v>
      </c>
      <c r="C6" s="64" t="s">
        <v>4</v>
      </c>
    </row>
    <row r="7" ht="32.65" customHeight="1" spans="2:7">
      <c r="B7" s="63">
        <v>4</v>
      </c>
      <c r="C7" s="64" t="s">
        <v>5</v>
      </c>
      <c r="G7" s="4"/>
    </row>
    <row r="8" ht="32.65" customHeight="1" spans="2:3">
      <c r="B8" s="63">
        <v>5</v>
      </c>
      <c r="C8" s="64" t="s">
        <v>6</v>
      </c>
    </row>
    <row r="9" ht="32.65" customHeight="1" spans="2:3">
      <c r="B9" s="63">
        <v>6</v>
      </c>
      <c r="C9" s="64" t="s">
        <v>7</v>
      </c>
    </row>
    <row r="10" ht="32.65" customHeight="1" spans="2:3">
      <c r="B10" s="63">
        <v>7</v>
      </c>
      <c r="C10" s="64" t="s">
        <v>8</v>
      </c>
    </row>
    <row r="11" ht="32.65" customHeight="1" spans="2:3">
      <c r="B11" s="63">
        <v>8</v>
      </c>
      <c r="C11" s="64" t="s">
        <v>9</v>
      </c>
    </row>
    <row r="12" ht="32.65" customHeight="1" spans="2:3">
      <c r="B12" s="63">
        <v>9</v>
      </c>
      <c r="C12" s="64" t="s">
        <v>10</v>
      </c>
    </row>
    <row r="13" ht="32.65" customHeight="1" spans="2:3">
      <c r="B13" s="63">
        <v>10</v>
      </c>
      <c r="C13" s="64" t="s">
        <v>11</v>
      </c>
    </row>
    <row r="14" ht="32.65" customHeight="1" spans="2:3">
      <c r="B14" s="63">
        <v>11</v>
      </c>
      <c r="C14" s="64" t="s">
        <v>12</v>
      </c>
    </row>
    <row r="15" ht="32.65" customHeight="1" spans="2:3">
      <c r="B15" s="63">
        <v>12</v>
      </c>
      <c r="C15" s="64" t="s">
        <v>13</v>
      </c>
    </row>
    <row r="16" ht="32.65" customHeight="1" spans="2:3">
      <c r="B16" s="63">
        <v>13</v>
      </c>
      <c r="C16" s="64" t="s">
        <v>14</v>
      </c>
    </row>
    <row r="17" ht="32.65" customHeight="1" spans="2:3">
      <c r="B17" s="63">
        <v>14</v>
      </c>
      <c r="C17" s="64" t="s">
        <v>15</v>
      </c>
    </row>
    <row r="18" ht="32.65" customHeight="1" spans="2:3">
      <c r="B18" s="63">
        <v>15</v>
      </c>
      <c r="C18" s="64" t="s">
        <v>16</v>
      </c>
    </row>
    <row r="19" ht="32.65" customHeight="1" spans="2:3">
      <c r="B19" s="63">
        <v>16</v>
      </c>
      <c r="C19" s="64" t="s">
        <v>17</v>
      </c>
    </row>
    <row r="20" ht="32.65" customHeight="1" spans="2:3">
      <c r="B20" s="63">
        <v>17</v>
      </c>
      <c r="C20" s="64" t="s">
        <v>18</v>
      </c>
    </row>
    <row r="21" ht="32.65" customHeight="1" spans="2:3">
      <c r="B21" s="63">
        <v>18</v>
      </c>
      <c r="C21" s="64" t="s">
        <v>19</v>
      </c>
    </row>
    <row r="22" ht="32.65" customHeight="1" spans="2:3">
      <c r="B22" s="63">
        <v>19</v>
      </c>
      <c r="C22" s="64" t="s">
        <v>20</v>
      </c>
    </row>
    <row r="23" ht="32.65" customHeight="1" spans="2:3">
      <c r="B23" s="63">
        <v>20</v>
      </c>
      <c r="C23" s="64" t="s">
        <v>21</v>
      </c>
    </row>
    <row r="24" ht="32.65" customHeight="1" spans="2:3">
      <c r="B24" s="63">
        <v>21</v>
      </c>
      <c r="C24" s="64" t="s">
        <v>22</v>
      </c>
    </row>
    <row r="25" ht="32.65" customHeight="1" spans="2:3">
      <c r="B25" s="63">
        <v>22</v>
      </c>
      <c r="C25" s="64" t="s">
        <v>23</v>
      </c>
    </row>
    <row r="26" ht="32.65" customHeight="1" spans="2:3">
      <c r="B26" s="63">
        <v>23</v>
      </c>
      <c r="C26" s="64" t="s">
        <v>24</v>
      </c>
    </row>
    <row r="27" ht="32.65" customHeight="1" spans="2:3">
      <c r="B27" s="63">
        <v>24</v>
      </c>
      <c r="C27" s="64" t="s">
        <v>25</v>
      </c>
    </row>
    <row r="28" ht="32.65" customHeight="1" spans="2:3">
      <c r="B28" s="63">
        <v>25</v>
      </c>
      <c r="C28" s="64" t="s">
        <v>26</v>
      </c>
    </row>
    <row r="29" ht="32.65" customHeight="1" spans="2:3">
      <c r="B29" s="63">
        <v>26</v>
      </c>
      <c r="C29" s="64" t="s">
        <v>27</v>
      </c>
    </row>
    <row r="30" ht="32.65" customHeight="1" spans="2:3">
      <c r="B30" s="63">
        <v>27</v>
      </c>
      <c r="C30" s="64" t="s">
        <v>28</v>
      </c>
    </row>
    <row r="31" ht="32.65" customHeight="1" spans="2:3">
      <c r="B31" s="63">
        <v>28</v>
      </c>
      <c r="C31" s="64" t="s">
        <v>29</v>
      </c>
    </row>
    <row r="32" ht="32.65" customHeight="1" spans="2:3">
      <c r="B32" s="63">
        <v>29</v>
      </c>
      <c r="C32" s="64" t="s">
        <v>30</v>
      </c>
    </row>
    <row r="33" ht="32.65" customHeight="1" spans="2:3">
      <c r="B33" s="63">
        <v>30</v>
      </c>
      <c r="C33" s="64" t="s">
        <v>31</v>
      </c>
    </row>
    <row r="34" ht="32.65" customHeight="1" spans="2:3">
      <c r="B34" s="63">
        <v>31</v>
      </c>
      <c r="C34" s="64" t="s">
        <v>32</v>
      </c>
    </row>
    <row r="35" ht="32.65" customHeight="1" spans="2:3">
      <c r="B35" s="63">
        <v>32</v>
      </c>
      <c r="C35" s="64" t="s">
        <v>33</v>
      </c>
    </row>
    <row r="36" ht="32.65" customHeight="1" spans="2:3">
      <c r="B36" s="63">
        <v>33</v>
      </c>
      <c r="C36" s="64" t="s">
        <v>34</v>
      </c>
    </row>
    <row r="37" ht="32.65" customHeight="1" spans="2:3">
      <c r="B37" s="63">
        <v>34</v>
      </c>
      <c r="C37" s="64" t="s">
        <v>35</v>
      </c>
    </row>
    <row r="38" ht="31.15" customHeight="1" spans="2:3">
      <c r="B38" s="62" t="s">
        <v>36</v>
      </c>
      <c r="C38" s="62"/>
    </row>
    <row r="39" ht="32.65" customHeight="1" spans="2:3">
      <c r="B39" s="63">
        <v>1</v>
      </c>
      <c r="C39" s="64" t="s">
        <v>37</v>
      </c>
    </row>
    <row r="40" ht="32.65" customHeight="1" spans="2:3">
      <c r="B40" s="63">
        <v>2</v>
      </c>
      <c r="C40" s="64" t="s">
        <v>38</v>
      </c>
    </row>
    <row r="41" ht="32.65" customHeight="1" spans="2:3">
      <c r="B41" s="63">
        <v>3</v>
      </c>
      <c r="C41" s="64" t="s">
        <v>39</v>
      </c>
    </row>
    <row r="42" ht="32.65" customHeight="1" spans="2:3">
      <c r="B42" s="63">
        <v>4</v>
      </c>
      <c r="C42" s="64" t="s">
        <v>40</v>
      </c>
    </row>
    <row r="43" ht="32.65" customHeight="1" spans="2:3">
      <c r="B43" s="63">
        <v>5</v>
      </c>
      <c r="C43" s="64" t="s">
        <v>41</v>
      </c>
    </row>
  </sheetData>
  <mergeCells count="3">
    <mergeCell ref="B3:C3"/>
    <mergeCell ref="B38:C38"/>
    <mergeCell ref="B1:C2"/>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workbookViewId="0">
      <selection activeCell="A38" sqref="$A1:$XFD1048576"/>
    </sheetView>
  </sheetViews>
  <sheetFormatPr defaultColWidth="10" defaultRowHeight="13.5"/>
  <cols>
    <col min="1" max="1" width="6.09166666666667" style="1" customWidth="1"/>
    <col min="2" max="2" width="6.90833333333333" style="1" customWidth="1"/>
    <col min="3" max="3" width="7.90833333333333" style="1" customWidth="1"/>
    <col min="4" max="4" width="13.6333333333333" style="1" customWidth="1"/>
    <col min="5" max="5" width="47.2666666666667" style="1" customWidth="1"/>
    <col min="6" max="6" width="17.9083333333333" style="1" customWidth="1"/>
    <col min="7" max="7" width="8.45" style="1" customWidth="1"/>
    <col min="8" max="11" width="9.725" style="1" customWidth="1"/>
    <col min="12" max="12" width="8.45" style="1" customWidth="1"/>
    <col min="13" max="20" width="9.725" style="1" customWidth="1"/>
    <col min="21" max="24" width="13.2666666666667" style="1" customWidth="1"/>
    <col min="25" max="25" width="16.3666666666667" style="1" customWidth="1"/>
    <col min="26" max="27" width="9.725" style="1" customWidth="1"/>
    <col min="28" max="16384" width="10" style="1"/>
  </cols>
  <sheetData>
    <row r="1" ht="16.4" customHeight="1" spans="1:1">
      <c r="A1" s="4"/>
    </row>
    <row r="2" ht="47.5" customHeight="1" spans="1:25">
      <c r="A2" s="13" t="s">
        <v>253</v>
      </c>
      <c r="B2" s="13"/>
      <c r="C2" s="13"/>
      <c r="D2" s="13"/>
      <c r="E2" s="13"/>
      <c r="F2" s="13"/>
      <c r="G2" s="13"/>
      <c r="H2" s="13"/>
      <c r="I2" s="13"/>
      <c r="J2" s="13"/>
      <c r="K2" s="13"/>
      <c r="L2" s="13"/>
      <c r="M2" s="13"/>
      <c r="N2" s="13"/>
      <c r="O2" s="13"/>
      <c r="P2" s="13"/>
      <c r="Q2" s="13"/>
      <c r="R2" s="13"/>
      <c r="S2" s="13"/>
      <c r="T2" s="13"/>
      <c r="U2" s="13"/>
      <c r="V2" s="13"/>
      <c r="W2" s="13"/>
      <c r="X2" s="13"/>
      <c r="Y2" s="13"/>
    </row>
    <row r="3" ht="33.65" customHeight="1" spans="1:25">
      <c r="A3" s="3" t="s">
        <v>42</v>
      </c>
      <c r="B3" s="3"/>
      <c r="C3" s="3"/>
      <c r="D3" s="3"/>
      <c r="E3" s="3"/>
      <c r="F3" s="3"/>
      <c r="G3" s="3"/>
      <c r="H3" s="3"/>
      <c r="I3" s="3"/>
      <c r="J3" s="3"/>
      <c r="K3" s="3"/>
      <c r="L3" s="3"/>
      <c r="M3" s="3"/>
      <c r="N3" s="3"/>
      <c r="O3" s="3"/>
      <c r="P3" s="3"/>
      <c r="Q3" s="3"/>
      <c r="R3" s="3"/>
      <c r="S3" s="3"/>
      <c r="T3" s="3"/>
      <c r="U3" s="3"/>
      <c r="V3" s="3"/>
      <c r="W3" s="3"/>
      <c r="X3" s="3"/>
      <c r="Y3" s="3"/>
    </row>
    <row r="4" ht="20.65" customHeight="1" spans="21:25">
      <c r="U4" s="12" t="s">
        <v>43</v>
      </c>
      <c r="V4" s="12"/>
      <c r="W4" s="12"/>
      <c r="X4" s="12"/>
      <c r="Y4" s="12"/>
    </row>
    <row r="5" ht="31.9" customHeight="1" spans="1:25">
      <c r="A5" s="5" t="s">
        <v>162</v>
      </c>
      <c r="B5" s="5"/>
      <c r="C5" s="5"/>
      <c r="D5" s="5" t="s">
        <v>163</v>
      </c>
      <c r="E5" s="5" t="s">
        <v>254</v>
      </c>
      <c r="F5" s="5" t="s">
        <v>115</v>
      </c>
      <c r="G5" s="5" t="s">
        <v>166</v>
      </c>
      <c r="H5" s="5"/>
      <c r="I5" s="5"/>
      <c r="J5" s="5"/>
      <c r="K5" s="5"/>
      <c r="L5" s="5" t="s">
        <v>167</v>
      </c>
      <c r="M5" s="5"/>
      <c r="N5" s="5"/>
      <c r="O5" s="5"/>
      <c r="P5" s="5"/>
      <c r="Q5" s="5"/>
      <c r="R5" s="5"/>
      <c r="S5" s="5"/>
      <c r="T5" s="5"/>
      <c r="U5" s="5"/>
      <c r="V5" s="5"/>
      <c r="W5" s="5" t="s">
        <v>170</v>
      </c>
      <c r="X5" s="5"/>
      <c r="Y5" s="5"/>
    </row>
    <row r="6" ht="33.65" customHeight="1" spans="1:25">
      <c r="A6" s="5" t="s">
        <v>180</v>
      </c>
      <c r="B6" s="5" t="s">
        <v>181</v>
      </c>
      <c r="C6" s="5" t="s">
        <v>182</v>
      </c>
      <c r="D6" s="5"/>
      <c r="E6" s="5"/>
      <c r="F6" s="5"/>
      <c r="G6" s="5" t="s">
        <v>91</v>
      </c>
      <c r="H6" s="14" t="s">
        <v>255</v>
      </c>
      <c r="I6" s="14" t="s">
        <v>256</v>
      </c>
      <c r="J6" s="14" t="s">
        <v>257</v>
      </c>
      <c r="K6" s="14" t="s">
        <v>258</v>
      </c>
      <c r="L6" s="5" t="s">
        <v>91</v>
      </c>
      <c r="M6" s="5" t="s">
        <v>259</v>
      </c>
      <c r="N6" s="5" t="s">
        <v>260</v>
      </c>
      <c r="O6" s="5" t="s">
        <v>261</v>
      </c>
      <c r="P6" s="5" t="s">
        <v>262</v>
      </c>
      <c r="Q6" s="5" t="s">
        <v>263</v>
      </c>
      <c r="R6" s="5" t="s">
        <v>264</v>
      </c>
      <c r="S6" s="5" t="s">
        <v>265</v>
      </c>
      <c r="T6" s="5" t="s">
        <v>266</v>
      </c>
      <c r="U6" s="5" t="s">
        <v>267</v>
      </c>
      <c r="V6" s="5" t="s">
        <v>268</v>
      </c>
      <c r="W6" s="5" t="s">
        <v>91</v>
      </c>
      <c r="X6" s="5" t="s">
        <v>269</v>
      </c>
      <c r="Y6" s="5" t="s">
        <v>270</v>
      </c>
    </row>
    <row r="7" ht="26.65" customHeight="1" spans="1:25">
      <c r="A7" s="14"/>
      <c r="B7" s="14"/>
      <c r="C7" s="14"/>
      <c r="D7" s="14"/>
      <c r="E7" s="14" t="s">
        <v>91</v>
      </c>
      <c r="F7" s="28">
        <v>42</v>
      </c>
      <c r="G7" s="28"/>
      <c r="H7" s="28"/>
      <c r="I7" s="28"/>
      <c r="J7" s="28"/>
      <c r="K7" s="28"/>
      <c r="L7" s="28">
        <v>42</v>
      </c>
      <c r="M7" s="28">
        <v>16</v>
      </c>
      <c r="N7" s="28"/>
      <c r="O7" s="28"/>
      <c r="P7" s="28"/>
      <c r="Q7" s="28">
        <v>26</v>
      </c>
      <c r="R7" s="28"/>
      <c r="S7" s="28"/>
      <c r="T7" s="28"/>
      <c r="U7" s="28"/>
      <c r="V7" s="28"/>
      <c r="W7" s="28"/>
      <c r="X7" s="28"/>
      <c r="Y7" s="28"/>
    </row>
    <row r="8" ht="26.65" customHeight="1" spans="1:25">
      <c r="A8" s="14"/>
      <c r="B8" s="14"/>
      <c r="C8" s="14"/>
      <c r="D8" s="19" t="s">
        <v>110</v>
      </c>
      <c r="E8" s="19" t="s">
        <v>111</v>
      </c>
      <c r="F8" s="28">
        <v>42</v>
      </c>
      <c r="G8" s="28"/>
      <c r="H8" s="28"/>
      <c r="I8" s="28"/>
      <c r="J8" s="28"/>
      <c r="K8" s="28"/>
      <c r="L8" s="15">
        <v>42</v>
      </c>
      <c r="M8" s="15">
        <v>16</v>
      </c>
      <c r="N8" s="15"/>
      <c r="O8" s="15"/>
      <c r="P8" s="15"/>
      <c r="Q8" s="15">
        <v>26</v>
      </c>
      <c r="R8" s="15"/>
      <c r="S8" s="15"/>
      <c r="T8" s="15"/>
      <c r="U8" s="15"/>
      <c r="V8" s="15"/>
      <c r="W8" s="15"/>
      <c r="X8" s="15"/>
      <c r="Y8" s="15"/>
    </row>
    <row r="9" ht="26.65" customHeight="1" spans="1:25">
      <c r="A9" s="14"/>
      <c r="B9" s="14"/>
      <c r="C9" s="14"/>
      <c r="D9" s="19" t="s">
        <v>112</v>
      </c>
      <c r="E9" s="19" t="s">
        <v>113</v>
      </c>
      <c r="F9" s="28">
        <v>42</v>
      </c>
      <c r="G9" s="28"/>
      <c r="H9" s="28"/>
      <c r="I9" s="28"/>
      <c r="J9" s="28"/>
      <c r="K9" s="28"/>
      <c r="L9" s="15">
        <v>42</v>
      </c>
      <c r="M9" s="15">
        <v>16</v>
      </c>
      <c r="N9" s="15"/>
      <c r="O9" s="15"/>
      <c r="P9" s="15"/>
      <c r="Q9" s="15">
        <v>26</v>
      </c>
      <c r="R9" s="15"/>
      <c r="S9" s="15"/>
      <c r="T9" s="15"/>
      <c r="U9" s="15"/>
      <c r="V9" s="15"/>
      <c r="W9" s="15"/>
      <c r="X9" s="15"/>
      <c r="Y9" s="15"/>
    </row>
    <row r="10" ht="26.15" customHeight="1" spans="1:25">
      <c r="A10" s="9" t="s">
        <v>183</v>
      </c>
      <c r="B10" s="9" t="s">
        <v>184</v>
      </c>
      <c r="C10" s="9" t="s">
        <v>193</v>
      </c>
      <c r="D10" s="10" t="s">
        <v>185</v>
      </c>
      <c r="E10" s="6" t="s">
        <v>243</v>
      </c>
      <c r="F10" s="7">
        <v>10</v>
      </c>
      <c r="G10" s="7"/>
      <c r="H10" s="7"/>
      <c r="I10" s="7"/>
      <c r="J10" s="7"/>
      <c r="K10" s="7"/>
      <c r="L10" s="7">
        <v>10</v>
      </c>
      <c r="M10" s="7"/>
      <c r="N10" s="7"/>
      <c r="O10" s="7"/>
      <c r="P10" s="7"/>
      <c r="Q10" s="7">
        <v>10</v>
      </c>
      <c r="R10" s="7"/>
      <c r="S10" s="7"/>
      <c r="T10" s="7"/>
      <c r="U10" s="7"/>
      <c r="V10" s="7"/>
      <c r="W10" s="7"/>
      <c r="X10" s="7"/>
      <c r="Y10" s="7"/>
    </row>
    <row r="11" ht="26.15" customHeight="1" spans="1:25">
      <c r="A11" s="9" t="s">
        <v>183</v>
      </c>
      <c r="B11" s="9" t="s">
        <v>184</v>
      </c>
      <c r="C11" s="9" t="s">
        <v>196</v>
      </c>
      <c r="D11" s="10" t="s">
        <v>185</v>
      </c>
      <c r="E11" s="6" t="s">
        <v>247</v>
      </c>
      <c r="F11" s="7">
        <v>10</v>
      </c>
      <c r="G11" s="7"/>
      <c r="H11" s="7"/>
      <c r="I11" s="7"/>
      <c r="J11" s="7"/>
      <c r="K11" s="7"/>
      <c r="L11" s="7">
        <v>10</v>
      </c>
      <c r="M11" s="7">
        <v>10</v>
      </c>
      <c r="N11" s="7"/>
      <c r="O11" s="7"/>
      <c r="P11" s="7"/>
      <c r="Q11" s="7"/>
      <c r="R11" s="7"/>
      <c r="S11" s="7"/>
      <c r="T11" s="7"/>
      <c r="U11" s="7"/>
      <c r="V11" s="7"/>
      <c r="W11" s="7"/>
      <c r="X11" s="7"/>
      <c r="Y11" s="7"/>
    </row>
    <row r="12" ht="26.15" customHeight="1" spans="1:25">
      <c r="A12" s="9" t="s">
        <v>183</v>
      </c>
      <c r="B12" s="9" t="s">
        <v>184</v>
      </c>
      <c r="C12" s="9" t="s">
        <v>196</v>
      </c>
      <c r="D12" s="10" t="s">
        <v>185</v>
      </c>
      <c r="E12" s="6" t="s">
        <v>252</v>
      </c>
      <c r="F12" s="7">
        <v>22</v>
      </c>
      <c r="G12" s="7"/>
      <c r="H12" s="7"/>
      <c r="I12" s="7"/>
      <c r="J12" s="7"/>
      <c r="K12" s="7"/>
      <c r="L12" s="7">
        <v>22</v>
      </c>
      <c r="M12" s="7">
        <v>6</v>
      </c>
      <c r="N12" s="7"/>
      <c r="O12" s="7"/>
      <c r="P12" s="7"/>
      <c r="Q12" s="7">
        <v>16</v>
      </c>
      <c r="R12" s="7"/>
      <c r="S12" s="7"/>
      <c r="T12" s="7"/>
      <c r="U12" s="7"/>
      <c r="V12" s="7"/>
      <c r="W12" s="7"/>
      <c r="X12" s="7"/>
      <c r="Y12" s="7"/>
    </row>
  </sheetData>
  <mergeCells count="10">
    <mergeCell ref="A2:Y2"/>
    <mergeCell ref="A3:Y3"/>
    <mergeCell ref="U4:Y4"/>
    <mergeCell ref="A5:C5"/>
    <mergeCell ref="G5:K5"/>
    <mergeCell ref="L5:V5"/>
    <mergeCell ref="W5:Y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8" sqref="$A1:$XFD1048576"/>
    </sheetView>
  </sheetViews>
  <sheetFormatPr defaultColWidth="10" defaultRowHeight="13.5"/>
  <cols>
    <col min="1" max="1" width="6.09166666666667" style="1" customWidth="1"/>
    <col min="2" max="2" width="6.90833333333333" style="1" customWidth="1"/>
    <col min="3" max="3" width="7.90833333333333" style="1" customWidth="1"/>
    <col min="4" max="4" width="13" style="1" customWidth="1"/>
    <col min="5" max="5" width="48.45" style="1" customWidth="1"/>
    <col min="6" max="6" width="14.0916666666667" style="1" customWidth="1"/>
    <col min="7" max="7" width="10.0916666666667" style="1" customWidth="1"/>
    <col min="8" max="19" width="9.725" style="1" customWidth="1"/>
    <col min="20" max="20" width="12" style="1" customWidth="1"/>
    <col min="21" max="22" width="9.725" style="1" customWidth="1"/>
    <col min="23" max="16384" width="10" style="1"/>
  </cols>
  <sheetData>
    <row r="1" ht="16.4" customHeight="1" spans="1:1">
      <c r="A1" s="4"/>
    </row>
    <row r="2" ht="47.5" customHeight="1" spans="1:20">
      <c r="A2" s="13" t="s">
        <v>253</v>
      </c>
      <c r="B2" s="13"/>
      <c r="C2" s="13"/>
      <c r="D2" s="13"/>
      <c r="E2" s="13"/>
      <c r="F2" s="13"/>
      <c r="G2" s="13"/>
      <c r="H2" s="13"/>
      <c r="I2" s="13"/>
      <c r="J2" s="13"/>
      <c r="K2" s="13"/>
      <c r="L2" s="13"/>
      <c r="M2" s="13"/>
      <c r="N2" s="13"/>
      <c r="O2" s="13"/>
      <c r="P2" s="13"/>
      <c r="Q2" s="13"/>
      <c r="R2" s="13"/>
      <c r="S2" s="13"/>
      <c r="T2" s="13"/>
    </row>
    <row r="3" ht="33.65" customHeight="1" spans="1:20">
      <c r="A3" s="3" t="s">
        <v>42</v>
      </c>
      <c r="B3" s="3"/>
      <c r="C3" s="3"/>
      <c r="D3" s="3"/>
      <c r="E3" s="3"/>
      <c r="F3" s="3"/>
      <c r="G3" s="3"/>
      <c r="H3" s="3"/>
      <c r="I3" s="3"/>
      <c r="J3" s="3"/>
      <c r="K3" s="3"/>
      <c r="L3" s="3"/>
      <c r="M3" s="3"/>
      <c r="N3" s="3"/>
      <c r="O3" s="3"/>
      <c r="P3" s="3"/>
      <c r="Q3" s="3"/>
      <c r="R3" s="3"/>
      <c r="S3" s="3"/>
      <c r="T3" s="3"/>
    </row>
    <row r="4" ht="23.25" customHeight="1" spans="7:20">
      <c r="G4" s="4"/>
      <c r="H4" s="4"/>
      <c r="I4" s="4"/>
      <c r="J4" s="4"/>
      <c r="L4" s="4"/>
      <c r="M4" s="4"/>
      <c r="N4" s="4"/>
      <c r="O4" s="4"/>
      <c r="P4" s="4"/>
      <c r="Q4" s="4"/>
      <c r="R4" s="4"/>
      <c r="S4" s="12" t="s">
        <v>43</v>
      </c>
      <c r="T4" s="12"/>
    </row>
    <row r="5" ht="33.65" customHeight="1" spans="1:20">
      <c r="A5" s="5" t="s">
        <v>162</v>
      </c>
      <c r="B5" s="5"/>
      <c r="C5" s="5"/>
      <c r="D5" s="5" t="s">
        <v>163</v>
      </c>
      <c r="E5" s="5" t="s">
        <v>254</v>
      </c>
      <c r="F5" s="5" t="s">
        <v>115</v>
      </c>
      <c r="G5" s="5" t="s">
        <v>174</v>
      </c>
      <c r="H5" s="5"/>
      <c r="I5" s="5"/>
      <c r="J5" s="5"/>
      <c r="K5" s="5"/>
      <c r="L5" s="5"/>
      <c r="M5" s="5" t="s">
        <v>271</v>
      </c>
      <c r="N5" s="5"/>
      <c r="O5" s="5"/>
      <c r="P5" s="5"/>
      <c r="Q5" s="5"/>
      <c r="R5" s="5"/>
      <c r="S5" s="5"/>
      <c r="T5" s="5" t="s">
        <v>171</v>
      </c>
    </row>
    <row r="6" ht="37.15" customHeight="1" spans="1:20">
      <c r="A6" s="5" t="s">
        <v>180</v>
      </c>
      <c r="B6" s="5" t="s">
        <v>181</v>
      </c>
      <c r="C6" s="5" t="s">
        <v>182</v>
      </c>
      <c r="D6" s="5"/>
      <c r="E6" s="5"/>
      <c r="F6" s="5"/>
      <c r="G6" s="5" t="s">
        <v>91</v>
      </c>
      <c r="H6" s="5" t="s">
        <v>272</v>
      </c>
      <c r="I6" s="5" t="s">
        <v>273</v>
      </c>
      <c r="J6" s="5" t="s">
        <v>274</v>
      </c>
      <c r="K6" s="5" t="s">
        <v>275</v>
      </c>
      <c r="L6" s="5" t="s">
        <v>276</v>
      </c>
      <c r="M6" s="5" t="s">
        <v>91</v>
      </c>
      <c r="N6" s="5" t="s">
        <v>277</v>
      </c>
      <c r="O6" s="5" t="s">
        <v>278</v>
      </c>
      <c r="P6" s="5" t="s">
        <v>279</v>
      </c>
      <c r="Q6" s="5" t="s">
        <v>280</v>
      </c>
      <c r="R6" s="5" t="s">
        <v>281</v>
      </c>
      <c r="S6" s="5" t="s">
        <v>282</v>
      </c>
      <c r="T6" s="5" t="s">
        <v>283</v>
      </c>
    </row>
    <row r="7" ht="26.65" customHeight="1" spans="1:20">
      <c r="A7" s="14"/>
      <c r="B7" s="14"/>
      <c r="C7" s="14"/>
      <c r="D7" s="14"/>
      <c r="E7" s="14" t="s">
        <v>91</v>
      </c>
      <c r="F7" s="15"/>
      <c r="G7" s="15"/>
      <c r="H7" s="15"/>
      <c r="I7" s="15"/>
      <c r="J7" s="15"/>
      <c r="K7" s="15"/>
      <c r="L7" s="15"/>
      <c r="M7" s="15"/>
      <c r="N7" s="15"/>
      <c r="O7" s="15"/>
      <c r="P7" s="15"/>
      <c r="Q7" s="15"/>
      <c r="R7" s="15"/>
      <c r="S7" s="15"/>
      <c r="T7" s="15"/>
    </row>
    <row r="8" ht="26.65" customHeight="1" spans="1:20">
      <c r="A8" s="14"/>
      <c r="B8" s="14"/>
      <c r="C8" s="14"/>
      <c r="D8" s="19"/>
      <c r="E8" s="19"/>
      <c r="F8" s="15"/>
      <c r="G8" s="15"/>
      <c r="H8" s="15"/>
      <c r="I8" s="15"/>
      <c r="J8" s="15"/>
      <c r="K8" s="15"/>
      <c r="L8" s="15"/>
      <c r="M8" s="15"/>
      <c r="N8" s="15"/>
      <c r="O8" s="15"/>
      <c r="P8" s="15"/>
      <c r="Q8" s="15"/>
      <c r="R8" s="15"/>
      <c r="S8" s="15"/>
      <c r="T8" s="15"/>
    </row>
    <row r="9" ht="26.65" customHeight="1" spans="1:20">
      <c r="A9" s="14"/>
      <c r="B9" s="14"/>
      <c r="C9" s="14"/>
      <c r="D9" s="19"/>
      <c r="E9" s="19"/>
      <c r="F9" s="15"/>
      <c r="G9" s="15"/>
      <c r="H9" s="15"/>
      <c r="I9" s="15"/>
      <c r="J9" s="15"/>
      <c r="K9" s="15"/>
      <c r="L9" s="15"/>
      <c r="M9" s="15"/>
      <c r="N9" s="15"/>
      <c r="O9" s="15"/>
      <c r="P9" s="15"/>
      <c r="Q9" s="15"/>
      <c r="R9" s="15"/>
      <c r="S9" s="15"/>
      <c r="T9" s="15"/>
    </row>
    <row r="10" ht="26.15" customHeight="1" spans="1:20">
      <c r="A10" s="9"/>
      <c r="B10" s="9"/>
      <c r="C10" s="9"/>
      <c r="D10" s="10"/>
      <c r="E10" s="6"/>
      <c r="F10" s="7">
        <v>0</v>
      </c>
      <c r="G10" s="7"/>
      <c r="H10" s="7"/>
      <c r="I10" s="7"/>
      <c r="J10" s="7"/>
      <c r="K10" s="7"/>
      <c r="L10" s="7"/>
      <c r="M10" s="7"/>
      <c r="N10" s="7"/>
      <c r="O10" s="7"/>
      <c r="P10" s="7"/>
      <c r="Q10" s="7"/>
      <c r="R10" s="7"/>
      <c r="S10" s="7"/>
      <c r="T10" s="7"/>
    </row>
  </sheetData>
  <mergeCells count="9">
    <mergeCell ref="A2:T2"/>
    <mergeCell ref="A3:T3"/>
    <mergeCell ref="S4:T4"/>
    <mergeCell ref="A5:C5"/>
    <mergeCell ref="G5:L5"/>
    <mergeCell ref="M5:S5"/>
    <mergeCell ref="D5:D6"/>
    <mergeCell ref="E5:E6"/>
    <mergeCell ref="F5:F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8" sqref="$A1:$XFD1048576"/>
    </sheetView>
  </sheetViews>
  <sheetFormatPr defaultColWidth="10" defaultRowHeight="13.5"/>
  <cols>
    <col min="1" max="1" width="6.09166666666667" style="1" customWidth="1"/>
    <col min="2" max="2" width="6.90833333333333" style="1" customWidth="1"/>
    <col min="3" max="3" width="7.90833333333333" style="1" customWidth="1"/>
    <col min="4" max="4" width="12.725" style="1" customWidth="1"/>
    <col min="5" max="5" width="48.9083333333333" style="1" customWidth="1"/>
    <col min="6" max="6" width="21.2666666666667" style="1" customWidth="1"/>
    <col min="7" max="7" width="16" style="1" customWidth="1"/>
    <col min="8" max="8" width="9.725" style="1" customWidth="1"/>
    <col min="9" max="9" width="11.2666666666667" style="1" customWidth="1"/>
    <col min="10" max="10" width="11.3666666666667" style="1" customWidth="1"/>
    <col min="11" max="11" width="11.45" style="1" customWidth="1"/>
    <col min="12" max="14" width="9.725" style="1" customWidth="1"/>
    <col min="15" max="15" width="13.3666666666667" style="1" customWidth="1"/>
    <col min="16" max="19" width="9.725" style="1" customWidth="1"/>
    <col min="20" max="20" width="11.6333333333333" style="1" customWidth="1"/>
    <col min="21" max="22" width="9.725" style="1" customWidth="1"/>
    <col min="23" max="16384" width="10" style="1"/>
  </cols>
  <sheetData>
    <row r="1" ht="16.4" customHeight="1" spans="1:1">
      <c r="A1" s="4"/>
    </row>
    <row r="2" ht="37.15" customHeight="1" spans="1:20">
      <c r="A2" s="13" t="s">
        <v>253</v>
      </c>
      <c r="B2" s="13"/>
      <c r="C2" s="13"/>
      <c r="D2" s="13"/>
      <c r="E2" s="13"/>
      <c r="F2" s="13"/>
      <c r="G2" s="13"/>
      <c r="H2" s="13"/>
      <c r="I2" s="13"/>
      <c r="J2" s="13"/>
      <c r="K2" s="13"/>
      <c r="L2" s="13"/>
      <c r="M2" s="13"/>
      <c r="N2" s="13"/>
      <c r="O2" s="13"/>
      <c r="P2" s="13"/>
      <c r="Q2" s="13"/>
      <c r="R2" s="13"/>
      <c r="S2" s="13"/>
      <c r="T2" s="13"/>
    </row>
    <row r="3" ht="33.65" customHeight="1" spans="1:20">
      <c r="A3" s="3" t="s">
        <v>42</v>
      </c>
      <c r="B3" s="3"/>
      <c r="C3" s="3"/>
      <c r="D3" s="3"/>
      <c r="E3" s="3"/>
      <c r="F3" s="3"/>
      <c r="G3" s="3"/>
      <c r="H3" s="3"/>
      <c r="I3" s="3"/>
      <c r="J3" s="3"/>
      <c r="K3" s="3"/>
      <c r="L3" s="3"/>
      <c r="M3" s="3"/>
      <c r="N3" s="3"/>
      <c r="O3" s="3"/>
      <c r="P3" s="3"/>
      <c r="Q3" s="3"/>
      <c r="R3" s="3"/>
      <c r="S3" s="3"/>
      <c r="T3" s="3"/>
    </row>
    <row r="4" ht="20.65" customHeight="1" spans="19:20">
      <c r="S4" s="12" t="s">
        <v>43</v>
      </c>
      <c r="T4" s="12"/>
    </row>
    <row r="5" ht="37.9" customHeight="1" spans="1:20">
      <c r="A5" s="5" t="s">
        <v>162</v>
      </c>
      <c r="B5" s="5"/>
      <c r="C5" s="5"/>
      <c r="D5" s="5" t="s">
        <v>163</v>
      </c>
      <c r="E5" s="5" t="s">
        <v>254</v>
      </c>
      <c r="F5" s="5" t="s">
        <v>115</v>
      </c>
      <c r="G5" s="5" t="s">
        <v>284</v>
      </c>
      <c r="H5" s="5"/>
      <c r="I5" s="5"/>
      <c r="J5" s="5"/>
      <c r="K5" s="5"/>
      <c r="L5" s="5"/>
      <c r="M5" s="5"/>
      <c r="N5" s="5"/>
      <c r="O5" s="5" t="s">
        <v>171</v>
      </c>
      <c r="P5" s="5" t="s">
        <v>176</v>
      </c>
      <c r="Q5" s="5" t="s">
        <v>172</v>
      </c>
      <c r="R5" s="5" t="s">
        <v>173</v>
      </c>
      <c r="S5" s="5" t="s">
        <v>175</v>
      </c>
      <c r="T5" s="5" t="s">
        <v>179</v>
      </c>
    </row>
    <row r="6" ht="40.5" customHeight="1" spans="1:20">
      <c r="A6" s="5" t="s">
        <v>180</v>
      </c>
      <c r="B6" s="5" t="s">
        <v>181</v>
      </c>
      <c r="C6" s="5" t="s">
        <v>182</v>
      </c>
      <c r="D6" s="5"/>
      <c r="E6" s="5"/>
      <c r="F6" s="5"/>
      <c r="G6" s="5" t="s">
        <v>91</v>
      </c>
      <c r="H6" s="5" t="s">
        <v>277</v>
      </c>
      <c r="I6" s="5" t="s">
        <v>278</v>
      </c>
      <c r="J6" s="5" t="s">
        <v>279</v>
      </c>
      <c r="K6" s="5" t="s">
        <v>285</v>
      </c>
      <c r="L6" s="5" t="s">
        <v>280</v>
      </c>
      <c r="M6" s="5" t="s">
        <v>281</v>
      </c>
      <c r="N6" s="5" t="s">
        <v>282</v>
      </c>
      <c r="O6" s="5" t="s">
        <v>286</v>
      </c>
      <c r="P6" s="5"/>
      <c r="Q6" s="5"/>
      <c r="R6" s="5"/>
      <c r="S6" s="5"/>
      <c r="T6" s="5"/>
    </row>
    <row r="7" ht="26.65" customHeight="1" spans="1:20">
      <c r="A7" s="6"/>
      <c r="B7" s="6"/>
      <c r="C7" s="6"/>
      <c r="D7" s="6"/>
      <c r="E7" s="14" t="s">
        <v>91</v>
      </c>
      <c r="F7" s="15">
        <v>66.53</v>
      </c>
      <c r="G7" s="15"/>
      <c r="H7" s="15"/>
      <c r="I7" s="15"/>
      <c r="J7" s="15"/>
      <c r="K7" s="15"/>
      <c r="L7" s="15"/>
      <c r="M7" s="15"/>
      <c r="N7" s="15"/>
      <c r="O7" s="15"/>
      <c r="P7" s="15"/>
      <c r="Q7" s="15"/>
      <c r="R7" s="15"/>
      <c r="S7" s="15"/>
      <c r="T7" s="15">
        <v>66.53</v>
      </c>
    </row>
    <row r="8" ht="26.65" customHeight="1" spans="1:20">
      <c r="A8" s="14"/>
      <c r="B8" s="14"/>
      <c r="C8" s="14"/>
      <c r="D8" s="19" t="s">
        <v>110</v>
      </c>
      <c r="E8" s="19" t="s">
        <v>111</v>
      </c>
      <c r="F8" s="15">
        <v>66.53</v>
      </c>
      <c r="G8" s="15"/>
      <c r="H8" s="15"/>
      <c r="I8" s="15"/>
      <c r="J8" s="15"/>
      <c r="K8" s="15"/>
      <c r="L8" s="15"/>
      <c r="M8" s="15"/>
      <c r="N8" s="15"/>
      <c r="O8" s="15"/>
      <c r="P8" s="15"/>
      <c r="Q8" s="15"/>
      <c r="R8" s="15"/>
      <c r="S8" s="15"/>
      <c r="T8" s="15">
        <v>66.53</v>
      </c>
    </row>
    <row r="9" ht="26.65" customHeight="1" spans="1:20">
      <c r="A9" s="14"/>
      <c r="B9" s="14"/>
      <c r="C9" s="14"/>
      <c r="D9" s="19" t="s">
        <v>112</v>
      </c>
      <c r="E9" s="19" t="s">
        <v>113</v>
      </c>
      <c r="F9" s="15">
        <v>66.53</v>
      </c>
      <c r="G9" s="15"/>
      <c r="H9" s="15"/>
      <c r="I9" s="15"/>
      <c r="J9" s="15"/>
      <c r="K9" s="15"/>
      <c r="L9" s="15"/>
      <c r="M9" s="15"/>
      <c r="N9" s="15"/>
      <c r="O9" s="15"/>
      <c r="P9" s="15"/>
      <c r="Q9" s="15"/>
      <c r="R9" s="15"/>
      <c r="S9" s="15"/>
      <c r="T9" s="15">
        <v>66.53</v>
      </c>
    </row>
    <row r="10" ht="26.15" customHeight="1" spans="1:20">
      <c r="A10" s="9" t="s">
        <v>183</v>
      </c>
      <c r="B10" s="9" t="s">
        <v>184</v>
      </c>
      <c r="C10" s="9" t="s">
        <v>196</v>
      </c>
      <c r="D10" s="10" t="s">
        <v>185</v>
      </c>
      <c r="E10" s="6" t="s">
        <v>250</v>
      </c>
      <c r="F10" s="7">
        <v>66.53</v>
      </c>
      <c r="G10" s="7"/>
      <c r="H10" s="7"/>
      <c r="I10" s="7"/>
      <c r="J10" s="7"/>
      <c r="K10" s="7"/>
      <c r="L10" s="7"/>
      <c r="M10" s="7"/>
      <c r="N10" s="7"/>
      <c r="O10" s="7"/>
      <c r="P10" s="7"/>
      <c r="Q10" s="7"/>
      <c r="R10" s="7"/>
      <c r="S10" s="7"/>
      <c r="T10" s="7">
        <v>66.53</v>
      </c>
    </row>
  </sheetData>
  <mergeCells count="13">
    <mergeCell ref="A2:T2"/>
    <mergeCell ref="A3:T3"/>
    <mergeCell ref="S4:T4"/>
    <mergeCell ref="A5:C5"/>
    <mergeCell ref="G5:N5"/>
    <mergeCell ref="D5:D6"/>
    <mergeCell ref="E5:E6"/>
    <mergeCell ref="F5:F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workbookViewId="0">
      <selection activeCell="A38" sqref="$A1:$XFD1048576"/>
    </sheetView>
  </sheetViews>
  <sheetFormatPr defaultColWidth="10" defaultRowHeight="13.5"/>
  <cols>
    <col min="1" max="1" width="6.09166666666667" style="1" customWidth="1"/>
    <col min="2" max="2" width="6.90833333333333" style="1" customWidth="1"/>
    <col min="3" max="3" width="7.90833333333333" style="1" customWidth="1"/>
    <col min="4" max="4" width="12" style="1" customWidth="1"/>
    <col min="5" max="5" width="52.2666666666667" style="1" customWidth="1"/>
    <col min="6" max="6" width="14" style="1" customWidth="1"/>
    <col min="7" max="19" width="9.725" style="1" customWidth="1"/>
    <col min="20" max="16384" width="10" style="1"/>
  </cols>
  <sheetData>
    <row r="1" ht="16.4" customHeight="1" spans="1:1">
      <c r="A1" s="4"/>
    </row>
    <row r="2" ht="43.9" customHeight="1" spans="1:17">
      <c r="A2" s="13" t="s">
        <v>287</v>
      </c>
      <c r="B2" s="13"/>
      <c r="C2" s="13"/>
      <c r="D2" s="13"/>
      <c r="E2" s="13"/>
      <c r="F2" s="13"/>
      <c r="G2" s="13"/>
      <c r="H2" s="13"/>
      <c r="I2" s="13"/>
      <c r="J2" s="13"/>
      <c r="K2" s="13"/>
      <c r="L2" s="13"/>
      <c r="M2" s="13"/>
      <c r="N2" s="13"/>
      <c r="O2" s="13"/>
      <c r="P2" s="13"/>
      <c r="Q2" s="13"/>
    </row>
    <row r="3" ht="33.65" customHeight="1" spans="1:17">
      <c r="A3" s="3" t="s">
        <v>42</v>
      </c>
      <c r="B3" s="3"/>
      <c r="C3" s="3"/>
      <c r="D3" s="3"/>
      <c r="E3" s="3"/>
      <c r="F3" s="3"/>
      <c r="G3" s="3"/>
      <c r="H3" s="3"/>
      <c r="I3" s="3"/>
      <c r="J3" s="3"/>
      <c r="K3" s="3"/>
      <c r="L3" s="3"/>
      <c r="M3" s="3"/>
      <c r="N3" s="3"/>
      <c r="O3" s="3"/>
      <c r="P3" s="3"/>
      <c r="Q3" s="3"/>
    </row>
    <row r="4" ht="25" customHeight="1" spans="17:17">
      <c r="Q4" s="12" t="s">
        <v>43</v>
      </c>
    </row>
    <row r="5" ht="31.15" customHeight="1" spans="1:17">
      <c r="A5" s="5" t="s">
        <v>162</v>
      </c>
      <c r="B5" s="5"/>
      <c r="C5" s="5"/>
      <c r="D5" s="5" t="s">
        <v>163</v>
      </c>
      <c r="E5" s="5" t="s">
        <v>288</v>
      </c>
      <c r="F5" s="5" t="s">
        <v>289</v>
      </c>
      <c r="G5" s="5"/>
      <c r="H5" s="5"/>
      <c r="I5" s="5"/>
      <c r="J5" s="5"/>
      <c r="K5" s="5"/>
      <c r="L5" s="5"/>
      <c r="M5" s="5"/>
      <c r="N5" s="5"/>
      <c r="O5" s="5"/>
      <c r="P5" s="5"/>
      <c r="Q5" s="5"/>
    </row>
    <row r="6" ht="38.9" customHeight="1" spans="1:17">
      <c r="A6" s="5" t="s">
        <v>180</v>
      </c>
      <c r="B6" s="5" t="s">
        <v>181</v>
      </c>
      <c r="C6" s="5" t="s">
        <v>182</v>
      </c>
      <c r="D6" s="5"/>
      <c r="E6" s="5"/>
      <c r="F6" s="5" t="s">
        <v>91</v>
      </c>
      <c r="G6" s="5" t="s">
        <v>290</v>
      </c>
      <c r="H6" s="5" t="s">
        <v>291</v>
      </c>
      <c r="I6" s="5" t="s">
        <v>292</v>
      </c>
      <c r="J6" s="5" t="s">
        <v>293</v>
      </c>
      <c r="K6" s="5" t="s">
        <v>294</v>
      </c>
      <c r="L6" s="5" t="s">
        <v>295</v>
      </c>
      <c r="M6" s="5" t="s">
        <v>296</v>
      </c>
      <c r="N6" s="5" t="s">
        <v>297</v>
      </c>
      <c r="O6" s="5" t="s">
        <v>257</v>
      </c>
      <c r="P6" s="5" t="s">
        <v>298</v>
      </c>
      <c r="Q6" s="5" t="s">
        <v>258</v>
      </c>
    </row>
    <row r="7" ht="26.65" customHeight="1" spans="1:17">
      <c r="A7" s="14"/>
      <c r="B7" s="14"/>
      <c r="C7" s="14"/>
      <c r="D7" s="14"/>
      <c r="E7" s="14" t="s">
        <v>91</v>
      </c>
      <c r="F7" s="15"/>
      <c r="G7" s="15"/>
      <c r="H7" s="15"/>
      <c r="I7" s="15"/>
      <c r="J7" s="15"/>
      <c r="K7" s="15"/>
      <c r="L7" s="15"/>
      <c r="M7" s="15"/>
      <c r="N7" s="15"/>
      <c r="O7" s="15"/>
      <c r="P7" s="15"/>
      <c r="Q7" s="15"/>
    </row>
    <row r="8" ht="26.15" customHeight="1" spans="1:17">
      <c r="A8" s="14"/>
      <c r="B8" s="14"/>
      <c r="C8" s="14"/>
      <c r="D8" s="19"/>
      <c r="E8" s="19"/>
      <c r="F8" s="15"/>
      <c r="G8" s="15"/>
      <c r="H8" s="15"/>
      <c r="I8" s="15"/>
      <c r="J8" s="15"/>
      <c r="K8" s="15"/>
      <c r="L8" s="15"/>
      <c r="M8" s="15"/>
      <c r="N8" s="15"/>
      <c r="O8" s="15"/>
      <c r="P8" s="15"/>
      <c r="Q8" s="15"/>
    </row>
    <row r="9" ht="26.15" customHeight="1" spans="1:17">
      <c r="A9" s="14"/>
      <c r="B9" s="14"/>
      <c r="C9" s="14"/>
      <c r="D9" s="19"/>
      <c r="E9" s="19"/>
      <c r="F9" s="15"/>
      <c r="G9" s="15"/>
      <c r="H9" s="15"/>
      <c r="I9" s="15"/>
      <c r="J9" s="15"/>
      <c r="K9" s="15"/>
      <c r="L9" s="15"/>
      <c r="M9" s="15"/>
      <c r="N9" s="15"/>
      <c r="O9" s="15"/>
      <c r="P9" s="15"/>
      <c r="Q9" s="15"/>
    </row>
    <row r="10" ht="26.15" customHeight="1" spans="1:17">
      <c r="A10" s="9"/>
      <c r="B10" s="9"/>
      <c r="C10" s="9"/>
      <c r="D10" s="10"/>
      <c r="E10" s="6"/>
      <c r="F10" s="7"/>
      <c r="G10" s="7"/>
      <c r="H10" s="7"/>
      <c r="I10" s="7"/>
      <c r="J10" s="7"/>
      <c r="K10" s="7"/>
      <c r="L10" s="7"/>
      <c r="M10" s="7"/>
      <c r="N10" s="7"/>
      <c r="O10" s="7"/>
      <c r="P10" s="7"/>
      <c r="Q10" s="7"/>
    </row>
  </sheetData>
  <mergeCells count="6">
    <mergeCell ref="A2:Q2"/>
    <mergeCell ref="A3:Q3"/>
    <mergeCell ref="A5:C5"/>
    <mergeCell ref="F5:Q5"/>
    <mergeCell ref="D5:D6"/>
    <mergeCell ref="E5:E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A38" sqref="$A1:$XFD1048576"/>
    </sheetView>
  </sheetViews>
  <sheetFormatPr defaultColWidth="10" defaultRowHeight="13.5"/>
  <cols>
    <col min="1" max="1" width="6.09166666666667" style="1" customWidth="1"/>
    <col min="2" max="2" width="6.90833333333333" style="1" customWidth="1"/>
    <col min="3" max="3" width="7.90833333333333" style="1" customWidth="1"/>
    <col min="4" max="4" width="12" style="1" customWidth="1"/>
    <col min="5" max="5" width="52.2666666666667" style="1" customWidth="1"/>
    <col min="6" max="6" width="14" style="1" customWidth="1"/>
    <col min="7" max="31" width="9.725" style="1" customWidth="1"/>
    <col min="32" max="32" width="10.45" style="1" customWidth="1"/>
    <col min="33" max="35" width="9.725" style="1" customWidth="1"/>
    <col min="36" max="16384" width="10" style="1"/>
  </cols>
  <sheetData>
    <row r="1" ht="16.4" customHeight="1" spans="1:1">
      <c r="A1" s="4"/>
    </row>
    <row r="2" ht="43.9" customHeight="1" spans="1:33">
      <c r="A2" s="13" t="s">
        <v>287</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ht="33.65" customHeight="1" spans="1:33">
      <c r="A3" s="3" t="s">
        <v>42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ht="21.65" customHeight="1" spans="31:33">
      <c r="AE4" s="12" t="s">
        <v>43</v>
      </c>
      <c r="AF4" s="12"/>
      <c r="AG4" s="12"/>
    </row>
    <row r="5" ht="31.15" customHeight="1" spans="1:33">
      <c r="A5" s="5" t="s">
        <v>162</v>
      </c>
      <c r="B5" s="5"/>
      <c r="C5" s="5"/>
      <c r="D5" s="5" t="s">
        <v>163</v>
      </c>
      <c r="E5" s="5" t="s">
        <v>288</v>
      </c>
      <c r="F5" s="5" t="s">
        <v>202</v>
      </c>
      <c r="G5" s="5"/>
      <c r="H5" s="5"/>
      <c r="I5" s="5"/>
      <c r="J5" s="5"/>
      <c r="K5" s="5"/>
      <c r="L5" s="5"/>
      <c r="M5" s="5"/>
      <c r="N5" s="5"/>
      <c r="O5" s="5"/>
      <c r="P5" s="5"/>
      <c r="Q5" s="5"/>
      <c r="R5" s="5"/>
      <c r="S5" s="5"/>
      <c r="T5" s="5"/>
      <c r="U5" s="5"/>
      <c r="V5" s="5"/>
      <c r="W5" s="5"/>
      <c r="X5" s="5"/>
      <c r="Y5" s="5"/>
      <c r="Z5" s="5"/>
      <c r="AA5" s="5"/>
      <c r="AB5" s="5"/>
      <c r="AC5" s="5"/>
      <c r="AD5" s="5"/>
      <c r="AE5" s="5"/>
      <c r="AF5" s="5"/>
      <c r="AG5" s="5"/>
    </row>
    <row r="6" ht="34.5" customHeight="1" spans="1:33">
      <c r="A6" s="5" t="s">
        <v>180</v>
      </c>
      <c r="B6" s="5" t="s">
        <v>181</v>
      </c>
      <c r="C6" s="5" t="s">
        <v>182</v>
      </c>
      <c r="D6" s="5"/>
      <c r="E6" s="5"/>
      <c r="F6" s="5" t="s">
        <v>91</v>
      </c>
      <c r="G6" s="5" t="s">
        <v>299</v>
      </c>
      <c r="H6" s="5" t="s">
        <v>300</v>
      </c>
      <c r="I6" s="5" t="s">
        <v>301</v>
      </c>
      <c r="J6" s="5" t="s">
        <v>302</v>
      </c>
      <c r="K6" s="5" t="s">
        <v>303</v>
      </c>
      <c r="L6" s="5" t="s">
        <v>304</v>
      </c>
      <c r="M6" s="5" t="s">
        <v>305</v>
      </c>
      <c r="N6" s="5" t="s">
        <v>306</v>
      </c>
      <c r="O6" s="5" t="s">
        <v>307</v>
      </c>
      <c r="P6" s="5" t="s">
        <v>308</v>
      </c>
      <c r="Q6" s="5" t="s">
        <v>309</v>
      </c>
      <c r="R6" s="5" t="s">
        <v>310</v>
      </c>
      <c r="S6" s="5" t="s">
        <v>311</v>
      </c>
      <c r="T6" s="5" t="s">
        <v>260</v>
      </c>
      <c r="U6" s="5" t="s">
        <v>261</v>
      </c>
      <c r="V6" s="5" t="s">
        <v>264</v>
      </c>
      <c r="W6" s="5" t="s">
        <v>312</v>
      </c>
      <c r="X6" s="5" t="s">
        <v>313</v>
      </c>
      <c r="Y6" s="5" t="s">
        <v>314</v>
      </c>
      <c r="Z6" s="5" t="s">
        <v>315</v>
      </c>
      <c r="AA6" s="5" t="s">
        <v>263</v>
      </c>
      <c r="AB6" s="5" t="s">
        <v>316</v>
      </c>
      <c r="AC6" s="5" t="s">
        <v>317</v>
      </c>
      <c r="AD6" s="5" t="s">
        <v>266</v>
      </c>
      <c r="AE6" s="5" t="s">
        <v>318</v>
      </c>
      <c r="AF6" s="5" t="s">
        <v>319</v>
      </c>
      <c r="AG6" s="5" t="s">
        <v>268</v>
      </c>
    </row>
    <row r="7" ht="26.65" customHeight="1" spans="1:33">
      <c r="A7" s="14"/>
      <c r="B7" s="14"/>
      <c r="C7" s="14"/>
      <c r="D7" s="14"/>
      <c r="E7" s="14" t="s">
        <v>91</v>
      </c>
      <c r="F7" s="15">
        <v>42</v>
      </c>
      <c r="G7" s="15">
        <v>13</v>
      </c>
      <c r="H7" s="15"/>
      <c r="I7" s="15"/>
      <c r="J7" s="15"/>
      <c r="K7" s="15"/>
      <c r="L7" s="15"/>
      <c r="M7" s="15"/>
      <c r="N7" s="15"/>
      <c r="O7" s="15"/>
      <c r="P7" s="15">
        <v>3</v>
      </c>
      <c r="Q7" s="15"/>
      <c r="R7" s="15"/>
      <c r="S7" s="15"/>
      <c r="T7" s="15"/>
      <c r="U7" s="15"/>
      <c r="V7" s="15"/>
      <c r="W7" s="15"/>
      <c r="X7" s="15"/>
      <c r="Y7" s="15"/>
      <c r="Z7" s="15">
        <v>26</v>
      </c>
      <c r="AA7" s="15"/>
      <c r="AB7" s="15"/>
      <c r="AC7" s="15"/>
      <c r="AD7" s="15"/>
      <c r="AE7" s="15"/>
      <c r="AF7" s="15"/>
      <c r="AG7" s="15"/>
    </row>
    <row r="8" ht="26.15" customHeight="1" spans="1:33">
      <c r="A8" s="14"/>
      <c r="B8" s="14"/>
      <c r="C8" s="14"/>
      <c r="D8" s="19" t="s">
        <v>110</v>
      </c>
      <c r="E8" s="19" t="s">
        <v>111</v>
      </c>
      <c r="F8" s="15">
        <v>42</v>
      </c>
      <c r="G8" s="15">
        <v>13</v>
      </c>
      <c r="H8" s="15"/>
      <c r="I8" s="15"/>
      <c r="J8" s="15"/>
      <c r="K8" s="15"/>
      <c r="L8" s="15"/>
      <c r="M8" s="15"/>
      <c r="N8" s="15"/>
      <c r="O8" s="15"/>
      <c r="P8" s="15">
        <v>3</v>
      </c>
      <c r="Q8" s="15"/>
      <c r="R8" s="15"/>
      <c r="S8" s="15"/>
      <c r="T8" s="15"/>
      <c r="U8" s="15"/>
      <c r="V8" s="15"/>
      <c r="W8" s="15"/>
      <c r="X8" s="15"/>
      <c r="Y8" s="15"/>
      <c r="Z8" s="15">
        <v>26</v>
      </c>
      <c r="AA8" s="15"/>
      <c r="AB8" s="15"/>
      <c r="AC8" s="15"/>
      <c r="AD8" s="15"/>
      <c r="AE8" s="15"/>
      <c r="AF8" s="15"/>
      <c r="AG8" s="15"/>
    </row>
    <row r="9" ht="26.15" customHeight="1" spans="1:33">
      <c r="A9" s="14"/>
      <c r="B9" s="14"/>
      <c r="C9" s="14"/>
      <c r="D9" s="19" t="s">
        <v>112</v>
      </c>
      <c r="E9" s="19" t="s">
        <v>113</v>
      </c>
      <c r="F9" s="15">
        <v>42</v>
      </c>
      <c r="G9" s="15">
        <v>13</v>
      </c>
      <c r="H9" s="15"/>
      <c r="I9" s="15"/>
      <c r="J9" s="15"/>
      <c r="K9" s="15"/>
      <c r="L9" s="15"/>
      <c r="M9" s="15"/>
      <c r="N9" s="15"/>
      <c r="O9" s="15"/>
      <c r="P9" s="15">
        <v>3</v>
      </c>
      <c r="Q9" s="15"/>
      <c r="R9" s="15"/>
      <c r="S9" s="15"/>
      <c r="T9" s="15"/>
      <c r="U9" s="15"/>
      <c r="V9" s="15"/>
      <c r="W9" s="15"/>
      <c r="X9" s="15"/>
      <c r="Y9" s="15"/>
      <c r="Z9" s="15">
        <v>26</v>
      </c>
      <c r="AA9" s="15"/>
      <c r="AB9" s="15"/>
      <c r="AC9" s="15"/>
      <c r="AD9" s="15"/>
      <c r="AE9" s="15"/>
      <c r="AF9" s="15"/>
      <c r="AG9" s="15"/>
    </row>
    <row r="10" ht="26.15" customHeight="1" spans="1:33">
      <c r="A10" s="9" t="s">
        <v>183</v>
      </c>
      <c r="B10" s="9" t="s">
        <v>184</v>
      </c>
      <c r="C10" s="9" t="s">
        <v>193</v>
      </c>
      <c r="D10" s="10" t="s">
        <v>185</v>
      </c>
      <c r="E10" s="6" t="s">
        <v>243</v>
      </c>
      <c r="F10" s="7">
        <v>10</v>
      </c>
      <c r="G10" s="7"/>
      <c r="H10" s="7"/>
      <c r="I10" s="7"/>
      <c r="J10" s="7"/>
      <c r="K10" s="7"/>
      <c r="L10" s="7"/>
      <c r="M10" s="7"/>
      <c r="N10" s="7"/>
      <c r="O10" s="7"/>
      <c r="P10" s="7"/>
      <c r="Q10" s="7"/>
      <c r="R10" s="7"/>
      <c r="S10" s="7"/>
      <c r="T10" s="7"/>
      <c r="U10" s="7"/>
      <c r="V10" s="7"/>
      <c r="W10" s="7"/>
      <c r="X10" s="7"/>
      <c r="Y10" s="7"/>
      <c r="Z10" s="7">
        <v>10</v>
      </c>
      <c r="AA10" s="7"/>
      <c r="AB10" s="7"/>
      <c r="AC10" s="7"/>
      <c r="AD10" s="7"/>
      <c r="AE10" s="7"/>
      <c r="AF10" s="7"/>
      <c r="AG10" s="7"/>
    </row>
    <row r="11" ht="26.15" customHeight="1" spans="1:33">
      <c r="A11" s="9" t="s">
        <v>183</v>
      </c>
      <c r="B11" s="9" t="s">
        <v>184</v>
      </c>
      <c r="C11" s="9" t="s">
        <v>196</v>
      </c>
      <c r="D11" s="10" t="s">
        <v>185</v>
      </c>
      <c r="E11" s="6" t="s">
        <v>247</v>
      </c>
      <c r="F11" s="7">
        <v>10</v>
      </c>
      <c r="G11" s="7">
        <v>10</v>
      </c>
      <c r="H11" s="7"/>
      <c r="I11" s="7"/>
      <c r="J11" s="7"/>
      <c r="K11" s="7"/>
      <c r="L11" s="7"/>
      <c r="M11" s="7"/>
      <c r="N11" s="7"/>
      <c r="O11" s="7"/>
      <c r="P11" s="7"/>
      <c r="Q11" s="7"/>
      <c r="R11" s="7"/>
      <c r="S11" s="7"/>
      <c r="T11" s="7"/>
      <c r="U11" s="7"/>
      <c r="V11" s="7"/>
      <c r="W11" s="7"/>
      <c r="X11" s="7"/>
      <c r="Y11" s="7"/>
      <c r="Z11" s="7"/>
      <c r="AA11" s="7"/>
      <c r="AB11" s="7"/>
      <c r="AC11" s="7"/>
      <c r="AD11" s="7"/>
      <c r="AE11" s="7"/>
      <c r="AF11" s="7"/>
      <c r="AG11" s="7"/>
    </row>
    <row r="12" ht="26.15" customHeight="1" spans="1:33">
      <c r="A12" s="9" t="s">
        <v>183</v>
      </c>
      <c r="B12" s="9" t="s">
        <v>184</v>
      </c>
      <c r="C12" s="9" t="s">
        <v>196</v>
      </c>
      <c r="D12" s="10" t="s">
        <v>185</v>
      </c>
      <c r="E12" s="6" t="s">
        <v>252</v>
      </c>
      <c r="F12" s="7">
        <v>22</v>
      </c>
      <c r="G12" s="7">
        <v>3</v>
      </c>
      <c r="H12" s="7"/>
      <c r="I12" s="7"/>
      <c r="J12" s="7"/>
      <c r="K12" s="7"/>
      <c r="L12" s="7"/>
      <c r="M12" s="7"/>
      <c r="N12" s="7"/>
      <c r="O12" s="7"/>
      <c r="P12" s="7">
        <v>3</v>
      </c>
      <c r="Q12" s="7"/>
      <c r="R12" s="7"/>
      <c r="S12" s="7"/>
      <c r="T12" s="7"/>
      <c r="U12" s="7"/>
      <c r="V12" s="7"/>
      <c r="W12" s="7"/>
      <c r="X12" s="7"/>
      <c r="Y12" s="7"/>
      <c r="Z12" s="7">
        <v>16</v>
      </c>
      <c r="AA12" s="7"/>
      <c r="AB12" s="7"/>
      <c r="AC12" s="7"/>
      <c r="AD12" s="7"/>
      <c r="AE12" s="7"/>
      <c r="AF12" s="7"/>
      <c r="AG12" s="7"/>
    </row>
  </sheetData>
  <mergeCells count="7">
    <mergeCell ref="A2:AG2"/>
    <mergeCell ref="A3:AG3"/>
    <mergeCell ref="AE4:AG4"/>
    <mergeCell ref="A5:C5"/>
    <mergeCell ref="F5:AG5"/>
    <mergeCell ref="D5:D6"/>
    <mergeCell ref="E5:E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0"/>
  <sheetViews>
    <sheetView workbookViewId="0">
      <selection activeCell="A38" sqref="$A1:$XFD1048576"/>
    </sheetView>
  </sheetViews>
  <sheetFormatPr defaultColWidth="10" defaultRowHeight="13.5"/>
  <cols>
    <col min="1" max="1" width="6.09166666666667" style="1" customWidth="1"/>
    <col min="2" max="2" width="6.90833333333333" style="1" customWidth="1"/>
    <col min="3" max="3" width="7.90833333333333" style="1" customWidth="1"/>
    <col min="4" max="4" width="11.725" style="1" customWidth="1"/>
    <col min="5" max="5" width="51" style="1" customWidth="1"/>
    <col min="6" max="6" width="19.3666666666667" style="1" customWidth="1"/>
    <col min="7" max="19" width="9.725" style="1" customWidth="1"/>
    <col min="20" max="20" width="9.90833333333333" style="1" customWidth="1"/>
    <col min="21" max="34" width="9.725" style="1" customWidth="1"/>
    <col min="35" max="16384" width="10" style="1"/>
  </cols>
  <sheetData>
    <row r="1" ht="16.4" customHeight="1" spans="1:1">
      <c r="A1" s="4"/>
    </row>
    <row r="2" ht="37.15" customHeight="1" spans="1:32">
      <c r="A2" s="13" t="s">
        <v>287</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row>
    <row r="3" ht="33.65" customHeight="1" spans="1:32">
      <c r="A3" s="3" t="s">
        <v>42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ht="22.4" customHeight="1" spans="31:32">
      <c r="AE4" s="12" t="s">
        <v>43</v>
      </c>
      <c r="AF4" s="12"/>
    </row>
    <row r="5" ht="35.5" customHeight="1" spans="1:32">
      <c r="A5" s="5" t="s">
        <v>162</v>
      </c>
      <c r="B5" s="5"/>
      <c r="C5" s="5"/>
      <c r="D5" s="5" t="s">
        <v>163</v>
      </c>
      <c r="E5" s="5" t="s">
        <v>288</v>
      </c>
      <c r="F5" s="5" t="s">
        <v>115</v>
      </c>
      <c r="G5" s="5" t="s">
        <v>203</v>
      </c>
      <c r="H5" s="5"/>
      <c r="I5" s="5"/>
      <c r="J5" s="5"/>
      <c r="K5" s="5"/>
      <c r="L5" s="5"/>
      <c r="M5" s="5"/>
      <c r="N5" s="5"/>
      <c r="O5" s="5"/>
      <c r="P5" s="5"/>
      <c r="Q5" s="5"/>
      <c r="R5" s="5"/>
      <c r="S5" s="5"/>
      <c r="T5" s="5" t="s">
        <v>320</v>
      </c>
      <c r="U5" s="5"/>
      <c r="V5" s="5"/>
      <c r="W5" s="5"/>
      <c r="X5" s="5"/>
      <c r="Y5" s="5"/>
      <c r="Z5" s="5"/>
      <c r="AA5" s="5"/>
      <c r="AB5" s="5"/>
      <c r="AC5" s="5"/>
      <c r="AD5" s="5"/>
      <c r="AE5" s="5"/>
      <c r="AF5" s="5"/>
    </row>
    <row r="6" ht="43.15" customHeight="1" spans="1:32">
      <c r="A6" s="5" t="s">
        <v>180</v>
      </c>
      <c r="B6" s="5" t="s">
        <v>181</v>
      </c>
      <c r="C6" s="5" t="s">
        <v>182</v>
      </c>
      <c r="D6" s="5"/>
      <c r="E6" s="5"/>
      <c r="F6" s="5"/>
      <c r="G6" s="5" t="s">
        <v>91</v>
      </c>
      <c r="H6" s="5" t="s">
        <v>321</v>
      </c>
      <c r="I6" s="5" t="s">
        <v>322</v>
      </c>
      <c r="J6" s="5" t="s">
        <v>323</v>
      </c>
      <c r="K6" s="5" t="s">
        <v>324</v>
      </c>
      <c r="L6" s="5" t="s">
        <v>325</v>
      </c>
      <c r="M6" s="5" t="s">
        <v>326</v>
      </c>
      <c r="N6" s="5" t="s">
        <v>327</v>
      </c>
      <c r="O6" s="5" t="s">
        <v>273</v>
      </c>
      <c r="P6" s="5" t="s">
        <v>328</v>
      </c>
      <c r="Q6" s="5" t="s">
        <v>274</v>
      </c>
      <c r="R6" s="5" t="s">
        <v>329</v>
      </c>
      <c r="S6" s="5" t="s">
        <v>330</v>
      </c>
      <c r="T6" s="5" t="s">
        <v>91</v>
      </c>
      <c r="U6" s="5" t="s">
        <v>277</v>
      </c>
      <c r="V6" s="5" t="s">
        <v>331</v>
      </c>
      <c r="W6" s="5" t="s">
        <v>332</v>
      </c>
      <c r="X6" s="5" t="s">
        <v>278</v>
      </c>
      <c r="Y6" s="5" t="s">
        <v>281</v>
      </c>
      <c r="Z6" s="5" t="s">
        <v>333</v>
      </c>
      <c r="AA6" s="5" t="s">
        <v>334</v>
      </c>
      <c r="AB6" s="5" t="s">
        <v>279</v>
      </c>
      <c r="AC6" s="5" t="s">
        <v>335</v>
      </c>
      <c r="AD6" s="5" t="s">
        <v>336</v>
      </c>
      <c r="AE6" s="5" t="s">
        <v>337</v>
      </c>
      <c r="AF6" s="5" t="s">
        <v>338</v>
      </c>
    </row>
    <row r="7" ht="26.65" customHeight="1" spans="1:32">
      <c r="A7" s="14"/>
      <c r="B7" s="14"/>
      <c r="C7" s="14"/>
      <c r="D7" s="14"/>
      <c r="E7" s="14" t="s">
        <v>91</v>
      </c>
      <c r="F7" s="15"/>
      <c r="G7" s="15"/>
      <c r="H7" s="15"/>
      <c r="I7" s="15"/>
      <c r="J7" s="15"/>
      <c r="K7" s="15"/>
      <c r="L7" s="15"/>
      <c r="M7" s="15"/>
      <c r="N7" s="15"/>
      <c r="O7" s="15"/>
      <c r="P7" s="14"/>
      <c r="Q7" s="14"/>
      <c r="R7" s="14"/>
      <c r="S7" s="14"/>
      <c r="T7" s="14"/>
      <c r="U7" s="14"/>
      <c r="V7" s="14"/>
      <c r="W7" s="14"/>
      <c r="X7" s="14"/>
      <c r="Y7" s="14"/>
      <c r="Z7" s="14"/>
      <c r="AA7" s="14"/>
      <c r="AB7" s="14"/>
      <c r="AC7" s="14"/>
      <c r="AD7" s="14"/>
      <c r="AE7" s="14"/>
      <c r="AF7" s="14"/>
    </row>
    <row r="8" ht="26.65" customHeight="1" spans="1:32">
      <c r="A8" s="14"/>
      <c r="B8" s="14"/>
      <c r="C8" s="14"/>
      <c r="D8" s="19"/>
      <c r="E8" s="19"/>
      <c r="F8" s="15"/>
      <c r="G8" s="15"/>
      <c r="H8" s="15"/>
      <c r="I8" s="15"/>
      <c r="J8" s="15"/>
      <c r="K8" s="15"/>
      <c r="L8" s="15"/>
      <c r="M8" s="15"/>
      <c r="N8" s="15"/>
      <c r="O8" s="15"/>
      <c r="P8" s="14"/>
      <c r="Q8" s="14"/>
      <c r="R8" s="14"/>
      <c r="S8" s="14"/>
      <c r="T8" s="14"/>
      <c r="U8" s="14"/>
      <c r="V8" s="14"/>
      <c r="W8" s="14"/>
      <c r="X8" s="14"/>
      <c r="Y8" s="14"/>
      <c r="Z8" s="14"/>
      <c r="AA8" s="14"/>
      <c r="AB8" s="14"/>
      <c r="AC8" s="14"/>
      <c r="AD8" s="14"/>
      <c r="AE8" s="14"/>
      <c r="AF8" s="14"/>
    </row>
    <row r="9" ht="26.65" customHeight="1" spans="1:32">
      <c r="A9" s="14"/>
      <c r="B9" s="14"/>
      <c r="C9" s="14"/>
      <c r="D9" s="19"/>
      <c r="E9" s="19"/>
      <c r="F9" s="15"/>
      <c r="G9" s="15"/>
      <c r="H9" s="15"/>
      <c r="I9" s="15"/>
      <c r="J9" s="15"/>
      <c r="K9" s="15"/>
      <c r="L9" s="15"/>
      <c r="M9" s="15"/>
      <c r="N9" s="15"/>
      <c r="O9" s="15"/>
      <c r="P9" s="14"/>
      <c r="Q9" s="14"/>
      <c r="R9" s="14"/>
      <c r="S9" s="14"/>
      <c r="T9" s="14"/>
      <c r="U9" s="14"/>
      <c r="V9" s="14"/>
      <c r="W9" s="14"/>
      <c r="X9" s="14"/>
      <c r="Y9" s="14"/>
      <c r="Z9" s="14"/>
      <c r="AA9" s="14"/>
      <c r="AB9" s="14"/>
      <c r="AC9" s="14"/>
      <c r="AD9" s="14"/>
      <c r="AE9" s="14"/>
      <c r="AF9" s="14"/>
    </row>
    <row r="10" ht="26.15" customHeight="1" spans="1:32">
      <c r="A10" s="9"/>
      <c r="B10" s="9"/>
      <c r="C10" s="9"/>
      <c r="D10" s="10"/>
      <c r="E10" s="6"/>
      <c r="F10" s="27">
        <v>0</v>
      </c>
      <c r="G10" s="7"/>
      <c r="H10" s="7"/>
      <c r="I10" s="7"/>
      <c r="J10" s="7"/>
      <c r="K10" s="7"/>
      <c r="L10" s="7"/>
      <c r="M10" s="7"/>
      <c r="N10" s="7"/>
      <c r="O10" s="7"/>
      <c r="P10" s="7"/>
      <c r="Q10" s="7"/>
      <c r="R10" s="7"/>
      <c r="S10" s="7"/>
      <c r="T10" s="6"/>
      <c r="U10" s="7"/>
      <c r="V10" s="7"/>
      <c r="W10" s="7"/>
      <c r="X10" s="7"/>
      <c r="Y10" s="7"/>
      <c r="Z10" s="7"/>
      <c r="AA10" s="7"/>
      <c r="AB10" s="7"/>
      <c r="AC10" s="7"/>
      <c r="AD10" s="7"/>
      <c r="AE10" s="7"/>
      <c r="AF10" s="7"/>
    </row>
  </sheetData>
  <mergeCells count="9">
    <mergeCell ref="A2:AF2"/>
    <mergeCell ref="A3:AF3"/>
    <mergeCell ref="AE4:AF4"/>
    <mergeCell ref="A5:C5"/>
    <mergeCell ref="G5:S5"/>
    <mergeCell ref="T5:AF5"/>
    <mergeCell ref="D5:D6"/>
    <mergeCell ref="E5:E6"/>
    <mergeCell ref="F5:F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workbookViewId="0">
      <selection activeCell="A38" sqref="$A1:$XFD1048576"/>
    </sheetView>
  </sheetViews>
  <sheetFormatPr defaultColWidth="10" defaultRowHeight="13.5"/>
  <cols>
    <col min="1" max="1" width="6.09166666666667" style="1" customWidth="1"/>
    <col min="2" max="2" width="6.90833333333333" style="1" customWidth="1"/>
    <col min="3" max="3" width="7.90833333333333" style="1" customWidth="1"/>
    <col min="4" max="4" width="13.2666666666667" style="1" customWidth="1"/>
    <col min="5" max="5" width="47.6333333333333" style="1" customWidth="1"/>
    <col min="6" max="6" width="17.3666666666667" style="1" customWidth="1"/>
    <col min="7" max="7" width="8.90833333333333" style="1" customWidth="1"/>
    <col min="8" max="8" width="9.725" style="1" customWidth="1"/>
    <col min="9" max="11" width="11.0916666666667" style="1" customWidth="1"/>
    <col min="12" max="12" width="9.725" style="1" customWidth="1"/>
    <col min="13" max="13" width="11.2666666666667" style="1" customWidth="1"/>
    <col min="14" max="30" width="9.725" style="1" customWidth="1"/>
    <col min="31" max="16384" width="10" style="1"/>
  </cols>
  <sheetData>
    <row r="1" ht="16.4" customHeight="1" spans="1:1">
      <c r="A1" s="4"/>
    </row>
    <row r="2" ht="35.5" customHeight="1" spans="1:28">
      <c r="A2" s="13" t="s">
        <v>287</v>
      </c>
      <c r="B2" s="13"/>
      <c r="C2" s="13"/>
      <c r="D2" s="13"/>
      <c r="E2" s="13"/>
      <c r="F2" s="13"/>
      <c r="G2" s="13"/>
      <c r="H2" s="13"/>
      <c r="I2" s="13"/>
      <c r="J2" s="13"/>
      <c r="K2" s="13"/>
      <c r="L2" s="13"/>
      <c r="M2" s="13"/>
      <c r="N2" s="13"/>
      <c r="O2" s="13"/>
      <c r="P2" s="13"/>
      <c r="Q2" s="13"/>
      <c r="R2" s="13"/>
      <c r="S2" s="13"/>
      <c r="T2" s="13"/>
      <c r="U2" s="13"/>
      <c r="V2" s="13"/>
      <c r="W2" s="13"/>
      <c r="X2" s="13"/>
      <c r="Y2" s="13"/>
      <c r="Z2" s="13"/>
      <c r="AA2" s="13"/>
      <c r="AB2" s="13"/>
    </row>
    <row r="3" ht="33.65" customHeight="1" spans="1:28">
      <c r="A3" s="3" t="s">
        <v>42</v>
      </c>
      <c r="B3" s="3"/>
      <c r="C3" s="3"/>
      <c r="D3" s="3"/>
      <c r="E3" s="3"/>
      <c r="F3" s="3"/>
      <c r="G3" s="3"/>
      <c r="H3" s="3"/>
      <c r="I3" s="3"/>
      <c r="J3" s="3"/>
      <c r="K3" s="3"/>
      <c r="L3" s="3"/>
      <c r="M3" s="3"/>
      <c r="N3" s="3"/>
      <c r="O3" s="3"/>
      <c r="P3" s="3"/>
      <c r="Q3" s="3"/>
      <c r="R3" s="3"/>
      <c r="S3" s="3"/>
      <c r="T3" s="3"/>
      <c r="U3" s="3"/>
      <c r="V3" s="3"/>
      <c r="W3" s="3"/>
      <c r="X3" s="3"/>
      <c r="Y3" s="3"/>
      <c r="Z3" s="3"/>
      <c r="AA3" s="3"/>
      <c r="AB3" s="3"/>
    </row>
    <row r="4" ht="19.9" customHeight="1" spans="27:28">
      <c r="AA4" s="12" t="s">
        <v>43</v>
      </c>
      <c r="AB4" s="12"/>
    </row>
    <row r="5" ht="36.25" customHeight="1" spans="1:28">
      <c r="A5" s="5" t="s">
        <v>162</v>
      </c>
      <c r="B5" s="5"/>
      <c r="C5" s="5"/>
      <c r="D5" s="5" t="s">
        <v>163</v>
      </c>
      <c r="E5" s="5" t="s">
        <v>254</v>
      </c>
      <c r="F5" s="5" t="s">
        <v>115</v>
      </c>
      <c r="G5" s="5" t="s">
        <v>339</v>
      </c>
      <c r="H5" s="5"/>
      <c r="I5" s="5"/>
      <c r="J5" s="5"/>
      <c r="K5" s="5"/>
      <c r="L5" s="5"/>
      <c r="M5" s="5"/>
      <c r="N5" s="5"/>
      <c r="O5" s="5"/>
      <c r="P5" s="5"/>
      <c r="Q5" s="5"/>
      <c r="R5" s="5"/>
      <c r="S5" s="5"/>
      <c r="T5" s="5"/>
      <c r="U5" s="5"/>
      <c r="V5" s="5"/>
      <c r="W5" s="5"/>
      <c r="X5" s="5" t="s">
        <v>176</v>
      </c>
      <c r="Y5" s="5" t="s">
        <v>340</v>
      </c>
      <c r="Z5" s="5" t="s">
        <v>172</v>
      </c>
      <c r="AA5" s="5" t="s">
        <v>175</v>
      </c>
      <c r="AB5" s="5" t="s">
        <v>179</v>
      </c>
    </row>
    <row r="6" ht="39.65" customHeight="1" spans="1:28">
      <c r="A6" s="5" t="s">
        <v>180</v>
      </c>
      <c r="B6" s="5" t="s">
        <v>181</v>
      </c>
      <c r="C6" s="5" t="s">
        <v>182</v>
      </c>
      <c r="D6" s="5"/>
      <c r="E6" s="5"/>
      <c r="F6" s="5"/>
      <c r="G6" s="5" t="s">
        <v>91</v>
      </c>
      <c r="H6" s="5" t="s">
        <v>277</v>
      </c>
      <c r="I6" s="5" t="s">
        <v>331</v>
      </c>
      <c r="J6" s="5" t="s">
        <v>332</v>
      </c>
      <c r="K6" s="5" t="s">
        <v>278</v>
      </c>
      <c r="L6" s="5" t="s">
        <v>281</v>
      </c>
      <c r="M6" s="5" t="s">
        <v>341</v>
      </c>
      <c r="N6" s="5" t="s">
        <v>334</v>
      </c>
      <c r="O6" s="5" t="s">
        <v>342</v>
      </c>
      <c r="P6" s="5" t="s">
        <v>343</v>
      </c>
      <c r="Q6" s="5" t="s">
        <v>344</v>
      </c>
      <c r="R6" s="5" t="s">
        <v>345</v>
      </c>
      <c r="S6" s="5" t="s">
        <v>279</v>
      </c>
      <c r="T6" s="5" t="s">
        <v>335</v>
      </c>
      <c r="U6" s="5" t="s">
        <v>336</v>
      </c>
      <c r="V6" s="5" t="s">
        <v>337</v>
      </c>
      <c r="W6" s="5" t="s">
        <v>282</v>
      </c>
      <c r="X6" s="5"/>
      <c r="Y6" s="5"/>
      <c r="Z6" s="5"/>
      <c r="AA6" s="5"/>
      <c r="AB6" s="5"/>
    </row>
    <row r="7" ht="26.65" customHeight="1" spans="1:28">
      <c r="A7" s="14"/>
      <c r="B7" s="14"/>
      <c r="C7" s="14"/>
      <c r="D7" s="14"/>
      <c r="E7" s="14" t="s">
        <v>91</v>
      </c>
      <c r="F7" s="15">
        <v>66.53</v>
      </c>
      <c r="G7" s="15"/>
      <c r="H7" s="15"/>
      <c r="I7" s="15"/>
      <c r="J7" s="15"/>
      <c r="K7" s="15"/>
      <c r="L7" s="15"/>
      <c r="M7" s="15"/>
      <c r="N7" s="15"/>
      <c r="O7" s="15"/>
      <c r="P7" s="15"/>
      <c r="Q7" s="15"/>
      <c r="R7" s="15"/>
      <c r="S7" s="15"/>
      <c r="T7" s="15"/>
      <c r="U7" s="15"/>
      <c r="V7" s="15"/>
      <c r="W7" s="15"/>
      <c r="X7" s="15"/>
      <c r="Y7" s="15"/>
      <c r="Z7" s="15"/>
      <c r="AA7" s="15"/>
      <c r="AB7" s="15">
        <v>66.53</v>
      </c>
    </row>
    <row r="8" ht="26.65" customHeight="1" spans="1:28">
      <c r="A8" s="14"/>
      <c r="B8" s="14"/>
      <c r="C8" s="14"/>
      <c r="D8" s="19" t="s">
        <v>110</v>
      </c>
      <c r="E8" s="19" t="s">
        <v>111</v>
      </c>
      <c r="F8" s="15">
        <v>66.53</v>
      </c>
      <c r="G8" s="15"/>
      <c r="H8" s="15"/>
      <c r="I8" s="15"/>
      <c r="J8" s="15"/>
      <c r="K8" s="15"/>
      <c r="L8" s="15"/>
      <c r="M8" s="15"/>
      <c r="N8" s="15"/>
      <c r="O8" s="15"/>
      <c r="P8" s="15"/>
      <c r="Q8" s="15"/>
      <c r="R8" s="15"/>
      <c r="S8" s="15"/>
      <c r="T8" s="15"/>
      <c r="U8" s="15"/>
      <c r="V8" s="15"/>
      <c r="W8" s="15"/>
      <c r="X8" s="15"/>
      <c r="Y8" s="15"/>
      <c r="Z8" s="15"/>
      <c r="AA8" s="15"/>
      <c r="AB8" s="15">
        <v>66.53</v>
      </c>
    </row>
    <row r="9" ht="26.65" customHeight="1" spans="1:28">
      <c r="A9" s="14"/>
      <c r="B9" s="14"/>
      <c r="C9" s="14"/>
      <c r="D9" s="19" t="s">
        <v>112</v>
      </c>
      <c r="E9" s="19" t="s">
        <v>113</v>
      </c>
      <c r="F9" s="15">
        <v>66.53</v>
      </c>
      <c r="G9" s="15"/>
      <c r="H9" s="15"/>
      <c r="I9" s="15"/>
      <c r="J9" s="15"/>
      <c r="K9" s="15"/>
      <c r="L9" s="15"/>
      <c r="M9" s="15"/>
      <c r="N9" s="15"/>
      <c r="O9" s="15"/>
      <c r="P9" s="15"/>
      <c r="Q9" s="15"/>
      <c r="R9" s="15"/>
      <c r="S9" s="15"/>
      <c r="T9" s="15"/>
      <c r="U9" s="15"/>
      <c r="V9" s="15"/>
      <c r="W9" s="15"/>
      <c r="X9" s="15"/>
      <c r="Y9" s="15"/>
      <c r="Z9" s="15"/>
      <c r="AA9" s="15"/>
      <c r="AB9" s="15">
        <v>66.53</v>
      </c>
    </row>
    <row r="10" ht="26.15" customHeight="1" spans="1:28">
      <c r="A10" s="9" t="s">
        <v>183</v>
      </c>
      <c r="B10" s="9" t="s">
        <v>184</v>
      </c>
      <c r="C10" s="9" t="s">
        <v>196</v>
      </c>
      <c r="D10" s="10" t="s">
        <v>185</v>
      </c>
      <c r="E10" s="6" t="s">
        <v>250</v>
      </c>
      <c r="F10" s="27">
        <v>66.53</v>
      </c>
      <c r="G10" s="7"/>
      <c r="H10" s="7"/>
      <c r="I10" s="7"/>
      <c r="J10" s="7"/>
      <c r="K10" s="7"/>
      <c r="L10" s="7"/>
      <c r="M10" s="7"/>
      <c r="N10" s="7"/>
      <c r="O10" s="7"/>
      <c r="P10" s="7"/>
      <c r="Q10" s="7"/>
      <c r="R10" s="7"/>
      <c r="S10" s="7"/>
      <c r="T10" s="7"/>
      <c r="U10" s="7"/>
      <c r="V10" s="7"/>
      <c r="W10" s="7"/>
      <c r="X10" s="7"/>
      <c r="Y10" s="7"/>
      <c r="Z10" s="7"/>
      <c r="AA10" s="7"/>
      <c r="AB10" s="7">
        <v>66.53</v>
      </c>
    </row>
  </sheetData>
  <mergeCells count="13">
    <mergeCell ref="A2:AB2"/>
    <mergeCell ref="A3:AB3"/>
    <mergeCell ref="AA4:AB4"/>
    <mergeCell ref="A5:C5"/>
    <mergeCell ref="G5:W5"/>
    <mergeCell ref="D5:D6"/>
    <mergeCell ref="E5:E6"/>
    <mergeCell ref="F5:F6"/>
    <mergeCell ref="X5:X6"/>
    <mergeCell ref="Y5:Y6"/>
    <mergeCell ref="Z5:Z6"/>
    <mergeCell ref="AA5:AA6"/>
    <mergeCell ref="AB5:AB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38" sqref="$A1:$XFD1048576"/>
    </sheetView>
  </sheetViews>
  <sheetFormatPr defaultColWidth="10" defaultRowHeight="13.5" outlineLevelCol="3"/>
  <cols>
    <col min="1" max="1" width="24.6333333333333" style="1" customWidth="1"/>
    <col min="2" max="2" width="30.45" style="1" customWidth="1"/>
    <col min="3" max="3" width="36.6333333333333" style="1" customWidth="1"/>
    <col min="4" max="4" width="30.0916666666667" style="1" customWidth="1"/>
    <col min="5" max="6" width="9.725" style="1" customWidth="1"/>
    <col min="7" max="16384" width="10" style="1"/>
  </cols>
  <sheetData>
    <row r="1" ht="16.4" customHeight="1" spans="1:1">
      <c r="A1" s="4"/>
    </row>
    <row r="2" ht="37.15" customHeight="1" spans="1:4">
      <c r="A2" s="13" t="s">
        <v>17</v>
      </c>
      <c r="B2" s="13"/>
      <c r="C2" s="13"/>
      <c r="D2" s="13"/>
    </row>
    <row r="3" ht="33.65" customHeight="1" spans="1:4">
      <c r="A3" s="3" t="s">
        <v>42</v>
      </c>
      <c r="B3" s="3"/>
      <c r="C3" s="3"/>
      <c r="D3" s="3"/>
    </row>
    <row r="4" ht="25" customHeight="1" spans="3:4">
      <c r="C4" s="12" t="s">
        <v>43</v>
      </c>
      <c r="D4" s="12"/>
    </row>
    <row r="5" ht="22.9" customHeight="1" spans="1:4">
      <c r="A5" s="5" t="s">
        <v>44</v>
      </c>
      <c r="B5" s="5"/>
      <c r="C5" s="5" t="s">
        <v>45</v>
      </c>
      <c r="D5" s="5"/>
    </row>
    <row r="6" ht="22.9" customHeight="1" spans="1:4">
      <c r="A6" s="5" t="s">
        <v>46</v>
      </c>
      <c r="B6" s="5" t="s">
        <v>47</v>
      </c>
      <c r="C6" s="5" t="s">
        <v>46</v>
      </c>
      <c r="D6" s="5" t="s">
        <v>47</v>
      </c>
    </row>
    <row r="7" ht="22.9" customHeight="1" spans="1:4">
      <c r="A7" s="14" t="s">
        <v>346</v>
      </c>
      <c r="B7" s="15">
        <v>1095.680854</v>
      </c>
      <c r="C7" s="14" t="s">
        <v>347</v>
      </c>
      <c r="D7" s="28">
        <v>1095.680854</v>
      </c>
    </row>
    <row r="8" ht="22.9" customHeight="1" spans="1:4">
      <c r="A8" s="6" t="s">
        <v>348</v>
      </c>
      <c r="B8" s="7">
        <v>1095.680854</v>
      </c>
      <c r="C8" s="6" t="s">
        <v>349</v>
      </c>
      <c r="D8" s="27"/>
    </row>
    <row r="9" ht="22.9" customHeight="1" spans="1:4">
      <c r="A9" s="6" t="s">
        <v>350</v>
      </c>
      <c r="B9" s="7"/>
      <c r="C9" s="6" t="s">
        <v>351</v>
      </c>
      <c r="D9" s="27"/>
    </row>
    <row r="10" ht="22.9" customHeight="1" spans="1:4">
      <c r="A10" s="6" t="s">
        <v>352</v>
      </c>
      <c r="B10" s="7"/>
      <c r="C10" s="6" t="s">
        <v>353</v>
      </c>
      <c r="D10" s="27"/>
    </row>
    <row r="11" ht="22.9" customHeight="1" spans="1:4">
      <c r="A11" s="6" t="s">
        <v>354</v>
      </c>
      <c r="B11" s="7"/>
      <c r="C11" s="6" t="s">
        <v>355</v>
      </c>
      <c r="D11" s="27"/>
    </row>
    <row r="12" ht="22.9" customHeight="1" spans="1:4">
      <c r="A12" s="14" t="s">
        <v>356</v>
      </c>
      <c r="B12" s="15"/>
      <c r="C12" s="6" t="s">
        <v>357</v>
      </c>
      <c r="D12" s="27"/>
    </row>
    <row r="13" ht="22.9" customHeight="1" spans="1:4">
      <c r="A13" s="6" t="s">
        <v>348</v>
      </c>
      <c r="B13" s="7"/>
      <c r="C13" s="6" t="s">
        <v>358</v>
      </c>
      <c r="D13" s="27"/>
    </row>
    <row r="14" ht="22.9" customHeight="1" spans="1:4">
      <c r="A14" s="6" t="s">
        <v>350</v>
      </c>
      <c r="B14" s="7"/>
      <c r="C14" s="6" t="s">
        <v>359</v>
      </c>
      <c r="D14" s="27"/>
    </row>
    <row r="15" ht="22.9" customHeight="1" spans="1:4">
      <c r="A15" s="6" t="s">
        <v>352</v>
      </c>
      <c r="B15" s="7"/>
      <c r="C15" s="6" t="s">
        <v>360</v>
      </c>
      <c r="D15" s="27">
        <v>1025.803978</v>
      </c>
    </row>
    <row r="16" ht="22.9" customHeight="1" spans="1:4">
      <c r="A16" s="6" t="s">
        <v>354</v>
      </c>
      <c r="B16" s="7"/>
      <c r="C16" s="6" t="s">
        <v>361</v>
      </c>
      <c r="D16" s="27"/>
    </row>
    <row r="17" ht="22.9" customHeight="1" spans="1:4">
      <c r="A17" s="6"/>
      <c r="B17" s="7"/>
      <c r="C17" s="6" t="s">
        <v>362</v>
      </c>
      <c r="D17" s="27">
        <v>20.266512</v>
      </c>
    </row>
    <row r="18" ht="22.9" customHeight="1" spans="1:4">
      <c r="A18" s="6"/>
      <c r="B18" s="6"/>
      <c r="C18" s="6" t="s">
        <v>363</v>
      </c>
      <c r="D18" s="27"/>
    </row>
    <row r="19" ht="22.9" customHeight="1" spans="1:4">
      <c r="A19" s="6"/>
      <c r="B19" s="6"/>
      <c r="C19" s="6" t="s">
        <v>364</v>
      </c>
      <c r="D19" s="27"/>
    </row>
    <row r="20" ht="22.9" customHeight="1" spans="1:4">
      <c r="A20" s="6"/>
      <c r="B20" s="6"/>
      <c r="C20" s="6" t="s">
        <v>365</v>
      </c>
      <c r="D20" s="27"/>
    </row>
    <row r="21" ht="22.9" customHeight="1" spans="1:4">
      <c r="A21" s="6"/>
      <c r="B21" s="6"/>
      <c r="C21" s="6" t="s">
        <v>366</v>
      </c>
      <c r="D21" s="27"/>
    </row>
    <row r="22" ht="22.9" customHeight="1" spans="1:4">
      <c r="A22" s="6"/>
      <c r="B22" s="6"/>
      <c r="C22" s="6" t="s">
        <v>367</v>
      </c>
      <c r="D22" s="27"/>
    </row>
    <row r="23" ht="22.9" customHeight="1" spans="1:4">
      <c r="A23" s="6"/>
      <c r="B23" s="6"/>
      <c r="C23" s="6" t="s">
        <v>368</v>
      </c>
      <c r="D23" s="27"/>
    </row>
    <row r="24" ht="22.9" customHeight="1" spans="1:4">
      <c r="A24" s="6"/>
      <c r="B24" s="6"/>
      <c r="C24" s="6" t="s">
        <v>369</v>
      </c>
      <c r="D24" s="27"/>
    </row>
    <row r="25" ht="22.9" customHeight="1" spans="1:4">
      <c r="A25" s="6"/>
      <c r="B25" s="6"/>
      <c r="C25" s="6" t="s">
        <v>370</v>
      </c>
      <c r="D25" s="27"/>
    </row>
    <row r="26" ht="22.9" customHeight="1" spans="1:4">
      <c r="A26" s="6"/>
      <c r="B26" s="6"/>
      <c r="C26" s="6" t="s">
        <v>371</v>
      </c>
      <c r="D26" s="27"/>
    </row>
    <row r="27" ht="22.9" customHeight="1" spans="1:4">
      <c r="A27" s="6"/>
      <c r="B27" s="6"/>
      <c r="C27" s="6" t="s">
        <v>372</v>
      </c>
      <c r="D27" s="27">
        <v>49.610364</v>
      </c>
    </row>
    <row r="28" ht="22.9" customHeight="1" spans="1:4">
      <c r="A28" s="6"/>
      <c r="B28" s="6"/>
      <c r="C28" s="6" t="s">
        <v>373</v>
      </c>
      <c r="D28" s="27"/>
    </row>
    <row r="29" ht="22.9" customHeight="1" spans="1:4">
      <c r="A29" s="6"/>
      <c r="B29" s="6"/>
      <c r="C29" s="6" t="s">
        <v>374</v>
      </c>
      <c r="D29" s="27"/>
    </row>
    <row r="30" ht="22.9" customHeight="1" spans="1:4">
      <c r="A30" s="6"/>
      <c r="B30" s="6"/>
      <c r="C30" s="6" t="s">
        <v>375</v>
      </c>
      <c r="D30" s="27"/>
    </row>
    <row r="31" ht="22.9" customHeight="1" spans="1:4">
      <c r="A31" s="6"/>
      <c r="B31" s="6"/>
      <c r="C31" s="6" t="s">
        <v>376</v>
      </c>
      <c r="D31" s="27"/>
    </row>
    <row r="32" ht="22.9" customHeight="1" spans="1:4">
      <c r="A32" s="6"/>
      <c r="B32" s="6"/>
      <c r="C32" s="6" t="s">
        <v>377</v>
      </c>
      <c r="D32" s="27"/>
    </row>
    <row r="33" ht="22.9" customHeight="1" spans="1:4">
      <c r="A33" s="6"/>
      <c r="B33" s="6"/>
      <c r="C33" s="6" t="s">
        <v>378</v>
      </c>
      <c r="D33" s="27"/>
    </row>
    <row r="34" ht="22.9" customHeight="1" spans="1:4">
      <c r="A34" s="6"/>
      <c r="B34" s="6"/>
      <c r="C34" s="6" t="s">
        <v>379</v>
      </c>
      <c r="D34" s="27"/>
    </row>
    <row r="35" ht="22.9" customHeight="1" spans="1:4">
      <c r="A35" s="6"/>
      <c r="B35" s="6"/>
      <c r="C35" s="6" t="s">
        <v>380</v>
      </c>
      <c r="D35" s="27"/>
    </row>
    <row r="36" ht="22.9" customHeight="1" spans="1:4">
      <c r="A36" s="6"/>
      <c r="B36" s="6"/>
      <c r="C36" s="6" t="s">
        <v>381</v>
      </c>
      <c r="D36" s="27"/>
    </row>
    <row r="37" ht="22.9" customHeight="1" spans="1:4">
      <c r="A37" s="6"/>
      <c r="B37" s="6"/>
      <c r="C37" s="6" t="s">
        <v>382</v>
      </c>
      <c r="D37" s="27"/>
    </row>
    <row r="38" ht="22.9" customHeight="1" spans="1:4">
      <c r="A38" s="6"/>
      <c r="B38" s="6"/>
      <c r="C38" s="6"/>
      <c r="D38" s="6"/>
    </row>
    <row r="39" ht="22.9" customHeight="1" spans="1:4">
      <c r="A39" s="14"/>
      <c r="B39" s="14"/>
      <c r="C39" s="14" t="s">
        <v>383</v>
      </c>
      <c r="D39" s="15"/>
    </row>
    <row r="40" ht="22.9" customHeight="1" spans="1:4">
      <c r="A40" s="14"/>
      <c r="B40" s="14"/>
      <c r="C40" s="14"/>
      <c r="D40" s="14"/>
    </row>
    <row r="41" ht="22.9" customHeight="1" spans="1:4">
      <c r="A41" s="5" t="s">
        <v>384</v>
      </c>
      <c r="B41" s="15">
        <v>1095.680854</v>
      </c>
      <c r="C41" s="5" t="s">
        <v>385</v>
      </c>
      <c r="D41" s="28">
        <v>1095.680854</v>
      </c>
    </row>
  </sheetData>
  <mergeCells count="5">
    <mergeCell ref="A2:D2"/>
    <mergeCell ref="A3:D3"/>
    <mergeCell ref="C4:D4"/>
    <mergeCell ref="A5:B5"/>
    <mergeCell ref="C5:D5"/>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topLeftCell="D1" workbookViewId="0">
      <selection activeCell="I8" sqref="I8"/>
    </sheetView>
  </sheetViews>
  <sheetFormatPr defaultColWidth="10" defaultRowHeight="13.5"/>
  <cols>
    <col min="1" max="1" width="6.45" style="1" customWidth="1"/>
    <col min="2" max="2" width="5.90833333333333" style="1" customWidth="1"/>
    <col min="3" max="3" width="7.90833333333333" style="1" customWidth="1"/>
    <col min="4" max="4" width="12.9083333333333" style="1" customWidth="1"/>
    <col min="5" max="6" width="16.3666666666667" style="1" customWidth="1"/>
    <col min="7" max="7" width="17.6333333333333" style="1" customWidth="1"/>
    <col min="8" max="8" width="21.9083333333333" style="1" customWidth="1"/>
    <col min="9" max="9" width="16.3666666666667" style="1" customWidth="1"/>
    <col min="10" max="10" width="17.6333333333333" style="1" customWidth="1"/>
    <col min="11" max="11" width="21.9083333333333" style="1" customWidth="1"/>
    <col min="12" max="12" width="9.725" style="1" customWidth="1"/>
    <col min="13" max="16384" width="10" style="1"/>
  </cols>
  <sheetData>
    <row r="1" ht="16.4" customHeight="1" spans="1:4">
      <c r="A1" s="4"/>
      <c r="D1" s="4"/>
    </row>
    <row r="2" ht="43.15" customHeight="1" spans="1:11">
      <c r="A2" s="13" t="s">
        <v>18</v>
      </c>
      <c r="B2" s="13"/>
      <c r="C2" s="13"/>
      <c r="D2" s="13"/>
      <c r="E2" s="13"/>
      <c r="F2" s="13"/>
      <c r="G2" s="13"/>
      <c r="H2" s="13"/>
      <c r="I2" s="13"/>
      <c r="J2" s="13"/>
      <c r="K2" s="13"/>
    </row>
    <row r="3" ht="24.25" customHeight="1" spans="1:8">
      <c r="A3" s="3" t="s">
        <v>42</v>
      </c>
      <c r="B3" s="3"/>
      <c r="C3" s="3"/>
      <c r="D3" s="3"/>
      <c r="E3" s="3"/>
      <c r="F3" s="3"/>
      <c r="G3" s="3"/>
      <c r="H3" s="3"/>
    </row>
    <row r="4" ht="18.25" customHeight="1" spans="10:11">
      <c r="J4" s="12" t="s">
        <v>43</v>
      </c>
      <c r="K4" s="12"/>
    </row>
    <row r="5" ht="25" customHeight="1" spans="1:11">
      <c r="A5" s="5" t="s">
        <v>162</v>
      </c>
      <c r="B5" s="5"/>
      <c r="C5" s="5"/>
      <c r="D5" s="5" t="s">
        <v>129</v>
      </c>
      <c r="E5" s="5" t="s">
        <v>130</v>
      </c>
      <c r="F5" s="5" t="s">
        <v>91</v>
      </c>
      <c r="G5" s="5" t="s">
        <v>131</v>
      </c>
      <c r="H5" s="5"/>
      <c r="I5" s="5"/>
      <c r="J5" s="5"/>
      <c r="K5" s="5" t="s">
        <v>132</v>
      </c>
    </row>
    <row r="6" ht="25.9" customHeight="1" spans="1:11">
      <c r="A6" s="5"/>
      <c r="B6" s="5"/>
      <c r="C6" s="5"/>
      <c r="D6" s="5"/>
      <c r="E6" s="5"/>
      <c r="F6" s="5"/>
      <c r="G6" s="5" t="s">
        <v>98</v>
      </c>
      <c r="H6" s="5" t="s">
        <v>386</v>
      </c>
      <c r="I6" s="5"/>
      <c r="J6" s="5" t="s">
        <v>228</v>
      </c>
      <c r="K6" s="5"/>
    </row>
    <row r="7" ht="39.65" customHeight="1" spans="1:11">
      <c r="A7" s="5" t="s">
        <v>180</v>
      </c>
      <c r="B7" s="5" t="s">
        <v>181</v>
      </c>
      <c r="C7" s="5" t="s">
        <v>182</v>
      </c>
      <c r="D7" s="5"/>
      <c r="E7" s="5"/>
      <c r="F7" s="5"/>
      <c r="G7" s="5"/>
      <c r="H7" s="5" t="s">
        <v>199</v>
      </c>
      <c r="I7" s="5" t="s">
        <v>174</v>
      </c>
      <c r="J7" s="5"/>
      <c r="K7" s="5"/>
    </row>
    <row r="8" ht="23.25" customHeight="1" spans="1:11">
      <c r="A8" s="6"/>
      <c r="B8" s="6"/>
      <c r="C8" s="6"/>
      <c r="D8" s="14"/>
      <c r="E8" s="14" t="s">
        <v>91</v>
      </c>
      <c r="F8" s="15">
        <v>1095.680854</v>
      </c>
      <c r="G8" s="15">
        <v>987.150854</v>
      </c>
      <c r="H8" s="15">
        <v>609.026912</v>
      </c>
      <c r="I8" s="15">
        <v>25.639942</v>
      </c>
      <c r="J8" s="15">
        <v>352.484</v>
      </c>
      <c r="K8" s="15">
        <v>108.53</v>
      </c>
    </row>
    <row r="9" ht="26.15" customHeight="1" spans="1:11">
      <c r="A9" s="6"/>
      <c r="B9" s="6"/>
      <c r="C9" s="6"/>
      <c r="D9" s="19" t="s">
        <v>110</v>
      </c>
      <c r="E9" s="19" t="s">
        <v>111</v>
      </c>
      <c r="F9" s="15">
        <v>1095.680854</v>
      </c>
      <c r="G9" s="15">
        <v>987.150854</v>
      </c>
      <c r="H9" s="15">
        <v>609.026912</v>
      </c>
      <c r="I9" s="15">
        <v>25.639942</v>
      </c>
      <c r="J9" s="15">
        <v>352.484</v>
      </c>
      <c r="K9" s="15">
        <v>108.53</v>
      </c>
    </row>
    <row r="10" ht="26.15" customHeight="1" spans="1:11">
      <c r="A10" s="6"/>
      <c r="B10" s="6"/>
      <c r="C10" s="6"/>
      <c r="D10" s="19" t="s">
        <v>112</v>
      </c>
      <c r="E10" s="19" t="s">
        <v>113</v>
      </c>
      <c r="F10" s="15">
        <v>1095.680854</v>
      </c>
      <c r="G10" s="15">
        <v>987.150854</v>
      </c>
      <c r="H10" s="15">
        <v>609.026912</v>
      </c>
      <c r="I10" s="15">
        <v>25.639942</v>
      </c>
      <c r="J10" s="15">
        <v>352.484</v>
      </c>
      <c r="K10" s="15">
        <v>108.53</v>
      </c>
    </row>
    <row r="11" ht="26.15" customHeight="1" spans="1:11">
      <c r="A11" s="54">
        <v>208</v>
      </c>
      <c r="B11" s="54"/>
      <c r="C11" s="54"/>
      <c r="D11" s="10">
        <v>208</v>
      </c>
      <c r="E11" s="10" t="s">
        <v>387</v>
      </c>
      <c r="F11" s="7">
        <f t="shared" ref="F11:K11" si="0">F12+F16</f>
        <v>1025.803978</v>
      </c>
      <c r="G11" s="7">
        <f t="shared" si="0"/>
        <v>917.273978</v>
      </c>
      <c r="H11" s="7">
        <f t="shared" si="0"/>
        <v>539.150036</v>
      </c>
      <c r="I11" s="7">
        <f t="shared" si="0"/>
        <v>25.639942</v>
      </c>
      <c r="J11" s="7">
        <f t="shared" si="0"/>
        <v>352.484</v>
      </c>
      <c r="K11" s="7">
        <f t="shared" si="0"/>
        <v>108.53</v>
      </c>
    </row>
    <row r="12" ht="26.15" customHeight="1" spans="1:11">
      <c r="A12" s="54">
        <v>208</v>
      </c>
      <c r="B12" s="54" t="s">
        <v>184</v>
      </c>
      <c r="C12" s="54"/>
      <c r="D12" s="10">
        <v>20801</v>
      </c>
      <c r="E12" s="10" t="s">
        <v>388</v>
      </c>
      <c r="F12" s="7">
        <f t="shared" ref="F12:K12" si="1">F13+F14+F15</f>
        <v>976.581626</v>
      </c>
      <c r="G12" s="7">
        <f t="shared" si="1"/>
        <v>868.051626</v>
      </c>
      <c r="H12" s="7">
        <f t="shared" si="1"/>
        <v>489.927684</v>
      </c>
      <c r="I12" s="7">
        <f t="shared" si="1"/>
        <v>25.639942</v>
      </c>
      <c r="J12" s="7">
        <f t="shared" si="1"/>
        <v>352.484</v>
      </c>
      <c r="K12" s="7">
        <f t="shared" si="1"/>
        <v>108.53</v>
      </c>
    </row>
    <row r="13" ht="30.25" customHeight="1" spans="1:11">
      <c r="A13" s="9" t="s">
        <v>183</v>
      </c>
      <c r="B13" s="9" t="s">
        <v>184</v>
      </c>
      <c r="C13" s="9" t="s">
        <v>184</v>
      </c>
      <c r="D13" s="10" t="s">
        <v>389</v>
      </c>
      <c r="E13" s="6" t="s">
        <v>186</v>
      </c>
      <c r="F13" s="7">
        <v>868.051626</v>
      </c>
      <c r="G13" s="7">
        <v>868.051626</v>
      </c>
      <c r="H13" s="27">
        <v>489.927684</v>
      </c>
      <c r="I13" s="27">
        <v>25.639942</v>
      </c>
      <c r="J13" s="27">
        <v>352.484</v>
      </c>
      <c r="K13" s="27"/>
    </row>
    <row r="14" ht="30.25" customHeight="1" spans="1:11">
      <c r="A14" s="9" t="s">
        <v>183</v>
      </c>
      <c r="B14" s="9" t="s">
        <v>184</v>
      </c>
      <c r="C14" s="9" t="s">
        <v>193</v>
      </c>
      <c r="D14" s="10" t="s">
        <v>390</v>
      </c>
      <c r="E14" s="6" t="s">
        <v>195</v>
      </c>
      <c r="F14" s="7">
        <v>10</v>
      </c>
      <c r="G14" s="7"/>
      <c r="H14" s="27"/>
      <c r="I14" s="27"/>
      <c r="J14" s="27"/>
      <c r="K14" s="27">
        <v>10</v>
      </c>
    </row>
    <row r="15" ht="37.9" customHeight="1" spans="1:11">
      <c r="A15" s="9" t="s">
        <v>183</v>
      </c>
      <c r="B15" s="9" t="s">
        <v>184</v>
      </c>
      <c r="C15" s="9" t="s">
        <v>196</v>
      </c>
      <c r="D15" s="10" t="s">
        <v>391</v>
      </c>
      <c r="E15" s="6" t="s">
        <v>197</v>
      </c>
      <c r="F15" s="7">
        <v>98.53</v>
      </c>
      <c r="G15" s="7"/>
      <c r="H15" s="27"/>
      <c r="I15" s="27"/>
      <c r="J15" s="27"/>
      <c r="K15" s="27">
        <v>98.53</v>
      </c>
    </row>
    <row r="16" ht="37.9" customHeight="1" spans="1:11">
      <c r="A16" s="9">
        <v>208</v>
      </c>
      <c r="B16" s="54" t="s">
        <v>187</v>
      </c>
      <c r="C16" s="9"/>
      <c r="D16" s="10">
        <v>20805</v>
      </c>
      <c r="E16" s="6" t="s">
        <v>392</v>
      </c>
      <c r="F16" s="7">
        <f>F17</f>
        <v>49.222352</v>
      </c>
      <c r="G16" s="7">
        <f>G17</f>
        <v>49.222352</v>
      </c>
      <c r="H16" s="7">
        <f>H17</f>
        <v>49.222352</v>
      </c>
      <c r="I16" s="7"/>
      <c r="J16" s="7"/>
      <c r="K16" s="7"/>
    </row>
    <row r="17" ht="30.25" customHeight="1" spans="1:11">
      <c r="A17" s="9" t="s">
        <v>183</v>
      </c>
      <c r="B17" s="9" t="s">
        <v>187</v>
      </c>
      <c r="C17" s="9" t="s">
        <v>187</v>
      </c>
      <c r="D17" s="10" t="s">
        <v>393</v>
      </c>
      <c r="E17" s="6" t="s">
        <v>188</v>
      </c>
      <c r="F17" s="7">
        <v>49.222352</v>
      </c>
      <c r="G17" s="7">
        <v>49.222352</v>
      </c>
      <c r="H17" s="27">
        <v>49.222352</v>
      </c>
      <c r="I17" s="27"/>
      <c r="J17" s="27"/>
      <c r="K17" s="27"/>
    </row>
    <row r="18" ht="30.25" customHeight="1" spans="1:11">
      <c r="A18" s="9">
        <v>210</v>
      </c>
      <c r="B18" s="9"/>
      <c r="C18" s="9"/>
      <c r="D18" s="10">
        <v>210</v>
      </c>
      <c r="E18" s="6" t="s">
        <v>394</v>
      </c>
      <c r="F18" s="7">
        <f t="shared" ref="F18:H19" si="2">F19</f>
        <v>20.266512</v>
      </c>
      <c r="G18" s="7">
        <f t="shared" si="2"/>
        <v>20.266512</v>
      </c>
      <c r="H18" s="7">
        <f t="shared" si="2"/>
        <v>20.266512</v>
      </c>
      <c r="I18" s="7"/>
      <c r="J18" s="7"/>
      <c r="K18" s="7"/>
    </row>
    <row r="19" ht="30.25" customHeight="1" spans="1:11">
      <c r="A19" s="9">
        <v>210</v>
      </c>
      <c r="B19" s="9">
        <v>11</v>
      </c>
      <c r="C19" s="9"/>
      <c r="D19" s="10">
        <v>21011</v>
      </c>
      <c r="E19" s="6" t="s">
        <v>395</v>
      </c>
      <c r="F19" s="7">
        <f t="shared" si="2"/>
        <v>20.266512</v>
      </c>
      <c r="G19" s="7">
        <f t="shared" si="2"/>
        <v>20.266512</v>
      </c>
      <c r="H19" s="7">
        <f t="shared" si="2"/>
        <v>20.266512</v>
      </c>
      <c r="I19" s="7"/>
      <c r="J19" s="7"/>
      <c r="K19" s="7"/>
    </row>
    <row r="20" ht="30.25" customHeight="1" spans="1:11">
      <c r="A20" s="9" t="s">
        <v>189</v>
      </c>
      <c r="B20" s="9" t="s">
        <v>190</v>
      </c>
      <c r="C20" s="9" t="s">
        <v>184</v>
      </c>
      <c r="D20" s="10" t="s">
        <v>396</v>
      </c>
      <c r="E20" s="6" t="s">
        <v>191</v>
      </c>
      <c r="F20" s="7">
        <v>20.266512</v>
      </c>
      <c r="G20" s="7">
        <v>20.266512</v>
      </c>
      <c r="H20" s="27">
        <v>20.266512</v>
      </c>
      <c r="I20" s="27"/>
      <c r="J20" s="27"/>
      <c r="K20" s="27"/>
    </row>
    <row r="21" ht="30.25" customHeight="1" spans="1:11">
      <c r="A21" s="9">
        <v>221</v>
      </c>
      <c r="B21" s="9"/>
      <c r="C21" s="9"/>
      <c r="D21" s="10">
        <v>221</v>
      </c>
      <c r="E21" s="6" t="s">
        <v>397</v>
      </c>
      <c r="F21" s="7">
        <f t="shared" ref="F21:H22" si="3">F22</f>
        <v>49.610364</v>
      </c>
      <c r="G21" s="7">
        <f t="shared" si="3"/>
        <v>49.610364</v>
      </c>
      <c r="H21" s="7">
        <f t="shared" si="3"/>
        <v>49.610364</v>
      </c>
      <c r="I21" s="7"/>
      <c r="J21" s="7"/>
      <c r="K21" s="7"/>
    </row>
    <row r="22" ht="30.25" customHeight="1" spans="1:11">
      <c r="A22" s="54">
        <v>221</v>
      </c>
      <c r="B22" s="54" t="s">
        <v>193</v>
      </c>
      <c r="C22" s="54"/>
      <c r="D22" s="10">
        <v>22102</v>
      </c>
      <c r="E22" s="6" t="s">
        <v>398</v>
      </c>
      <c r="F22" s="7">
        <f t="shared" si="3"/>
        <v>49.610364</v>
      </c>
      <c r="G22" s="7">
        <f t="shared" si="3"/>
        <v>49.610364</v>
      </c>
      <c r="H22" s="7">
        <f t="shared" si="3"/>
        <v>49.610364</v>
      </c>
      <c r="I22" s="7"/>
      <c r="J22" s="7"/>
      <c r="K22" s="7"/>
    </row>
    <row r="23" ht="30.25" customHeight="1" spans="1:11">
      <c r="A23" s="9" t="s">
        <v>192</v>
      </c>
      <c r="B23" s="9" t="s">
        <v>193</v>
      </c>
      <c r="C23" s="9" t="s">
        <v>184</v>
      </c>
      <c r="D23" s="10" t="s">
        <v>399</v>
      </c>
      <c r="E23" s="6" t="s">
        <v>194</v>
      </c>
      <c r="F23" s="7">
        <v>49.610364</v>
      </c>
      <c r="G23" s="7">
        <v>49.610364</v>
      </c>
      <c r="H23" s="27">
        <v>49.610364</v>
      </c>
      <c r="I23" s="27"/>
      <c r="J23" s="27"/>
      <c r="K23" s="27"/>
    </row>
  </sheetData>
  <mergeCells count="12">
    <mergeCell ref="A2:K2"/>
    <mergeCell ref="A3:H3"/>
    <mergeCell ref="J4:K4"/>
    <mergeCell ref="G5:J5"/>
    <mergeCell ref="H6:I6"/>
    <mergeCell ref="D5:D7"/>
    <mergeCell ref="E5:E7"/>
    <mergeCell ref="F5:F7"/>
    <mergeCell ref="G6:G7"/>
    <mergeCell ref="J6:J7"/>
    <mergeCell ref="K5:K7"/>
    <mergeCell ref="A5:C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
  <sheetViews>
    <sheetView workbookViewId="0">
      <selection activeCell="A38" sqref="$A1:$XFD1048576"/>
    </sheetView>
  </sheetViews>
  <sheetFormatPr defaultColWidth="9" defaultRowHeight="15.75" outlineLevelCol="4"/>
  <cols>
    <col min="1" max="1" width="9.09166666666667" style="33" customWidth="1"/>
    <col min="2" max="2" width="34.0916666666667" style="33" customWidth="1"/>
    <col min="3" max="3" width="17.9083333333333" style="34" customWidth="1"/>
    <col min="4" max="4" width="17.0916666666667" style="34" customWidth="1"/>
    <col min="5" max="5" width="15" style="34" customWidth="1"/>
    <col min="6" max="256" width="9" style="33"/>
    <col min="257" max="257" width="9.09166666666667" style="33" customWidth="1"/>
    <col min="258" max="258" width="34.0916666666667" style="33" customWidth="1"/>
    <col min="259" max="259" width="17.9083333333333" style="33" customWidth="1"/>
    <col min="260" max="260" width="17.0916666666667" style="33" customWidth="1"/>
    <col min="261" max="261" width="15" style="33" customWidth="1"/>
    <col min="262" max="512" width="9" style="33"/>
    <col min="513" max="513" width="9.09166666666667" style="33" customWidth="1"/>
    <col min="514" max="514" width="34.0916666666667" style="33" customWidth="1"/>
    <col min="515" max="515" width="17.9083333333333" style="33" customWidth="1"/>
    <col min="516" max="516" width="17.0916666666667" style="33" customWidth="1"/>
    <col min="517" max="517" width="15" style="33" customWidth="1"/>
    <col min="518" max="768" width="9" style="33"/>
    <col min="769" max="769" width="9.09166666666667" style="33" customWidth="1"/>
    <col min="770" max="770" width="34.0916666666667" style="33" customWidth="1"/>
    <col min="771" max="771" width="17.9083333333333" style="33" customWidth="1"/>
    <col min="772" max="772" width="17.0916666666667" style="33" customWidth="1"/>
    <col min="773" max="773" width="15" style="33" customWidth="1"/>
    <col min="774" max="1024" width="9" style="33"/>
    <col min="1025" max="1025" width="9.09166666666667" style="33" customWidth="1"/>
    <col min="1026" max="1026" width="34.0916666666667" style="33" customWidth="1"/>
    <col min="1027" max="1027" width="17.9083333333333" style="33" customWidth="1"/>
    <col min="1028" max="1028" width="17.0916666666667" style="33" customWidth="1"/>
    <col min="1029" max="1029" width="15" style="33" customWidth="1"/>
    <col min="1030" max="1280" width="9" style="33"/>
    <col min="1281" max="1281" width="9.09166666666667" style="33" customWidth="1"/>
    <col min="1282" max="1282" width="34.0916666666667" style="33" customWidth="1"/>
    <col min="1283" max="1283" width="17.9083333333333" style="33" customWidth="1"/>
    <col min="1284" max="1284" width="17.0916666666667" style="33" customWidth="1"/>
    <col min="1285" max="1285" width="15" style="33" customWidth="1"/>
    <col min="1286" max="1536" width="9" style="33"/>
    <col min="1537" max="1537" width="9.09166666666667" style="33" customWidth="1"/>
    <col min="1538" max="1538" width="34.0916666666667" style="33" customWidth="1"/>
    <col min="1539" max="1539" width="17.9083333333333" style="33" customWidth="1"/>
    <col min="1540" max="1540" width="17.0916666666667" style="33" customWidth="1"/>
    <col min="1541" max="1541" width="15" style="33" customWidth="1"/>
    <col min="1542" max="1792" width="9" style="33"/>
    <col min="1793" max="1793" width="9.09166666666667" style="33" customWidth="1"/>
    <col min="1794" max="1794" width="34.0916666666667" style="33" customWidth="1"/>
    <col min="1795" max="1795" width="17.9083333333333" style="33" customWidth="1"/>
    <col min="1796" max="1796" width="17.0916666666667" style="33" customWidth="1"/>
    <col min="1797" max="1797" width="15" style="33" customWidth="1"/>
    <col min="1798" max="2048" width="9" style="33"/>
    <col min="2049" max="2049" width="9.09166666666667" style="33" customWidth="1"/>
    <col min="2050" max="2050" width="34.0916666666667" style="33" customWidth="1"/>
    <col min="2051" max="2051" width="17.9083333333333" style="33" customWidth="1"/>
    <col min="2052" max="2052" width="17.0916666666667" style="33" customWidth="1"/>
    <col min="2053" max="2053" width="15" style="33" customWidth="1"/>
    <col min="2054" max="2304" width="9" style="33"/>
    <col min="2305" max="2305" width="9.09166666666667" style="33" customWidth="1"/>
    <col min="2306" max="2306" width="34.0916666666667" style="33" customWidth="1"/>
    <col min="2307" max="2307" width="17.9083333333333" style="33" customWidth="1"/>
    <col min="2308" max="2308" width="17.0916666666667" style="33" customWidth="1"/>
    <col min="2309" max="2309" width="15" style="33" customWidth="1"/>
    <col min="2310" max="2560" width="9" style="33"/>
    <col min="2561" max="2561" width="9.09166666666667" style="33" customWidth="1"/>
    <col min="2562" max="2562" width="34.0916666666667" style="33" customWidth="1"/>
    <col min="2563" max="2563" width="17.9083333333333" style="33" customWidth="1"/>
    <col min="2564" max="2564" width="17.0916666666667" style="33" customWidth="1"/>
    <col min="2565" max="2565" width="15" style="33" customWidth="1"/>
    <col min="2566" max="2816" width="9" style="33"/>
    <col min="2817" max="2817" width="9.09166666666667" style="33" customWidth="1"/>
    <col min="2818" max="2818" width="34.0916666666667" style="33" customWidth="1"/>
    <col min="2819" max="2819" width="17.9083333333333" style="33" customWidth="1"/>
    <col min="2820" max="2820" width="17.0916666666667" style="33" customWidth="1"/>
    <col min="2821" max="2821" width="15" style="33" customWidth="1"/>
    <col min="2822" max="3072" width="9" style="33"/>
    <col min="3073" max="3073" width="9.09166666666667" style="33" customWidth="1"/>
    <col min="3074" max="3074" width="34.0916666666667" style="33" customWidth="1"/>
    <col min="3075" max="3075" width="17.9083333333333" style="33" customWidth="1"/>
    <col min="3076" max="3076" width="17.0916666666667" style="33" customWidth="1"/>
    <col min="3077" max="3077" width="15" style="33" customWidth="1"/>
    <col min="3078" max="3328" width="9" style="33"/>
    <col min="3329" max="3329" width="9.09166666666667" style="33" customWidth="1"/>
    <col min="3330" max="3330" width="34.0916666666667" style="33" customWidth="1"/>
    <col min="3331" max="3331" width="17.9083333333333" style="33" customWidth="1"/>
    <col min="3332" max="3332" width="17.0916666666667" style="33" customWidth="1"/>
    <col min="3333" max="3333" width="15" style="33" customWidth="1"/>
    <col min="3334" max="3584" width="9" style="33"/>
    <col min="3585" max="3585" width="9.09166666666667" style="33" customWidth="1"/>
    <col min="3586" max="3586" width="34.0916666666667" style="33" customWidth="1"/>
    <col min="3587" max="3587" width="17.9083333333333" style="33" customWidth="1"/>
    <col min="3588" max="3588" width="17.0916666666667" style="33" customWidth="1"/>
    <col min="3589" max="3589" width="15" style="33" customWidth="1"/>
    <col min="3590" max="3840" width="9" style="33"/>
    <col min="3841" max="3841" width="9.09166666666667" style="33" customWidth="1"/>
    <col min="3842" max="3842" width="34.0916666666667" style="33" customWidth="1"/>
    <col min="3843" max="3843" width="17.9083333333333" style="33" customWidth="1"/>
    <col min="3844" max="3844" width="17.0916666666667" style="33" customWidth="1"/>
    <col min="3845" max="3845" width="15" style="33" customWidth="1"/>
    <col min="3846" max="4096" width="9" style="33"/>
    <col min="4097" max="4097" width="9.09166666666667" style="33" customWidth="1"/>
    <col min="4098" max="4098" width="34.0916666666667" style="33" customWidth="1"/>
    <col min="4099" max="4099" width="17.9083333333333" style="33" customWidth="1"/>
    <col min="4100" max="4100" width="17.0916666666667" style="33" customWidth="1"/>
    <col min="4101" max="4101" width="15" style="33" customWidth="1"/>
    <col min="4102" max="4352" width="9" style="33"/>
    <col min="4353" max="4353" width="9.09166666666667" style="33" customWidth="1"/>
    <col min="4354" max="4354" width="34.0916666666667" style="33" customWidth="1"/>
    <col min="4355" max="4355" width="17.9083333333333" style="33" customWidth="1"/>
    <col min="4356" max="4356" width="17.0916666666667" style="33" customWidth="1"/>
    <col min="4357" max="4357" width="15" style="33" customWidth="1"/>
    <col min="4358" max="4608" width="9" style="33"/>
    <col min="4609" max="4609" width="9.09166666666667" style="33" customWidth="1"/>
    <col min="4610" max="4610" width="34.0916666666667" style="33" customWidth="1"/>
    <col min="4611" max="4611" width="17.9083333333333" style="33" customWidth="1"/>
    <col min="4612" max="4612" width="17.0916666666667" style="33" customWidth="1"/>
    <col min="4613" max="4613" width="15" style="33" customWidth="1"/>
    <col min="4614" max="4864" width="9" style="33"/>
    <col min="4865" max="4865" width="9.09166666666667" style="33" customWidth="1"/>
    <col min="4866" max="4866" width="34.0916666666667" style="33" customWidth="1"/>
    <col min="4867" max="4867" width="17.9083333333333" style="33" customWidth="1"/>
    <col min="4868" max="4868" width="17.0916666666667" style="33" customWidth="1"/>
    <col min="4869" max="4869" width="15" style="33" customWidth="1"/>
    <col min="4870" max="5120" width="9" style="33"/>
    <col min="5121" max="5121" width="9.09166666666667" style="33" customWidth="1"/>
    <col min="5122" max="5122" width="34.0916666666667" style="33" customWidth="1"/>
    <col min="5123" max="5123" width="17.9083333333333" style="33" customWidth="1"/>
    <col min="5124" max="5124" width="17.0916666666667" style="33" customWidth="1"/>
    <col min="5125" max="5125" width="15" style="33" customWidth="1"/>
    <col min="5126" max="5376" width="9" style="33"/>
    <col min="5377" max="5377" width="9.09166666666667" style="33" customWidth="1"/>
    <col min="5378" max="5378" width="34.0916666666667" style="33" customWidth="1"/>
    <col min="5379" max="5379" width="17.9083333333333" style="33" customWidth="1"/>
    <col min="5380" max="5380" width="17.0916666666667" style="33" customWidth="1"/>
    <col min="5381" max="5381" width="15" style="33" customWidth="1"/>
    <col min="5382" max="5632" width="9" style="33"/>
    <col min="5633" max="5633" width="9.09166666666667" style="33" customWidth="1"/>
    <col min="5634" max="5634" width="34.0916666666667" style="33" customWidth="1"/>
    <col min="5635" max="5635" width="17.9083333333333" style="33" customWidth="1"/>
    <col min="5636" max="5636" width="17.0916666666667" style="33" customWidth="1"/>
    <col min="5637" max="5637" width="15" style="33" customWidth="1"/>
    <col min="5638" max="5888" width="9" style="33"/>
    <col min="5889" max="5889" width="9.09166666666667" style="33" customWidth="1"/>
    <col min="5890" max="5890" width="34.0916666666667" style="33" customWidth="1"/>
    <col min="5891" max="5891" width="17.9083333333333" style="33" customWidth="1"/>
    <col min="5892" max="5892" width="17.0916666666667" style="33" customWidth="1"/>
    <col min="5893" max="5893" width="15" style="33" customWidth="1"/>
    <col min="5894" max="6144" width="9" style="33"/>
    <col min="6145" max="6145" width="9.09166666666667" style="33" customWidth="1"/>
    <col min="6146" max="6146" width="34.0916666666667" style="33" customWidth="1"/>
    <col min="6147" max="6147" width="17.9083333333333" style="33" customWidth="1"/>
    <col min="6148" max="6148" width="17.0916666666667" style="33" customWidth="1"/>
    <col min="6149" max="6149" width="15" style="33" customWidth="1"/>
    <col min="6150" max="6400" width="9" style="33"/>
    <col min="6401" max="6401" width="9.09166666666667" style="33" customWidth="1"/>
    <col min="6402" max="6402" width="34.0916666666667" style="33" customWidth="1"/>
    <col min="6403" max="6403" width="17.9083333333333" style="33" customWidth="1"/>
    <col min="6404" max="6404" width="17.0916666666667" style="33" customWidth="1"/>
    <col min="6405" max="6405" width="15" style="33" customWidth="1"/>
    <col min="6406" max="6656" width="9" style="33"/>
    <col min="6657" max="6657" width="9.09166666666667" style="33" customWidth="1"/>
    <col min="6658" max="6658" width="34.0916666666667" style="33" customWidth="1"/>
    <col min="6659" max="6659" width="17.9083333333333" style="33" customWidth="1"/>
    <col min="6660" max="6660" width="17.0916666666667" style="33" customWidth="1"/>
    <col min="6661" max="6661" width="15" style="33" customWidth="1"/>
    <col min="6662" max="6912" width="9" style="33"/>
    <col min="6913" max="6913" width="9.09166666666667" style="33" customWidth="1"/>
    <col min="6914" max="6914" width="34.0916666666667" style="33" customWidth="1"/>
    <col min="6915" max="6915" width="17.9083333333333" style="33" customWidth="1"/>
    <col min="6916" max="6916" width="17.0916666666667" style="33" customWidth="1"/>
    <col min="6917" max="6917" width="15" style="33" customWidth="1"/>
    <col min="6918" max="7168" width="9" style="33"/>
    <col min="7169" max="7169" width="9.09166666666667" style="33" customWidth="1"/>
    <col min="7170" max="7170" width="34.0916666666667" style="33" customWidth="1"/>
    <col min="7171" max="7171" width="17.9083333333333" style="33" customWidth="1"/>
    <col min="7172" max="7172" width="17.0916666666667" style="33" customWidth="1"/>
    <col min="7173" max="7173" width="15" style="33" customWidth="1"/>
    <col min="7174" max="7424" width="9" style="33"/>
    <col min="7425" max="7425" width="9.09166666666667" style="33" customWidth="1"/>
    <col min="7426" max="7426" width="34.0916666666667" style="33" customWidth="1"/>
    <col min="7427" max="7427" width="17.9083333333333" style="33" customWidth="1"/>
    <col min="7428" max="7428" width="17.0916666666667" style="33" customWidth="1"/>
    <col min="7429" max="7429" width="15" style="33" customWidth="1"/>
    <col min="7430" max="7680" width="9" style="33"/>
    <col min="7681" max="7681" width="9.09166666666667" style="33" customWidth="1"/>
    <col min="7682" max="7682" width="34.0916666666667" style="33" customWidth="1"/>
    <col min="7683" max="7683" width="17.9083333333333" style="33" customWidth="1"/>
    <col min="7684" max="7684" width="17.0916666666667" style="33" customWidth="1"/>
    <col min="7685" max="7685" width="15" style="33" customWidth="1"/>
    <col min="7686" max="7936" width="9" style="33"/>
    <col min="7937" max="7937" width="9.09166666666667" style="33" customWidth="1"/>
    <col min="7938" max="7938" width="34.0916666666667" style="33" customWidth="1"/>
    <col min="7939" max="7939" width="17.9083333333333" style="33" customWidth="1"/>
    <col min="7940" max="7940" width="17.0916666666667" style="33" customWidth="1"/>
    <col min="7941" max="7941" width="15" style="33" customWidth="1"/>
    <col min="7942" max="8192" width="9" style="33"/>
    <col min="8193" max="8193" width="9.09166666666667" style="33" customWidth="1"/>
    <col min="8194" max="8194" width="34.0916666666667" style="33" customWidth="1"/>
    <col min="8195" max="8195" width="17.9083333333333" style="33" customWidth="1"/>
    <col min="8196" max="8196" width="17.0916666666667" style="33" customWidth="1"/>
    <col min="8197" max="8197" width="15" style="33" customWidth="1"/>
    <col min="8198" max="8448" width="9" style="33"/>
    <col min="8449" max="8449" width="9.09166666666667" style="33" customWidth="1"/>
    <col min="8450" max="8450" width="34.0916666666667" style="33" customWidth="1"/>
    <col min="8451" max="8451" width="17.9083333333333" style="33" customWidth="1"/>
    <col min="8452" max="8452" width="17.0916666666667" style="33" customWidth="1"/>
    <col min="8453" max="8453" width="15" style="33" customWidth="1"/>
    <col min="8454" max="8704" width="9" style="33"/>
    <col min="8705" max="8705" width="9.09166666666667" style="33" customWidth="1"/>
    <col min="8706" max="8706" width="34.0916666666667" style="33" customWidth="1"/>
    <col min="8707" max="8707" width="17.9083333333333" style="33" customWidth="1"/>
    <col min="8708" max="8708" width="17.0916666666667" style="33" customWidth="1"/>
    <col min="8709" max="8709" width="15" style="33" customWidth="1"/>
    <col min="8710" max="8960" width="9" style="33"/>
    <col min="8961" max="8961" width="9.09166666666667" style="33" customWidth="1"/>
    <col min="8962" max="8962" width="34.0916666666667" style="33" customWidth="1"/>
    <col min="8963" max="8963" width="17.9083333333333" style="33" customWidth="1"/>
    <col min="8964" max="8964" width="17.0916666666667" style="33" customWidth="1"/>
    <col min="8965" max="8965" width="15" style="33" customWidth="1"/>
    <col min="8966" max="9216" width="9" style="33"/>
    <col min="9217" max="9217" width="9.09166666666667" style="33" customWidth="1"/>
    <col min="9218" max="9218" width="34.0916666666667" style="33" customWidth="1"/>
    <col min="9219" max="9219" width="17.9083333333333" style="33" customWidth="1"/>
    <col min="9220" max="9220" width="17.0916666666667" style="33" customWidth="1"/>
    <col min="9221" max="9221" width="15" style="33" customWidth="1"/>
    <col min="9222" max="9472" width="9" style="33"/>
    <col min="9473" max="9473" width="9.09166666666667" style="33" customWidth="1"/>
    <col min="9474" max="9474" width="34.0916666666667" style="33" customWidth="1"/>
    <col min="9475" max="9475" width="17.9083333333333" style="33" customWidth="1"/>
    <col min="9476" max="9476" width="17.0916666666667" style="33" customWidth="1"/>
    <col min="9477" max="9477" width="15" style="33" customWidth="1"/>
    <col min="9478" max="9728" width="9" style="33"/>
    <col min="9729" max="9729" width="9.09166666666667" style="33" customWidth="1"/>
    <col min="9730" max="9730" width="34.0916666666667" style="33" customWidth="1"/>
    <col min="9731" max="9731" width="17.9083333333333" style="33" customWidth="1"/>
    <col min="9732" max="9732" width="17.0916666666667" style="33" customWidth="1"/>
    <col min="9733" max="9733" width="15" style="33" customWidth="1"/>
    <col min="9734" max="9984" width="9" style="33"/>
    <col min="9985" max="9985" width="9.09166666666667" style="33" customWidth="1"/>
    <col min="9986" max="9986" width="34.0916666666667" style="33" customWidth="1"/>
    <col min="9987" max="9987" width="17.9083333333333" style="33" customWidth="1"/>
    <col min="9988" max="9988" width="17.0916666666667" style="33" customWidth="1"/>
    <col min="9989" max="9989" width="15" style="33" customWidth="1"/>
    <col min="9990" max="10240" width="9" style="33"/>
    <col min="10241" max="10241" width="9.09166666666667" style="33" customWidth="1"/>
    <col min="10242" max="10242" width="34.0916666666667" style="33" customWidth="1"/>
    <col min="10243" max="10243" width="17.9083333333333" style="33" customWidth="1"/>
    <col min="10244" max="10244" width="17.0916666666667" style="33" customWidth="1"/>
    <col min="10245" max="10245" width="15" style="33" customWidth="1"/>
    <col min="10246" max="10496" width="9" style="33"/>
    <col min="10497" max="10497" width="9.09166666666667" style="33" customWidth="1"/>
    <col min="10498" max="10498" width="34.0916666666667" style="33" customWidth="1"/>
    <col min="10499" max="10499" width="17.9083333333333" style="33" customWidth="1"/>
    <col min="10500" max="10500" width="17.0916666666667" style="33" customWidth="1"/>
    <col min="10501" max="10501" width="15" style="33" customWidth="1"/>
    <col min="10502" max="10752" width="9" style="33"/>
    <col min="10753" max="10753" width="9.09166666666667" style="33" customWidth="1"/>
    <col min="10754" max="10754" width="34.0916666666667" style="33" customWidth="1"/>
    <col min="10755" max="10755" width="17.9083333333333" style="33" customWidth="1"/>
    <col min="10756" max="10756" width="17.0916666666667" style="33" customWidth="1"/>
    <col min="10757" max="10757" width="15" style="33" customWidth="1"/>
    <col min="10758" max="11008" width="9" style="33"/>
    <col min="11009" max="11009" width="9.09166666666667" style="33" customWidth="1"/>
    <col min="11010" max="11010" width="34.0916666666667" style="33" customWidth="1"/>
    <col min="11011" max="11011" width="17.9083333333333" style="33" customWidth="1"/>
    <col min="11012" max="11012" width="17.0916666666667" style="33" customWidth="1"/>
    <col min="11013" max="11013" width="15" style="33" customWidth="1"/>
    <col min="11014" max="11264" width="9" style="33"/>
    <col min="11265" max="11265" width="9.09166666666667" style="33" customWidth="1"/>
    <col min="11266" max="11266" width="34.0916666666667" style="33" customWidth="1"/>
    <col min="11267" max="11267" width="17.9083333333333" style="33" customWidth="1"/>
    <col min="11268" max="11268" width="17.0916666666667" style="33" customWidth="1"/>
    <col min="11269" max="11269" width="15" style="33" customWidth="1"/>
    <col min="11270" max="11520" width="9" style="33"/>
    <col min="11521" max="11521" width="9.09166666666667" style="33" customWidth="1"/>
    <col min="11522" max="11522" width="34.0916666666667" style="33" customWidth="1"/>
    <col min="11523" max="11523" width="17.9083333333333" style="33" customWidth="1"/>
    <col min="11524" max="11524" width="17.0916666666667" style="33" customWidth="1"/>
    <col min="11525" max="11525" width="15" style="33" customWidth="1"/>
    <col min="11526" max="11776" width="9" style="33"/>
    <col min="11777" max="11777" width="9.09166666666667" style="33" customWidth="1"/>
    <col min="11778" max="11778" width="34.0916666666667" style="33" customWidth="1"/>
    <col min="11779" max="11779" width="17.9083333333333" style="33" customWidth="1"/>
    <col min="11780" max="11780" width="17.0916666666667" style="33" customWidth="1"/>
    <col min="11781" max="11781" width="15" style="33" customWidth="1"/>
    <col min="11782" max="12032" width="9" style="33"/>
    <col min="12033" max="12033" width="9.09166666666667" style="33" customWidth="1"/>
    <col min="12034" max="12034" width="34.0916666666667" style="33" customWidth="1"/>
    <col min="12035" max="12035" width="17.9083333333333" style="33" customWidth="1"/>
    <col min="12036" max="12036" width="17.0916666666667" style="33" customWidth="1"/>
    <col min="12037" max="12037" width="15" style="33" customWidth="1"/>
    <col min="12038" max="12288" width="9" style="33"/>
    <col min="12289" max="12289" width="9.09166666666667" style="33" customWidth="1"/>
    <col min="12290" max="12290" width="34.0916666666667" style="33" customWidth="1"/>
    <col min="12291" max="12291" width="17.9083333333333" style="33" customWidth="1"/>
    <col min="12292" max="12292" width="17.0916666666667" style="33" customWidth="1"/>
    <col min="12293" max="12293" width="15" style="33" customWidth="1"/>
    <col min="12294" max="12544" width="9" style="33"/>
    <col min="12545" max="12545" width="9.09166666666667" style="33" customWidth="1"/>
    <col min="12546" max="12546" width="34.0916666666667" style="33" customWidth="1"/>
    <col min="12547" max="12547" width="17.9083333333333" style="33" customWidth="1"/>
    <col min="12548" max="12548" width="17.0916666666667" style="33" customWidth="1"/>
    <col min="12549" max="12549" width="15" style="33" customWidth="1"/>
    <col min="12550" max="12800" width="9" style="33"/>
    <col min="12801" max="12801" width="9.09166666666667" style="33" customWidth="1"/>
    <col min="12802" max="12802" width="34.0916666666667" style="33" customWidth="1"/>
    <col min="12803" max="12803" width="17.9083333333333" style="33" customWidth="1"/>
    <col min="12804" max="12804" width="17.0916666666667" style="33" customWidth="1"/>
    <col min="12805" max="12805" width="15" style="33" customWidth="1"/>
    <col min="12806" max="13056" width="9" style="33"/>
    <col min="13057" max="13057" width="9.09166666666667" style="33" customWidth="1"/>
    <col min="13058" max="13058" width="34.0916666666667" style="33" customWidth="1"/>
    <col min="13059" max="13059" width="17.9083333333333" style="33" customWidth="1"/>
    <col min="13060" max="13060" width="17.0916666666667" style="33" customWidth="1"/>
    <col min="13061" max="13061" width="15" style="33" customWidth="1"/>
    <col min="13062" max="13312" width="9" style="33"/>
    <col min="13313" max="13313" width="9.09166666666667" style="33" customWidth="1"/>
    <col min="13314" max="13314" width="34.0916666666667" style="33" customWidth="1"/>
    <col min="13315" max="13315" width="17.9083333333333" style="33" customWidth="1"/>
    <col min="13316" max="13316" width="17.0916666666667" style="33" customWidth="1"/>
    <col min="13317" max="13317" width="15" style="33" customWidth="1"/>
    <col min="13318" max="13568" width="9" style="33"/>
    <col min="13569" max="13569" width="9.09166666666667" style="33" customWidth="1"/>
    <col min="13570" max="13570" width="34.0916666666667" style="33" customWidth="1"/>
    <col min="13571" max="13571" width="17.9083333333333" style="33" customWidth="1"/>
    <col min="13572" max="13572" width="17.0916666666667" style="33" customWidth="1"/>
    <col min="13573" max="13573" width="15" style="33" customWidth="1"/>
    <col min="13574" max="13824" width="9" style="33"/>
    <col min="13825" max="13825" width="9.09166666666667" style="33" customWidth="1"/>
    <col min="13826" max="13826" width="34.0916666666667" style="33" customWidth="1"/>
    <col min="13827" max="13827" width="17.9083333333333" style="33" customWidth="1"/>
    <col min="13828" max="13828" width="17.0916666666667" style="33" customWidth="1"/>
    <col min="13829" max="13829" width="15" style="33" customWidth="1"/>
    <col min="13830" max="14080" width="9" style="33"/>
    <col min="14081" max="14081" width="9.09166666666667" style="33" customWidth="1"/>
    <col min="14082" max="14082" width="34.0916666666667" style="33" customWidth="1"/>
    <col min="14083" max="14083" width="17.9083333333333" style="33" customWidth="1"/>
    <col min="14084" max="14084" width="17.0916666666667" style="33" customWidth="1"/>
    <col min="14085" max="14085" width="15" style="33" customWidth="1"/>
    <col min="14086" max="14336" width="9" style="33"/>
    <col min="14337" max="14337" width="9.09166666666667" style="33" customWidth="1"/>
    <col min="14338" max="14338" width="34.0916666666667" style="33" customWidth="1"/>
    <col min="14339" max="14339" width="17.9083333333333" style="33" customWidth="1"/>
    <col min="14340" max="14340" width="17.0916666666667" style="33" customWidth="1"/>
    <col min="14341" max="14341" width="15" style="33" customWidth="1"/>
    <col min="14342" max="14592" width="9" style="33"/>
    <col min="14593" max="14593" width="9.09166666666667" style="33" customWidth="1"/>
    <col min="14594" max="14594" width="34.0916666666667" style="33" customWidth="1"/>
    <col min="14595" max="14595" width="17.9083333333333" style="33" customWidth="1"/>
    <col min="14596" max="14596" width="17.0916666666667" style="33" customWidth="1"/>
    <col min="14597" max="14597" width="15" style="33" customWidth="1"/>
    <col min="14598" max="14848" width="9" style="33"/>
    <col min="14849" max="14849" width="9.09166666666667" style="33" customWidth="1"/>
    <col min="14850" max="14850" width="34.0916666666667" style="33" customWidth="1"/>
    <col min="14851" max="14851" width="17.9083333333333" style="33" customWidth="1"/>
    <col min="14852" max="14852" width="17.0916666666667" style="33" customWidth="1"/>
    <col min="14853" max="14853" width="15" style="33" customWidth="1"/>
    <col min="14854" max="15104" width="9" style="33"/>
    <col min="15105" max="15105" width="9.09166666666667" style="33" customWidth="1"/>
    <col min="15106" max="15106" width="34.0916666666667" style="33" customWidth="1"/>
    <col min="15107" max="15107" width="17.9083333333333" style="33" customWidth="1"/>
    <col min="15108" max="15108" width="17.0916666666667" style="33" customWidth="1"/>
    <col min="15109" max="15109" width="15" style="33" customWidth="1"/>
    <col min="15110" max="15360" width="9" style="33"/>
    <col min="15361" max="15361" width="9.09166666666667" style="33" customWidth="1"/>
    <col min="15362" max="15362" width="34.0916666666667" style="33" customWidth="1"/>
    <col min="15363" max="15363" width="17.9083333333333" style="33" customWidth="1"/>
    <col min="15364" max="15364" width="17.0916666666667" style="33" customWidth="1"/>
    <col min="15365" max="15365" width="15" style="33" customWidth="1"/>
    <col min="15366" max="15616" width="9" style="33"/>
    <col min="15617" max="15617" width="9.09166666666667" style="33" customWidth="1"/>
    <col min="15618" max="15618" width="34.0916666666667" style="33" customWidth="1"/>
    <col min="15619" max="15619" width="17.9083333333333" style="33" customWidth="1"/>
    <col min="15620" max="15620" width="17.0916666666667" style="33" customWidth="1"/>
    <col min="15621" max="15621" width="15" style="33" customWidth="1"/>
    <col min="15622" max="15872" width="9" style="33"/>
    <col min="15873" max="15873" width="9.09166666666667" style="33" customWidth="1"/>
    <col min="15874" max="15874" width="34.0916666666667" style="33" customWidth="1"/>
    <col min="15875" max="15875" width="17.9083333333333" style="33" customWidth="1"/>
    <col min="15876" max="15876" width="17.0916666666667" style="33" customWidth="1"/>
    <col min="15877" max="15877" width="15" style="33" customWidth="1"/>
    <col min="15878" max="16128" width="9" style="33"/>
    <col min="16129" max="16129" width="9.09166666666667" style="33" customWidth="1"/>
    <col min="16130" max="16130" width="34.0916666666667" style="33" customWidth="1"/>
    <col min="16131" max="16131" width="17.9083333333333" style="33" customWidth="1"/>
    <col min="16132" max="16132" width="17.0916666666667" style="33" customWidth="1"/>
    <col min="16133" max="16133" width="15" style="33" customWidth="1"/>
    <col min="16134" max="16384" width="9" style="33"/>
  </cols>
  <sheetData>
    <row r="1" s="29" customFormat="1" ht="15" spans="1:5">
      <c r="A1" s="35" t="s">
        <v>400</v>
      </c>
      <c r="C1" s="36"/>
      <c r="D1" s="36"/>
      <c r="E1" s="37"/>
    </row>
    <row r="2" ht="20.25" spans="1:5">
      <c r="A2" s="38" t="s">
        <v>401</v>
      </c>
      <c r="B2" s="38"/>
      <c r="C2" s="38"/>
      <c r="D2" s="38"/>
      <c r="E2" s="38"/>
    </row>
    <row r="3" s="30" customFormat="1" ht="15" spans="1:5">
      <c r="A3" s="35" t="s">
        <v>42</v>
      </c>
      <c r="B3" s="39"/>
      <c r="C3" s="40"/>
      <c r="D3" s="40"/>
      <c r="E3" s="41" t="s">
        <v>402</v>
      </c>
    </row>
    <row r="4" s="31" customFormat="1" ht="14.25" spans="1:5">
      <c r="A4" s="42" t="s">
        <v>403</v>
      </c>
      <c r="B4" s="42"/>
      <c r="C4" s="42" t="s">
        <v>404</v>
      </c>
      <c r="D4" s="42"/>
      <c r="E4" s="42"/>
    </row>
    <row r="5" s="31" customFormat="1" ht="14.25" spans="1:5">
      <c r="A5" s="42" t="s">
        <v>405</v>
      </c>
      <c r="B5" s="42" t="s">
        <v>406</v>
      </c>
      <c r="C5" s="42" t="s">
        <v>407</v>
      </c>
      <c r="D5" s="42" t="s">
        <v>408</v>
      </c>
      <c r="E5" s="42" t="s">
        <v>409</v>
      </c>
    </row>
    <row r="6" s="32" customFormat="1" ht="14.25" spans="1:5">
      <c r="A6" s="42"/>
      <c r="B6" s="43" t="s">
        <v>91</v>
      </c>
      <c r="C6" s="44">
        <f>SUM(D6:E6)</f>
        <v>987.15</v>
      </c>
      <c r="D6" s="44">
        <f>D7+D39</f>
        <v>634.67</v>
      </c>
      <c r="E6" s="44">
        <f>E17</f>
        <v>352.48</v>
      </c>
    </row>
    <row r="7" s="30" customFormat="1" ht="15" spans="1:5">
      <c r="A7" s="45" t="s">
        <v>410</v>
      </c>
      <c r="B7" s="46" t="s">
        <v>199</v>
      </c>
      <c r="C7" s="44">
        <f t="shared" ref="C7:C41" si="0">SUM(D7:E7)</f>
        <v>609.03</v>
      </c>
      <c r="D7" s="47">
        <f>SUM(D8:D16)</f>
        <v>609.03</v>
      </c>
      <c r="E7" s="47"/>
    </row>
    <row r="8" s="30" customFormat="1" ht="15" spans="1:5">
      <c r="A8" s="48" t="s">
        <v>411</v>
      </c>
      <c r="B8" s="49" t="s">
        <v>290</v>
      </c>
      <c r="C8" s="47">
        <f t="shared" si="0"/>
        <v>186.31</v>
      </c>
      <c r="D8" s="47">
        <v>186.31</v>
      </c>
      <c r="E8" s="47"/>
    </row>
    <row r="9" s="30" customFormat="1" ht="15" spans="1:5">
      <c r="A9" s="48" t="s">
        <v>412</v>
      </c>
      <c r="B9" s="49" t="s">
        <v>291</v>
      </c>
      <c r="C9" s="47">
        <f t="shared" si="0"/>
        <v>84.79</v>
      </c>
      <c r="D9" s="47">
        <v>84.79</v>
      </c>
      <c r="E9" s="47"/>
    </row>
    <row r="10" s="30" customFormat="1" ht="15" spans="1:5">
      <c r="A10" s="48" t="s">
        <v>413</v>
      </c>
      <c r="B10" s="49" t="s">
        <v>292</v>
      </c>
      <c r="C10" s="47">
        <f t="shared" si="0"/>
        <v>135.42</v>
      </c>
      <c r="D10" s="47">
        <v>135.42</v>
      </c>
      <c r="E10" s="47"/>
    </row>
    <row r="11" s="30" customFormat="1" ht="15" spans="1:5">
      <c r="A11" s="48" t="s">
        <v>414</v>
      </c>
      <c r="B11" s="49" t="s">
        <v>294</v>
      </c>
      <c r="C11" s="47">
        <f t="shared" si="0"/>
        <v>29.01</v>
      </c>
      <c r="D11" s="47">
        <v>29.01</v>
      </c>
      <c r="E11" s="47"/>
    </row>
    <row r="12" s="30" customFormat="1" ht="15" spans="1:5">
      <c r="A12" s="48" t="s">
        <v>415</v>
      </c>
      <c r="B12" s="49" t="s">
        <v>295</v>
      </c>
      <c r="C12" s="47">
        <f t="shared" si="0"/>
        <v>49.22</v>
      </c>
      <c r="D12" s="47">
        <v>49.22</v>
      </c>
      <c r="E12" s="47"/>
    </row>
    <row r="13" s="30" customFormat="1" ht="15" spans="1:5">
      <c r="A13" s="48" t="s">
        <v>416</v>
      </c>
      <c r="B13" s="49" t="s">
        <v>417</v>
      </c>
      <c r="C13" s="47">
        <f t="shared" si="0"/>
        <v>20.27</v>
      </c>
      <c r="D13" s="47">
        <v>20.27</v>
      </c>
      <c r="E13" s="47"/>
    </row>
    <row r="14" s="30" customFormat="1" ht="15" spans="1:5">
      <c r="A14" s="48" t="s">
        <v>418</v>
      </c>
      <c r="B14" s="49" t="s">
        <v>297</v>
      </c>
      <c r="C14" s="47">
        <f t="shared" si="0"/>
        <v>7.99</v>
      </c>
      <c r="D14" s="47">
        <v>7.99</v>
      </c>
      <c r="E14" s="47"/>
    </row>
    <row r="15" s="30" customFormat="1" ht="15" spans="1:5">
      <c r="A15" s="48" t="s">
        <v>419</v>
      </c>
      <c r="B15" s="49" t="s">
        <v>257</v>
      </c>
      <c r="C15" s="47">
        <f t="shared" si="0"/>
        <v>49.61</v>
      </c>
      <c r="D15" s="47">
        <v>49.61</v>
      </c>
      <c r="E15" s="47"/>
    </row>
    <row r="16" s="30" customFormat="1" ht="15" spans="1:5">
      <c r="A16" s="48" t="s">
        <v>420</v>
      </c>
      <c r="B16" s="49" t="s">
        <v>258</v>
      </c>
      <c r="C16" s="47">
        <f t="shared" si="0"/>
        <v>46.41</v>
      </c>
      <c r="D16" s="47">
        <v>46.41</v>
      </c>
      <c r="E16" s="47"/>
    </row>
    <row r="17" s="30" customFormat="1" ht="15" spans="1:5">
      <c r="A17" s="45" t="s">
        <v>421</v>
      </c>
      <c r="B17" s="50" t="s">
        <v>269</v>
      </c>
      <c r="C17" s="44">
        <f t="shared" si="0"/>
        <v>352.48</v>
      </c>
      <c r="D17" s="47"/>
      <c r="E17" s="47">
        <f>SUM(E18:E35)</f>
        <v>352.48</v>
      </c>
    </row>
    <row r="18" spans="1:5">
      <c r="A18" s="51">
        <v>30201</v>
      </c>
      <c r="B18" s="52" t="s">
        <v>299</v>
      </c>
      <c r="C18" s="47">
        <f t="shared" si="0"/>
        <v>38.41</v>
      </c>
      <c r="D18" s="53"/>
      <c r="E18" s="53">
        <v>38.41</v>
      </c>
    </row>
    <row r="19" spans="1:5">
      <c r="A19" s="51">
        <v>30202</v>
      </c>
      <c r="B19" s="52" t="s">
        <v>300</v>
      </c>
      <c r="C19" s="47">
        <f t="shared" si="0"/>
        <v>25</v>
      </c>
      <c r="D19" s="53"/>
      <c r="E19" s="53">
        <v>25</v>
      </c>
    </row>
    <row r="20" spans="1:5">
      <c r="A20" s="51">
        <v>30203</v>
      </c>
      <c r="B20" s="52" t="s">
        <v>301</v>
      </c>
      <c r="C20" s="47">
        <f t="shared" si="0"/>
        <v>2</v>
      </c>
      <c r="D20" s="53"/>
      <c r="E20" s="53">
        <v>2</v>
      </c>
    </row>
    <row r="21" spans="1:5">
      <c r="A21" s="51">
        <v>30205</v>
      </c>
      <c r="B21" s="52" t="s">
        <v>303</v>
      </c>
      <c r="C21" s="47">
        <f t="shared" si="0"/>
        <v>5</v>
      </c>
      <c r="D21" s="53"/>
      <c r="E21" s="53">
        <v>5</v>
      </c>
    </row>
    <row r="22" spans="1:5">
      <c r="A22" s="51">
        <v>30206</v>
      </c>
      <c r="B22" s="52" t="s">
        <v>304</v>
      </c>
      <c r="C22" s="47">
        <f t="shared" si="0"/>
        <v>15</v>
      </c>
      <c r="D22" s="53"/>
      <c r="E22" s="53">
        <v>15</v>
      </c>
    </row>
    <row r="23" spans="1:5">
      <c r="A23" s="51">
        <v>30207</v>
      </c>
      <c r="B23" s="52" t="s">
        <v>305</v>
      </c>
      <c r="C23" s="47">
        <f t="shared" si="0"/>
        <v>10</v>
      </c>
      <c r="D23" s="53"/>
      <c r="E23" s="53">
        <v>10</v>
      </c>
    </row>
    <row r="24" spans="1:5">
      <c r="A24" s="51">
        <v>30209</v>
      </c>
      <c r="B24" s="52" t="s">
        <v>307</v>
      </c>
      <c r="C24" s="47">
        <f t="shared" si="0"/>
        <v>32</v>
      </c>
      <c r="D24" s="53"/>
      <c r="E24" s="53">
        <v>32</v>
      </c>
    </row>
    <row r="25" spans="1:5">
      <c r="A25" s="51">
        <v>30211</v>
      </c>
      <c r="B25" s="52" t="s">
        <v>308</v>
      </c>
      <c r="C25" s="47">
        <f t="shared" si="0"/>
        <v>20</v>
      </c>
      <c r="D25" s="53"/>
      <c r="E25" s="53">
        <v>20</v>
      </c>
    </row>
    <row r="26" spans="1:5">
      <c r="A26" s="51">
        <v>30213</v>
      </c>
      <c r="B26" s="52" t="s">
        <v>267</v>
      </c>
      <c r="C26" s="47">
        <f t="shared" si="0"/>
        <v>20</v>
      </c>
      <c r="D26" s="53"/>
      <c r="E26" s="53">
        <v>20</v>
      </c>
    </row>
    <row r="27" spans="1:5">
      <c r="A27" s="51">
        <v>30215</v>
      </c>
      <c r="B27" s="52" t="s">
        <v>260</v>
      </c>
      <c r="C27" s="47">
        <f t="shared" si="0"/>
        <v>5</v>
      </c>
      <c r="D27" s="53"/>
      <c r="E27" s="53">
        <v>5</v>
      </c>
    </row>
    <row r="28" spans="1:5">
      <c r="A28" s="51">
        <v>30216</v>
      </c>
      <c r="B28" s="52" t="s">
        <v>261</v>
      </c>
      <c r="C28" s="47">
        <f t="shared" si="0"/>
        <v>5</v>
      </c>
      <c r="D28" s="53"/>
      <c r="E28" s="53">
        <v>5</v>
      </c>
    </row>
    <row r="29" spans="1:5">
      <c r="A29" s="51">
        <v>30217</v>
      </c>
      <c r="B29" s="52" t="s">
        <v>264</v>
      </c>
      <c r="C29" s="47">
        <f t="shared" si="0"/>
        <v>19</v>
      </c>
      <c r="D29" s="53"/>
      <c r="E29" s="53">
        <v>19</v>
      </c>
    </row>
    <row r="30" spans="1:5">
      <c r="A30" s="51">
        <v>30224</v>
      </c>
      <c r="B30" s="52" t="s">
        <v>313</v>
      </c>
      <c r="C30" s="47">
        <f t="shared" si="0"/>
        <v>9</v>
      </c>
      <c r="D30" s="53"/>
      <c r="E30" s="53">
        <v>9</v>
      </c>
    </row>
    <row r="31" spans="1:5">
      <c r="A31" s="51">
        <v>30226</v>
      </c>
      <c r="B31" s="52" t="s">
        <v>315</v>
      </c>
      <c r="C31" s="47">
        <f t="shared" si="0"/>
        <v>34.57</v>
      </c>
      <c r="D31" s="53"/>
      <c r="E31" s="53">
        <v>34.57</v>
      </c>
    </row>
    <row r="32" spans="1:5">
      <c r="A32" s="51">
        <v>30228</v>
      </c>
      <c r="B32" s="52" t="s">
        <v>316</v>
      </c>
      <c r="C32" s="47">
        <f t="shared" si="0"/>
        <v>8.81</v>
      </c>
      <c r="D32" s="53"/>
      <c r="E32" s="53">
        <v>8.81</v>
      </c>
    </row>
    <row r="33" spans="1:5">
      <c r="A33" s="51">
        <v>30229</v>
      </c>
      <c r="B33" s="52" t="s">
        <v>317</v>
      </c>
      <c r="C33" s="47">
        <f t="shared" si="0"/>
        <v>6.07</v>
      </c>
      <c r="D33" s="53"/>
      <c r="E33" s="53">
        <v>6.07</v>
      </c>
    </row>
    <row r="34" spans="1:5">
      <c r="A34" s="51">
        <v>30239</v>
      </c>
      <c r="B34" s="52" t="s">
        <v>422</v>
      </c>
      <c r="C34" s="47">
        <f t="shared" si="0"/>
        <v>27.97</v>
      </c>
      <c r="D34" s="53"/>
      <c r="E34" s="53">
        <v>27.97</v>
      </c>
    </row>
    <row r="35" spans="1:5">
      <c r="A35" s="51">
        <v>30299</v>
      </c>
      <c r="B35" s="52" t="s">
        <v>423</v>
      </c>
      <c r="C35" s="47">
        <f t="shared" si="0"/>
        <v>69.65</v>
      </c>
      <c r="D35" s="53"/>
      <c r="E35" s="53">
        <f>SUM(E36:E38)</f>
        <v>69.65</v>
      </c>
    </row>
    <row r="36" spans="1:5">
      <c r="A36" s="48" t="s">
        <v>424</v>
      </c>
      <c r="B36" s="52" t="s">
        <v>425</v>
      </c>
      <c r="C36" s="47">
        <f t="shared" si="0"/>
        <v>5</v>
      </c>
      <c r="D36" s="53"/>
      <c r="E36" s="53">
        <v>5</v>
      </c>
    </row>
    <row r="37" spans="1:5">
      <c r="A37" s="48" t="s">
        <v>426</v>
      </c>
      <c r="B37" s="52" t="s">
        <v>427</v>
      </c>
      <c r="C37" s="47">
        <f t="shared" si="0"/>
        <v>10</v>
      </c>
      <c r="D37" s="53"/>
      <c r="E37" s="53">
        <v>10</v>
      </c>
    </row>
    <row r="38" spans="1:5">
      <c r="A38" s="48" t="s">
        <v>428</v>
      </c>
      <c r="B38" s="52" t="s">
        <v>268</v>
      </c>
      <c r="C38" s="47">
        <f t="shared" si="0"/>
        <v>54.65</v>
      </c>
      <c r="D38" s="53"/>
      <c r="E38" s="53">
        <v>54.65</v>
      </c>
    </row>
    <row r="39" spans="1:5">
      <c r="A39" s="45" t="s">
        <v>429</v>
      </c>
      <c r="B39" s="46" t="s">
        <v>430</v>
      </c>
      <c r="C39" s="44">
        <f t="shared" si="0"/>
        <v>25.64</v>
      </c>
      <c r="D39" s="53">
        <f>SUM(D40:D41)</f>
        <v>25.64</v>
      </c>
      <c r="E39" s="53"/>
    </row>
    <row r="40" spans="1:5">
      <c r="A40" s="48" t="s">
        <v>431</v>
      </c>
      <c r="B40" s="49" t="s">
        <v>325</v>
      </c>
      <c r="C40" s="47">
        <f t="shared" si="0"/>
        <v>10.13</v>
      </c>
      <c r="D40" s="53">
        <v>10.13</v>
      </c>
      <c r="E40" s="53"/>
    </row>
    <row r="41" spans="1:5">
      <c r="A41" s="48" t="s">
        <v>432</v>
      </c>
      <c r="B41" s="49" t="s">
        <v>330</v>
      </c>
      <c r="C41" s="47">
        <f t="shared" si="0"/>
        <v>15.51</v>
      </c>
      <c r="D41" s="53">
        <v>15.51</v>
      </c>
      <c r="E41" s="53"/>
    </row>
  </sheetData>
  <mergeCells count="3">
    <mergeCell ref="A2:E2"/>
    <mergeCell ref="A4:B4"/>
    <mergeCell ref="C4:E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A38" sqref="$A1:$XFD1048576"/>
    </sheetView>
  </sheetViews>
  <sheetFormatPr defaultColWidth="10" defaultRowHeight="13.5" outlineLevelCol="3"/>
  <cols>
    <col min="1" max="1" width="41.9083333333333" style="1" customWidth="1"/>
    <col min="2" max="2" width="15.725" style="1" customWidth="1"/>
    <col min="3" max="3" width="31.9083333333333" style="1" customWidth="1"/>
    <col min="4" max="4" width="16.0916666666667" style="1" customWidth="1"/>
    <col min="5" max="5" width="9.725" style="1" customWidth="1"/>
    <col min="6" max="16384" width="10" style="1"/>
  </cols>
  <sheetData>
    <row r="1" ht="16.4" customHeight="1" spans="1:1">
      <c r="A1" s="4"/>
    </row>
    <row r="2" ht="36.25" customHeight="1" spans="1:4">
      <c r="A2" s="13" t="s">
        <v>2</v>
      </c>
      <c r="B2" s="13"/>
      <c r="C2" s="13"/>
      <c r="D2" s="13"/>
    </row>
    <row r="3" ht="30.25" customHeight="1" spans="1:4">
      <c r="A3" s="3" t="s">
        <v>42</v>
      </c>
      <c r="B3" s="4"/>
      <c r="C3" s="4"/>
      <c r="D3" s="4"/>
    </row>
    <row r="4" ht="26.65" customHeight="1" spans="1:4">
      <c r="A4" s="3"/>
      <c r="B4" s="4"/>
      <c r="C4" s="60" t="s">
        <v>43</v>
      </c>
      <c r="D4" s="60"/>
    </row>
    <row r="5" ht="42.25" customHeight="1" spans="1:4">
      <c r="A5" s="61" t="s">
        <v>44</v>
      </c>
      <c r="B5" s="61"/>
      <c r="C5" s="61" t="s">
        <v>45</v>
      </c>
      <c r="D5" s="61"/>
    </row>
    <row r="6" ht="38.9" customHeight="1" spans="1:4">
      <c r="A6" s="61" t="s">
        <v>46</v>
      </c>
      <c r="B6" s="61" t="s">
        <v>47</v>
      </c>
      <c r="C6" s="61" t="s">
        <v>48</v>
      </c>
      <c r="D6" s="61" t="s">
        <v>47</v>
      </c>
    </row>
    <row r="7" ht="29.25" customHeight="1" spans="1:4">
      <c r="A7" s="14" t="s">
        <v>49</v>
      </c>
      <c r="B7" s="7">
        <v>1095.680854</v>
      </c>
      <c r="C7" s="14" t="s">
        <v>50</v>
      </c>
      <c r="D7" s="15">
        <v>987.150854</v>
      </c>
    </row>
    <row r="8" ht="29.25" customHeight="1" spans="1:4">
      <c r="A8" s="6" t="s">
        <v>51</v>
      </c>
      <c r="B8" s="7">
        <v>649.79594</v>
      </c>
      <c r="C8" s="6" t="s">
        <v>52</v>
      </c>
      <c r="D8" s="7">
        <v>609.026912</v>
      </c>
    </row>
    <row r="9" ht="29.25" customHeight="1" spans="1:4">
      <c r="A9" s="14" t="s">
        <v>53</v>
      </c>
      <c r="B9" s="7">
        <v>2.1</v>
      </c>
      <c r="C9" s="6" t="s">
        <v>54</v>
      </c>
      <c r="D9" s="7">
        <v>352.484</v>
      </c>
    </row>
    <row r="10" ht="29.25" customHeight="1" spans="1:4">
      <c r="A10" s="6" t="s">
        <v>55</v>
      </c>
      <c r="B10" s="7"/>
      <c r="C10" s="6" t="s">
        <v>56</v>
      </c>
      <c r="D10" s="7">
        <v>25.639942</v>
      </c>
    </row>
    <row r="11" ht="29.25" customHeight="1" spans="1:4">
      <c r="A11" s="6" t="s">
        <v>57</v>
      </c>
      <c r="B11" s="7">
        <v>2.1</v>
      </c>
      <c r="C11" s="14" t="s">
        <v>58</v>
      </c>
      <c r="D11" s="15">
        <v>108.53</v>
      </c>
    </row>
    <row r="12" ht="29.25" customHeight="1" spans="1:4">
      <c r="A12" s="6" t="s">
        <v>59</v>
      </c>
      <c r="B12" s="7"/>
      <c r="C12" s="6" t="s">
        <v>60</v>
      </c>
      <c r="D12" s="7"/>
    </row>
    <row r="13" ht="29.25" customHeight="1" spans="1:4">
      <c r="A13" s="6" t="s">
        <v>61</v>
      </c>
      <c r="B13" s="7"/>
      <c r="C13" s="6" t="s">
        <v>62</v>
      </c>
      <c r="D13" s="7">
        <v>42</v>
      </c>
    </row>
    <row r="14" ht="29.25" customHeight="1" spans="1:4">
      <c r="A14" s="6" t="s">
        <v>63</v>
      </c>
      <c r="B14" s="7"/>
      <c r="C14" s="6" t="s">
        <v>64</v>
      </c>
      <c r="D14" s="7"/>
    </row>
    <row r="15" ht="29.25" customHeight="1" spans="1:4">
      <c r="A15" s="6" t="s">
        <v>65</v>
      </c>
      <c r="B15" s="7"/>
      <c r="C15" s="6" t="s">
        <v>66</v>
      </c>
      <c r="D15" s="7"/>
    </row>
    <row r="16" ht="29.25" customHeight="1" spans="1:4">
      <c r="A16" s="14" t="s">
        <v>67</v>
      </c>
      <c r="B16" s="15">
        <v>443.784914</v>
      </c>
      <c r="C16" s="6" t="s">
        <v>68</v>
      </c>
      <c r="D16" s="7"/>
    </row>
    <row r="17" ht="29.25" customHeight="1" spans="1:4">
      <c r="A17" s="14" t="s">
        <v>69</v>
      </c>
      <c r="B17" s="15"/>
      <c r="C17" s="6" t="s">
        <v>70</v>
      </c>
      <c r="D17" s="7"/>
    </row>
    <row r="18" ht="29.25" customHeight="1" spans="1:4">
      <c r="A18" s="14" t="s">
        <v>71</v>
      </c>
      <c r="B18" s="15"/>
      <c r="C18" s="6" t="s">
        <v>72</v>
      </c>
      <c r="D18" s="7"/>
    </row>
    <row r="19" ht="29.25" customHeight="1" spans="1:4">
      <c r="A19" s="14" t="s">
        <v>73</v>
      </c>
      <c r="B19" s="15"/>
      <c r="C19" s="6" t="s">
        <v>74</v>
      </c>
      <c r="D19" s="7"/>
    </row>
    <row r="20" ht="29.25" customHeight="1" spans="1:4">
      <c r="A20" s="14" t="s">
        <v>75</v>
      </c>
      <c r="B20" s="15"/>
      <c r="C20" s="6" t="s">
        <v>76</v>
      </c>
      <c r="D20" s="7"/>
    </row>
    <row r="21" ht="29.25" customHeight="1" spans="1:4">
      <c r="A21" s="14" t="s">
        <v>77</v>
      </c>
      <c r="B21" s="15"/>
      <c r="C21" s="6" t="s">
        <v>78</v>
      </c>
      <c r="D21" s="7">
        <v>66.53</v>
      </c>
    </row>
    <row r="22" ht="29.25" customHeight="1" spans="1:4">
      <c r="A22" s="14" t="s">
        <v>79</v>
      </c>
      <c r="B22" s="15"/>
      <c r="C22" s="14" t="s">
        <v>80</v>
      </c>
      <c r="D22" s="15"/>
    </row>
    <row r="23" ht="29.25" customHeight="1" spans="1:4">
      <c r="A23" s="14" t="s">
        <v>81</v>
      </c>
      <c r="B23" s="15"/>
      <c r="C23" s="14" t="s">
        <v>82</v>
      </c>
      <c r="D23" s="6"/>
    </row>
    <row r="24" ht="29.25" customHeight="1" spans="1:4">
      <c r="A24" s="14" t="s">
        <v>83</v>
      </c>
      <c r="B24" s="15">
        <v>1095.680854</v>
      </c>
      <c r="C24" s="14" t="s">
        <v>84</v>
      </c>
      <c r="D24" s="15">
        <v>1095.680854</v>
      </c>
    </row>
    <row r="25" ht="29.25" customHeight="1" spans="1:4">
      <c r="A25" s="14" t="s">
        <v>85</v>
      </c>
      <c r="B25" s="15"/>
      <c r="C25" s="14" t="s">
        <v>86</v>
      </c>
      <c r="D25" s="15"/>
    </row>
    <row r="26" ht="29.25" customHeight="1" spans="1:4">
      <c r="A26" s="14" t="s">
        <v>87</v>
      </c>
      <c r="B26" s="15">
        <v>1095.680854</v>
      </c>
      <c r="C26" s="14" t="s">
        <v>88</v>
      </c>
      <c r="D26" s="15">
        <v>1095.680854</v>
      </c>
    </row>
  </sheetData>
  <mergeCells count="4">
    <mergeCell ref="A2:D2"/>
    <mergeCell ref="C4:D4"/>
    <mergeCell ref="A5:B5"/>
    <mergeCell ref="C5:D5"/>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workbookViewId="0">
      <selection activeCell="A38" sqref="$A1:$XFD1048576"/>
    </sheetView>
  </sheetViews>
  <sheetFormatPr defaultColWidth="10" defaultRowHeight="13.5"/>
  <cols>
    <col min="1" max="1" width="6.45" style="1" customWidth="1"/>
    <col min="2" max="2" width="5.90833333333333" style="1" customWidth="1"/>
    <col min="3" max="3" width="7.90833333333333" style="1" customWidth="1"/>
    <col min="4" max="4" width="17.6333333333333" style="1" customWidth="1"/>
    <col min="5" max="5" width="33.45" style="1" customWidth="1"/>
    <col min="6" max="6" width="17.725" style="1" customWidth="1"/>
    <col min="7" max="7" width="13.3666666666667" style="1" customWidth="1"/>
    <col min="8" max="11" width="10.2666666666667" style="1" customWidth="1"/>
    <col min="12" max="12" width="14.9083333333333" style="1" customWidth="1"/>
    <col min="13" max="14" width="10.2666666666667" style="1" customWidth="1"/>
    <col min="15" max="16" width="9.725" style="1" customWidth="1"/>
    <col min="17" max="16384" width="10" style="1"/>
  </cols>
  <sheetData>
    <row r="1" ht="16.4" customHeight="1" spans="1:1">
      <c r="A1" s="4"/>
    </row>
    <row r="2" ht="44.9" customHeight="1" spans="1:14">
      <c r="A2" s="13" t="s">
        <v>20</v>
      </c>
      <c r="B2" s="13"/>
      <c r="C2" s="13"/>
      <c r="D2" s="13"/>
      <c r="E2" s="13"/>
      <c r="F2" s="13"/>
      <c r="G2" s="13"/>
      <c r="H2" s="13"/>
      <c r="I2" s="13"/>
      <c r="J2" s="13"/>
      <c r="K2" s="13"/>
      <c r="L2" s="13"/>
      <c r="M2" s="13"/>
      <c r="N2" s="13"/>
    </row>
    <row r="3" ht="33.65" customHeight="1" spans="1:14">
      <c r="A3" s="3" t="s">
        <v>42</v>
      </c>
      <c r="B3" s="3"/>
      <c r="C3" s="3"/>
      <c r="D3" s="3"/>
      <c r="E3" s="3"/>
      <c r="F3" s="3"/>
      <c r="G3" s="3"/>
      <c r="H3" s="3"/>
      <c r="I3" s="3"/>
      <c r="J3" s="3"/>
      <c r="K3" s="3"/>
      <c r="L3" s="3"/>
      <c r="M3" s="3"/>
      <c r="N3" s="3"/>
    </row>
    <row r="4" ht="24.25" customHeight="1" spans="13:14">
      <c r="M4" s="12" t="s">
        <v>43</v>
      </c>
      <c r="N4" s="12"/>
    </row>
    <row r="5" ht="42.25" customHeight="1" spans="1:14">
      <c r="A5" s="5" t="s">
        <v>162</v>
      </c>
      <c r="B5" s="5"/>
      <c r="C5" s="5"/>
      <c r="D5" s="5" t="s">
        <v>163</v>
      </c>
      <c r="E5" s="5" t="s">
        <v>164</v>
      </c>
      <c r="F5" s="5" t="s">
        <v>198</v>
      </c>
      <c r="G5" s="5" t="s">
        <v>166</v>
      </c>
      <c r="H5" s="5"/>
      <c r="I5" s="5"/>
      <c r="J5" s="5"/>
      <c r="K5" s="5"/>
      <c r="L5" s="5" t="s">
        <v>170</v>
      </c>
      <c r="M5" s="5"/>
      <c r="N5" s="5"/>
    </row>
    <row r="6" ht="39.65" customHeight="1" spans="1:14">
      <c r="A6" s="5" t="s">
        <v>180</v>
      </c>
      <c r="B6" s="5" t="s">
        <v>181</v>
      </c>
      <c r="C6" s="5" t="s">
        <v>182</v>
      </c>
      <c r="D6" s="5"/>
      <c r="E6" s="5"/>
      <c r="F6" s="5"/>
      <c r="G6" s="5" t="s">
        <v>91</v>
      </c>
      <c r="H6" s="5" t="s">
        <v>255</v>
      </c>
      <c r="I6" s="5" t="s">
        <v>256</v>
      </c>
      <c r="J6" s="5" t="s">
        <v>257</v>
      </c>
      <c r="K6" s="5" t="s">
        <v>258</v>
      </c>
      <c r="L6" s="5" t="s">
        <v>91</v>
      </c>
      <c r="M6" s="5" t="s">
        <v>199</v>
      </c>
      <c r="N6" s="5" t="s">
        <v>270</v>
      </c>
    </row>
    <row r="7" ht="27.65" customHeight="1" spans="1:14">
      <c r="A7" s="14"/>
      <c r="B7" s="14"/>
      <c r="C7" s="14"/>
      <c r="D7" s="14"/>
      <c r="E7" s="14" t="s">
        <v>91</v>
      </c>
      <c r="F7" s="28">
        <v>609.026912</v>
      </c>
      <c r="G7" s="28">
        <v>609.026912</v>
      </c>
      <c r="H7" s="28">
        <v>435.52406</v>
      </c>
      <c r="I7" s="28">
        <v>77.482488</v>
      </c>
      <c r="J7" s="28">
        <v>49.610364</v>
      </c>
      <c r="K7" s="28">
        <v>46.41</v>
      </c>
      <c r="L7" s="28"/>
      <c r="M7" s="28"/>
      <c r="N7" s="28"/>
    </row>
    <row r="8" ht="26.15" customHeight="1" spans="1:14">
      <c r="A8" s="14"/>
      <c r="B8" s="14"/>
      <c r="C8" s="14"/>
      <c r="D8" s="19" t="s">
        <v>110</v>
      </c>
      <c r="E8" s="19" t="s">
        <v>111</v>
      </c>
      <c r="F8" s="28">
        <v>609.026912</v>
      </c>
      <c r="G8" s="28">
        <v>609.026912</v>
      </c>
      <c r="H8" s="28">
        <v>435.52406</v>
      </c>
      <c r="I8" s="28">
        <v>77.482488</v>
      </c>
      <c r="J8" s="28">
        <v>49.610364</v>
      </c>
      <c r="K8" s="28">
        <v>46.41</v>
      </c>
      <c r="L8" s="28"/>
      <c r="M8" s="28"/>
      <c r="N8" s="28"/>
    </row>
    <row r="9" ht="26.15" customHeight="1" spans="1:14">
      <c r="A9" s="14"/>
      <c r="B9" s="14"/>
      <c r="C9" s="14"/>
      <c r="D9" s="19" t="s">
        <v>112</v>
      </c>
      <c r="E9" s="19" t="s">
        <v>113</v>
      </c>
      <c r="F9" s="28">
        <v>609.026912</v>
      </c>
      <c r="G9" s="28">
        <v>609.026912</v>
      </c>
      <c r="H9" s="28">
        <v>435.52406</v>
      </c>
      <c r="I9" s="28">
        <v>77.482488</v>
      </c>
      <c r="J9" s="28">
        <v>49.610364</v>
      </c>
      <c r="K9" s="28">
        <v>46.41</v>
      </c>
      <c r="L9" s="28"/>
      <c r="M9" s="28"/>
      <c r="N9" s="28"/>
    </row>
    <row r="10" ht="30.25" customHeight="1" spans="1:14">
      <c r="A10" s="9" t="s">
        <v>183</v>
      </c>
      <c r="B10" s="9" t="s">
        <v>184</v>
      </c>
      <c r="C10" s="9" t="s">
        <v>184</v>
      </c>
      <c r="D10" s="10" t="s">
        <v>185</v>
      </c>
      <c r="E10" s="6" t="s">
        <v>186</v>
      </c>
      <c r="F10" s="7">
        <v>489.927684</v>
      </c>
      <c r="G10" s="7">
        <v>489.927684</v>
      </c>
      <c r="H10" s="27">
        <v>435.52406</v>
      </c>
      <c r="I10" s="27">
        <v>7.993624</v>
      </c>
      <c r="J10" s="27"/>
      <c r="K10" s="27">
        <v>46.41</v>
      </c>
      <c r="L10" s="7"/>
      <c r="M10" s="27"/>
      <c r="N10" s="27"/>
    </row>
    <row r="11" ht="30.25" customHeight="1" spans="1:14">
      <c r="A11" s="9" t="s">
        <v>183</v>
      </c>
      <c r="B11" s="9" t="s">
        <v>187</v>
      </c>
      <c r="C11" s="9" t="s">
        <v>187</v>
      </c>
      <c r="D11" s="10" t="s">
        <v>185</v>
      </c>
      <c r="E11" s="6" t="s">
        <v>188</v>
      </c>
      <c r="F11" s="7">
        <v>49.222352</v>
      </c>
      <c r="G11" s="7">
        <v>49.222352</v>
      </c>
      <c r="H11" s="27"/>
      <c r="I11" s="27">
        <v>49.222352</v>
      </c>
      <c r="J11" s="27"/>
      <c r="K11" s="27"/>
      <c r="L11" s="7"/>
      <c r="M11" s="27"/>
      <c r="N11" s="27"/>
    </row>
    <row r="12" ht="30.25" customHeight="1" spans="1:14">
      <c r="A12" s="9" t="s">
        <v>189</v>
      </c>
      <c r="B12" s="9" t="s">
        <v>190</v>
      </c>
      <c r="C12" s="9" t="s">
        <v>184</v>
      </c>
      <c r="D12" s="10" t="s">
        <v>185</v>
      </c>
      <c r="E12" s="6" t="s">
        <v>191</v>
      </c>
      <c r="F12" s="7">
        <v>20.266512</v>
      </c>
      <c r="G12" s="7">
        <v>20.266512</v>
      </c>
      <c r="H12" s="27"/>
      <c r="I12" s="27">
        <v>20.266512</v>
      </c>
      <c r="J12" s="27"/>
      <c r="K12" s="27"/>
      <c r="L12" s="7"/>
      <c r="M12" s="27"/>
      <c r="N12" s="27"/>
    </row>
    <row r="13" ht="30.25" customHeight="1" spans="1:14">
      <c r="A13" s="9" t="s">
        <v>192</v>
      </c>
      <c r="B13" s="9" t="s">
        <v>193</v>
      </c>
      <c r="C13" s="9" t="s">
        <v>184</v>
      </c>
      <c r="D13" s="10" t="s">
        <v>185</v>
      </c>
      <c r="E13" s="6" t="s">
        <v>194</v>
      </c>
      <c r="F13" s="7">
        <v>49.610364</v>
      </c>
      <c r="G13" s="7">
        <v>49.610364</v>
      </c>
      <c r="H13" s="27"/>
      <c r="I13" s="27"/>
      <c r="J13" s="27">
        <v>49.610364</v>
      </c>
      <c r="K13" s="27"/>
      <c r="L13" s="7"/>
      <c r="M13" s="27"/>
      <c r="N13" s="27"/>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scale="74"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
  <sheetViews>
    <sheetView workbookViewId="0">
      <selection activeCell="A38" sqref="$A1:$XFD1048576"/>
    </sheetView>
  </sheetViews>
  <sheetFormatPr defaultColWidth="10" defaultRowHeight="13.5"/>
  <cols>
    <col min="1" max="1" width="6.45" style="1" customWidth="1"/>
    <col min="2" max="2" width="6.725" style="1" customWidth="1"/>
    <col min="3" max="3" width="8.63333333333333" style="1" customWidth="1"/>
    <col min="4" max="4" width="16.2666666666667" style="1" customWidth="1"/>
    <col min="5" max="5" width="44.2666666666667" style="1" customWidth="1"/>
    <col min="6" max="6" width="18.6333333333333" style="1" customWidth="1"/>
    <col min="7" max="7" width="17.45" style="1" customWidth="1"/>
    <col min="8" max="11" width="10.2666666666667" style="1" customWidth="1"/>
    <col min="12" max="12" width="14.45" style="1" customWidth="1"/>
    <col min="13" max="17" width="10.2666666666667" style="1" customWidth="1"/>
    <col min="18" max="18" width="13.2666666666667" style="1" customWidth="1"/>
    <col min="19" max="19" width="16" style="1" customWidth="1"/>
    <col min="20" max="22" width="10.2666666666667" style="1" customWidth="1"/>
    <col min="23" max="24" width="9.725" style="1" customWidth="1"/>
    <col min="25" max="16384" width="10" style="1"/>
  </cols>
  <sheetData>
    <row r="1" ht="16.4" customHeight="1" spans="1:1">
      <c r="A1" s="4"/>
    </row>
    <row r="2" ht="50.15" customHeight="1" spans="1:22">
      <c r="A2" s="13" t="s">
        <v>21</v>
      </c>
      <c r="B2" s="13"/>
      <c r="C2" s="13"/>
      <c r="D2" s="13"/>
      <c r="E2" s="13"/>
      <c r="F2" s="13"/>
      <c r="G2" s="13"/>
      <c r="H2" s="13"/>
      <c r="I2" s="13"/>
      <c r="J2" s="13"/>
      <c r="K2" s="13"/>
      <c r="L2" s="13"/>
      <c r="M2" s="13"/>
      <c r="N2" s="13"/>
      <c r="O2" s="13"/>
      <c r="P2" s="13"/>
      <c r="Q2" s="13"/>
      <c r="R2" s="13"/>
      <c r="S2" s="13"/>
      <c r="T2" s="13"/>
      <c r="U2" s="13"/>
      <c r="V2" s="13"/>
    </row>
    <row r="3" ht="24.25" customHeight="1" spans="1:22">
      <c r="A3" s="3" t="s">
        <v>42</v>
      </c>
      <c r="B3" s="3"/>
      <c r="C3" s="3"/>
      <c r="D3" s="3"/>
      <c r="E3" s="3"/>
      <c r="F3" s="3"/>
      <c r="G3" s="3"/>
      <c r="H3" s="3"/>
      <c r="I3" s="3"/>
      <c r="J3" s="3"/>
      <c r="K3" s="3"/>
      <c r="L3" s="3"/>
      <c r="M3" s="3"/>
      <c r="N3" s="3"/>
      <c r="O3" s="3"/>
      <c r="P3" s="3"/>
      <c r="Q3" s="3"/>
      <c r="R3" s="3"/>
      <c r="S3" s="3"/>
      <c r="T3" s="3"/>
      <c r="U3" s="3"/>
      <c r="V3" s="3"/>
    </row>
    <row r="4" ht="23.25" customHeight="1" spans="21:22">
      <c r="U4" s="12" t="s">
        <v>43</v>
      </c>
      <c r="V4" s="12"/>
    </row>
    <row r="5" ht="31.15" customHeight="1" spans="1:22">
      <c r="A5" s="5" t="s">
        <v>162</v>
      </c>
      <c r="B5" s="5"/>
      <c r="C5" s="5"/>
      <c r="D5" s="5" t="s">
        <v>163</v>
      </c>
      <c r="E5" s="5" t="s">
        <v>164</v>
      </c>
      <c r="F5" s="5" t="s">
        <v>198</v>
      </c>
      <c r="G5" s="5" t="s">
        <v>433</v>
      </c>
      <c r="H5" s="5"/>
      <c r="I5" s="5"/>
      <c r="J5" s="5"/>
      <c r="K5" s="5"/>
      <c r="L5" s="5" t="s">
        <v>434</v>
      </c>
      <c r="M5" s="5"/>
      <c r="N5" s="5"/>
      <c r="O5" s="5"/>
      <c r="P5" s="5"/>
      <c r="Q5" s="5"/>
      <c r="R5" s="5" t="s">
        <v>257</v>
      </c>
      <c r="S5" s="5" t="s">
        <v>435</v>
      </c>
      <c r="T5" s="5"/>
      <c r="U5" s="5"/>
      <c r="V5" s="5"/>
    </row>
    <row r="6" ht="56.15" customHeight="1" spans="1:22">
      <c r="A6" s="5" t="s">
        <v>180</v>
      </c>
      <c r="B6" s="5" t="s">
        <v>181</v>
      </c>
      <c r="C6" s="5" t="s">
        <v>182</v>
      </c>
      <c r="D6" s="5"/>
      <c r="E6" s="5"/>
      <c r="F6" s="5"/>
      <c r="G6" s="5" t="s">
        <v>91</v>
      </c>
      <c r="H6" s="5" t="s">
        <v>290</v>
      </c>
      <c r="I6" s="5" t="s">
        <v>291</v>
      </c>
      <c r="J6" s="5" t="s">
        <v>292</v>
      </c>
      <c r="K6" s="5" t="s">
        <v>294</v>
      </c>
      <c r="L6" s="5" t="s">
        <v>91</v>
      </c>
      <c r="M6" s="5" t="s">
        <v>295</v>
      </c>
      <c r="N6" s="5" t="s">
        <v>436</v>
      </c>
      <c r="O6" s="5" t="s">
        <v>417</v>
      </c>
      <c r="P6" s="5" t="s">
        <v>296</v>
      </c>
      <c r="Q6" s="5" t="s">
        <v>297</v>
      </c>
      <c r="R6" s="5"/>
      <c r="S6" s="5" t="s">
        <v>91</v>
      </c>
      <c r="T6" s="5" t="s">
        <v>293</v>
      </c>
      <c r="U6" s="5" t="s">
        <v>298</v>
      </c>
      <c r="V6" s="5" t="s">
        <v>258</v>
      </c>
    </row>
    <row r="7" ht="27.65" customHeight="1" spans="1:22">
      <c r="A7" s="14"/>
      <c r="B7" s="14"/>
      <c r="C7" s="14"/>
      <c r="D7" s="14"/>
      <c r="E7" s="14" t="s">
        <v>91</v>
      </c>
      <c r="F7" s="15">
        <v>609.026912</v>
      </c>
      <c r="G7" s="15">
        <v>435.52406</v>
      </c>
      <c r="H7" s="15">
        <v>186.3108</v>
      </c>
      <c r="I7" s="15">
        <v>84.78876</v>
      </c>
      <c r="J7" s="15">
        <v>135.4181</v>
      </c>
      <c r="K7" s="15">
        <v>29.0064</v>
      </c>
      <c r="L7" s="15">
        <v>77.482488</v>
      </c>
      <c r="M7" s="15">
        <v>49.222352</v>
      </c>
      <c r="N7" s="15"/>
      <c r="O7" s="15">
        <v>20.266512</v>
      </c>
      <c r="P7" s="15"/>
      <c r="Q7" s="15">
        <v>7.993624</v>
      </c>
      <c r="R7" s="15">
        <v>49.610364</v>
      </c>
      <c r="S7" s="15">
        <v>46.41</v>
      </c>
      <c r="T7" s="15"/>
      <c r="U7" s="15"/>
      <c r="V7" s="15">
        <v>46.41</v>
      </c>
    </row>
    <row r="8" ht="26.15" customHeight="1" spans="1:22">
      <c r="A8" s="14"/>
      <c r="B8" s="14"/>
      <c r="C8" s="14"/>
      <c r="D8" s="19" t="s">
        <v>110</v>
      </c>
      <c r="E8" s="19" t="s">
        <v>111</v>
      </c>
      <c r="F8" s="15">
        <v>609.026912</v>
      </c>
      <c r="G8" s="15">
        <v>435.52406</v>
      </c>
      <c r="H8" s="15">
        <v>186.3108</v>
      </c>
      <c r="I8" s="15">
        <v>84.78876</v>
      </c>
      <c r="J8" s="15">
        <v>135.4181</v>
      </c>
      <c r="K8" s="15">
        <v>29.0064</v>
      </c>
      <c r="L8" s="15">
        <v>77.482488</v>
      </c>
      <c r="M8" s="15">
        <v>49.222352</v>
      </c>
      <c r="N8" s="15"/>
      <c r="O8" s="15">
        <v>20.266512</v>
      </c>
      <c r="P8" s="15"/>
      <c r="Q8" s="15">
        <v>7.993624</v>
      </c>
      <c r="R8" s="15">
        <v>49.610364</v>
      </c>
      <c r="S8" s="15">
        <v>46.41</v>
      </c>
      <c r="T8" s="15"/>
      <c r="U8" s="15"/>
      <c r="V8" s="15">
        <v>46.41</v>
      </c>
    </row>
    <row r="9" ht="26.15" customHeight="1" spans="1:22">
      <c r="A9" s="14"/>
      <c r="B9" s="14"/>
      <c r="C9" s="14"/>
      <c r="D9" s="19" t="s">
        <v>112</v>
      </c>
      <c r="E9" s="19" t="s">
        <v>113</v>
      </c>
      <c r="F9" s="15">
        <v>609.026912</v>
      </c>
      <c r="G9" s="15">
        <v>435.52406</v>
      </c>
      <c r="H9" s="15">
        <v>186.3108</v>
      </c>
      <c r="I9" s="15">
        <v>84.78876</v>
      </c>
      <c r="J9" s="15">
        <v>135.4181</v>
      </c>
      <c r="K9" s="15">
        <v>29.0064</v>
      </c>
      <c r="L9" s="15">
        <v>77.482488</v>
      </c>
      <c r="M9" s="15">
        <v>49.222352</v>
      </c>
      <c r="N9" s="15"/>
      <c r="O9" s="15">
        <v>20.266512</v>
      </c>
      <c r="P9" s="15"/>
      <c r="Q9" s="15">
        <v>7.993624</v>
      </c>
      <c r="R9" s="15">
        <v>49.610364</v>
      </c>
      <c r="S9" s="15">
        <v>46.41</v>
      </c>
      <c r="T9" s="15"/>
      <c r="U9" s="15"/>
      <c r="V9" s="15">
        <v>46.41</v>
      </c>
    </row>
    <row r="10" ht="30.25" customHeight="1" spans="1:22">
      <c r="A10" s="9" t="s">
        <v>183</v>
      </c>
      <c r="B10" s="9" t="s">
        <v>184</v>
      </c>
      <c r="C10" s="9" t="s">
        <v>184</v>
      </c>
      <c r="D10" s="10" t="s">
        <v>185</v>
      </c>
      <c r="E10" s="6" t="s">
        <v>186</v>
      </c>
      <c r="F10" s="7">
        <v>489.927684</v>
      </c>
      <c r="G10" s="27">
        <v>435.52406</v>
      </c>
      <c r="H10" s="27">
        <v>186.3108</v>
      </c>
      <c r="I10" s="27">
        <v>84.78876</v>
      </c>
      <c r="J10" s="27">
        <v>135.4181</v>
      </c>
      <c r="K10" s="27">
        <v>29.0064</v>
      </c>
      <c r="L10" s="7">
        <v>7.993624</v>
      </c>
      <c r="M10" s="27"/>
      <c r="N10" s="27"/>
      <c r="O10" s="27"/>
      <c r="P10" s="27"/>
      <c r="Q10" s="27">
        <v>7.993624</v>
      </c>
      <c r="R10" s="27"/>
      <c r="S10" s="7">
        <v>46.41</v>
      </c>
      <c r="T10" s="27"/>
      <c r="U10" s="27"/>
      <c r="V10" s="27">
        <v>46.41</v>
      </c>
    </row>
    <row r="11" ht="30.25" customHeight="1" spans="1:22">
      <c r="A11" s="9" t="s">
        <v>183</v>
      </c>
      <c r="B11" s="9" t="s">
        <v>187</v>
      </c>
      <c r="C11" s="9" t="s">
        <v>187</v>
      </c>
      <c r="D11" s="10" t="s">
        <v>185</v>
      </c>
      <c r="E11" s="6" t="s">
        <v>188</v>
      </c>
      <c r="F11" s="7">
        <v>49.222352</v>
      </c>
      <c r="G11" s="27"/>
      <c r="H11" s="27"/>
      <c r="I11" s="27"/>
      <c r="J11" s="27"/>
      <c r="K11" s="27"/>
      <c r="L11" s="7">
        <v>49.222352</v>
      </c>
      <c r="M11" s="27">
        <v>49.222352</v>
      </c>
      <c r="N11" s="27"/>
      <c r="O11" s="27"/>
      <c r="P11" s="27"/>
      <c r="Q11" s="27"/>
      <c r="R11" s="27"/>
      <c r="S11" s="7"/>
      <c r="T11" s="27"/>
      <c r="U11" s="27"/>
      <c r="V11" s="27"/>
    </row>
    <row r="12" ht="30.25" customHeight="1" spans="1:22">
      <c r="A12" s="9" t="s">
        <v>189</v>
      </c>
      <c r="B12" s="9" t="s">
        <v>190</v>
      </c>
      <c r="C12" s="9" t="s">
        <v>184</v>
      </c>
      <c r="D12" s="10" t="s">
        <v>185</v>
      </c>
      <c r="E12" s="6" t="s">
        <v>191</v>
      </c>
      <c r="F12" s="7">
        <v>20.266512</v>
      </c>
      <c r="G12" s="27"/>
      <c r="H12" s="27"/>
      <c r="I12" s="27"/>
      <c r="J12" s="27"/>
      <c r="K12" s="27"/>
      <c r="L12" s="7">
        <v>20.266512</v>
      </c>
      <c r="M12" s="27"/>
      <c r="N12" s="27"/>
      <c r="O12" s="27">
        <v>20.266512</v>
      </c>
      <c r="P12" s="27"/>
      <c r="Q12" s="27"/>
      <c r="R12" s="27"/>
      <c r="S12" s="7"/>
      <c r="T12" s="27"/>
      <c r="U12" s="27"/>
      <c r="V12" s="27"/>
    </row>
    <row r="13" ht="30.25" customHeight="1" spans="1:22">
      <c r="A13" s="9" t="s">
        <v>192</v>
      </c>
      <c r="B13" s="9" t="s">
        <v>193</v>
      </c>
      <c r="C13" s="9" t="s">
        <v>184</v>
      </c>
      <c r="D13" s="10" t="s">
        <v>185</v>
      </c>
      <c r="E13" s="6" t="s">
        <v>194</v>
      </c>
      <c r="F13" s="7">
        <v>49.610364</v>
      </c>
      <c r="G13" s="27"/>
      <c r="H13" s="27"/>
      <c r="I13" s="27"/>
      <c r="J13" s="27"/>
      <c r="K13" s="27"/>
      <c r="L13" s="7"/>
      <c r="M13" s="27"/>
      <c r="N13" s="27"/>
      <c r="O13" s="27"/>
      <c r="P13" s="27"/>
      <c r="Q13" s="27"/>
      <c r="R13" s="27">
        <v>49.610364</v>
      </c>
      <c r="S13" s="7"/>
      <c r="T13" s="27"/>
      <c r="U13" s="27"/>
      <c r="V13" s="27"/>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46"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38" sqref="$A1:$XFD1048576"/>
    </sheetView>
  </sheetViews>
  <sheetFormatPr defaultColWidth="10" defaultRowHeight="13.5"/>
  <cols>
    <col min="1" max="1" width="6.45" style="1" customWidth="1"/>
    <col min="2" max="2" width="6.725" style="1" customWidth="1"/>
    <col min="3" max="3" width="8.63333333333333" style="1" customWidth="1"/>
    <col min="4" max="4" width="16.2666666666667" style="1" customWidth="1"/>
    <col min="5" max="5" width="34.2666666666667" style="1" customWidth="1"/>
    <col min="6" max="6" width="16.3666666666667" style="1" customWidth="1"/>
    <col min="7" max="7" width="13.3666666666667" style="1" customWidth="1"/>
    <col min="8" max="8" width="12.3666666666667" style="1" customWidth="1"/>
    <col min="9" max="9" width="12.0916666666667" style="1" customWidth="1"/>
    <col min="10" max="10" width="12.45" style="1" customWidth="1"/>
    <col min="11" max="11" width="11.45" style="1" customWidth="1"/>
    <col min="12" max="13" width="9.725" style="1" customWidth="1"/>
    <col min="14" max="16384" width="10" style="1"/>
  </cols>
  <sheetData>
    <row r="1" ht="16.4" customHeight="1" spans="1:1">
      <c r="A1" s="4"/>
    </row>
    <row r="2" ht="46.5" customHeight="1" spans="1:11">
      <c r="A2" s="13" t="s">
        <v>22</v>
      </c>
      <c r="B2" s="13"/>
      <c r="C2" s="13"/>
      <c r="D2" s="13"/>
      <c r="E2" s="13"/>
      <c r="F2" s="13"/>
      <c r="G2" s="13"/>
      <c r="H2" s="13"/>
      <c r="I2" s="13"/>
      <c r="J2" s="13"/>
      <c r="K2" s="13"/>
    </row>
    <row r="3" ht="24.25" customHeight="1" spans="1:11">
      <c r="A3" s="3" t="s">
        <v>42</v>
      </c>
      <c r="B3" s="3"/>
      <c r="C3" s="3"/>
      <c r="D3" s="3"/>
      <c r="E3" s="3"/>
      <c r="F3" s="3"/>
      <c r="G3" s="3"/>
      <c r="H3" s="3"/>
      <c r="I3" s="3"/>
      <c r="J3" s="3"/>
      <c r="K3" s="3"/>
    </row>
    <row r="4" ht="18.25" customHeight="1" spans="10:11">
      <c r="J4" s="12" t="s">
        <v>43</v>
      </c>
      <c r="K4" s="12"/>
    </row>
    <row r="5" ht="31.15" customHeight="1" spans="1:11">
      <c r="A5" s="5" t="s">
        <v>162</v>
      </c>
      <c r="B5" s="5"/>
      <c r="C5" s="5"/>
      <c r="D5" s="5" t="s">
        <v>163</v>
      </c>
      <c r="E5" s="5" t="s">
        <v>164</v>
      </c>
      <c r="F5" s="5" t="s">
        <v>115</v>
      </c>
      <c r="G5" s="5" t="s">
        <v>437</v>
      </c>
      <c r="H5" s="5" t="s">
        <v>273</v>
      </c>
      <c r="I5" s="5" t="s">
        <v>274</v>
      </c>
      <c r="J5" s="5" t="s">
        <v>275</v>
      </c>
      <c r="K5" s="5" t="s">
        <v>330</v>
      </c>
    </row>
    <row r="6" ht="32.9" customHeight="1" spans="1:11">
      <c r="A6" s="5" t="s">
        <v>180</v>
      </c>
      <c r="B6" s="5" t="s">
        <v>181</v>
      </c>
      <c r="C6" s="5" t="s">
        <v>182</v>
      </c>
      <c r="D6" s="5"/>
      <c r="E6" s="5"/>
      <c r="F6" s="5"/>
      <c r="G6" s="5"/>
      <c r="H6" s="5"/>
      <c r="I6" s="5"/>
      <c r="J6" s="5"/>
      <c r="K6" s="5"/>
    </row>
    <row r="7" ht="27.65" customHeight="1" spans="1:11">
      <c r="A7" s="14"/>
      <c r="B7" s="14"/>
      <c r="C7" s="14"/>
      <c r="D7" s="14"/>
      <c r="E7" s="14" t="s">
        <v>91</v>
      </c>
      <c r="F7" s="15">
        <v>25.639942</v>
      </c>
      <c r="G7" s="15">
        <v>10.128</v>
      </c>
      <c r="H7" s="15"/>
      <c r="I7" s="15"/>
      <c r="J7" s="15"/>
      <c r="K7" s="15">
        <v>15.511942</v>
      </c>
    </row>
    <row r="8" ht="26.15" customHeight="1" spans="1:11">
      <c r="A8" s="14"/>
      <c r="B8" s="14"/>
      <c r="C8" s="14"/>
      <c r="D8" s="19" t="s">
        <v>110</v>
      </c>
      <c r="E8" s="19" t="s">
        <v>111</v>
      </c>
      <c r="F8" s="15">
        <v>25.639942</v>
      </c>
      <c r="G8" s="15">
        <v>10.128</v>
      </c>
      <c r="H8" s="15"/>
      <c r="I8" s="15"/>
      <c r="J8" s="15"/>
      <c r="K8" s="15">
        <v>15.511942</v>
      </c>
    </row>
    <row r="9" ht="26.15" customHeight="1" spans="1:11">
      <c r="A9" s="14"/>
      <c r="B9" s="14"/>
      <c r="C9" s="14"/>
      <c r="D9" s="19" t="s">
        <v>112</v>
      </c>
      <c r="E9" s="19" t="s">
        <v>113</v>
      </c>
      <c r="F9" s="15">
        <v>25.639942</v>
      </c>
      <c r="G9" s="15">
        <v>10.128</v>
      </c>
      <c r="H9" s="15"/>
      <c r="I9" s="15"/>
      <c r="J9" s="15"/>
      <c r="K9" s="15">
        <v>15.511942</v>
      </c>
    </row>
    <row r="10" ht="30.25" customHeight="1" spans="1:11">
      <c r="A10" s="9" t="s">
        <v>183</v>
      </c>
      <c r="B10" s="9" t="s">
        <v>184</v>
      </c>
      <c r="C10" s="9" t="s">
        <v>184</v>
      </c>
      <c r="D10" s="10" t="s">
        <v>185</v>
      </c>
      <c r="E10" s="6" t="s">
        <v>186</v>
      </c>
      <c r="F10" s="7">
        <v>25.639942</v>
      </c>
      <c r="G10" s="27">
        <v>10.128</v>
      </c>
      <c r="H10" s="27"/>
      <c r="I10" s="27"/>
      <c r="J10" s="27"/>
      <c r="K10" s="27">
        <v>15.511942</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88"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workbookViewId="0">
      <selection activeCell="A38" sqref="$A1:$XFD1048576"/>
    </sheetView>
  </sheetViews>
  <sheetFormatPr defaultColWidth="10" defaultRowHeight="13.5"/>
  <cols>
    <col min="1" max="1" width="6.45" style="1" customWidth="1"/>
    <col min="2" max="2" width="6.725" style="1" customWidth="1"/>
    <col min="3" max="3" width="8.63333333333333" style="1" customWidth="1"/>
    <col min="4" max="4" width="16.2666666666667" style="1" customWidth="1"/>
    <col min="5" max="5" width="37" style="1" customWidth="1"/>
    <col min="6" max="6" width="16.3666666666667" style="1" customWidth="1"/>
    <col min="7" max="7" width="14" style="1" customWidth="1"/>
    <col min="8" max="8" width="13.3666666666667" style="1" customWidth="1"/>
    <col min="9" max="9" width="14.3666666666667" style="1" customWidth="1"/>
    <col min="10" max="10" width="11.3666666666667" style="1" customWidth="1"/>
    <col min="11" max="11" width="12.2666666666667" style="1" customWidth="1"/>
    <col min="12" max="18" width="13.2666666666667" style="1" customWidth="1"/>
    <col min="19" max="20" width="9.725" style="1" customWidth="1"/>
    <col min="21" max="16384" width="10" style="1"/>
  </cols>
  <sheetData>
    <row r="1" ht="16.4" customHeight="1" spans="1:1">
      <c r="A1" s="4"/>
    </row>
    <row r="2" ht="40.5" customHeight="1" spans="1:18">
      <c r="A2" s="13" t="s">
        <v>23</v>
      </c>
      <c r="B2" s="13"/>
      <c r="C2" s="13"/>
      <c r="D2" s="13"/>
      <c r="E2" s="13"/>
      <c r="F2" s="13"/>
      <c r="G2" s="13"/>
      <c r="H2" s="13"/>
      <c r="I2" s="13"/>
      <c r="J2" s="13"/>
      <c r="K2" s="13"/>
      <c r="L2" s="13"/>
      <c r="M2" s="13"/>
      <c r="N2" s="13"/>
      <c r="O2" s="13"/>
      <c r="P2" s="13"/>
      <c r="Q2" s="13"/>
      <c r="R2" s="13"/>
    </row>
    <row r="3" ht="24.25" customHeight="1" spans="1:18">
      <c r="A3" s="3" t="s">
        <v>42</v>
      </c>
      <c r="B3" s="3"/>
      <c r="C3" s="3"/>
      <c r="D3" s="3"/>
      <c r="E3" s="3"/>
      <c r="F3" s="3"/>
      <c r="G3" s="3"/>
      <c r="H3" s="3"/>
      <c r="I3" s="3"/>
      <c r="J3" s="3"/>
      <c r="K3" s="3"/>
      <c r="L3" s="3"/>
      <c r="M3" s="3"/>
      <c r="N3" s="3"/>
      <c r="O3" s="3"/>
      <c r="P3" s="3"/>
      <c r="Q3" s="3"/>
      <c r="R3" s="3"/>
    </row>
    <row r="4" ht="18.25" customHeight="1" spans="17:18">
      <c r="Q4" s="12" t="s">
        <v>43</v>
      </c>
      <c r="R4" s="12"/>
    </row>
    <row r="5" ht="31.15" customHeight="1" spans="1:18">
      <c r="A5" s="5" t="s">
        <v>162</v>
      </c>
      <c r="B5" s="5"/>
      <c r="C5" s="5"/>
      <c r="D5" s="5" t="s">
        <v>163</v>
      </c>
      <c r="E5" s="5" t="s">
        <v>164</v>
      </c>
      <c r="F5" s="5" t="s">
        <v>115</v>
      </c>
      <c r="G5" s="5" t="s">
        <v>321</v>
      </c>
      <c r="H5" s="5" t="s">
        <v>322</v>
      </c>
      <c r="I5" s="5" t="s">
        <v>323</v>
      </c>
      <c r="J5" s="5" t="s">
        <v>324</v>
      </c>
      <c r="K5" s="5" t="s">
        <v>325</v>
      </c>
      <c r="L5" s="5" t="s">
        <v>326</v>
      </c>
      <c r="M5" s="5" t="s">
        <v>327</v>
      </c>
      <c r="N5" s="5" t="s">
        <v>273</v>
      </c>
      <c r="O5" s="5" t="s">
        <v>328</v>
      </c>
      <c r="P5" s="5" t="s">
        <v>329</v>
      </c>
      <c r="Q5" s="5" t="s">
        <v>274</v>
      </c>
      <c r="R5" s="5" t="s">
        <v>330</v>
      </c>
    </row>
    <row r="6" ht="38.9" customHeight="1" spans="1:18">
      <c r="A6" s="5" t="s">
        <v>180</v>
      </c>
      <c r="B6" s="5" t="s">
        <v>181</v>
      </c>
      <c r="C6" s="5" t="s">
        <v>182</v>
      </c>
      <c r="D6" s="5"/>
      <c r="E6" s="5"/>
      <c r="F6" s="5"/>
      <c r="G6" s="5"/>
      <c r="H6" s="5"/>
      <c r="I6" s="5"/>
      <c r="J6" s="5"/>
      <c r="K6" s="5"/>
      <c r="L6" s="5"/>
      <c r="M6" s="5"/>
      <c r="N6" s="5"/>
      <c r="O6" s="5"/>
      <c r="P6" s="5"/>
      <c r="Q6" s="5"/>
      <c r="R6" s="5"/>
    </row>
    <row r="7" ht="27.65" customHeight="1" spans="1:18">
      <c r="A7" s="14"/>
      <c r="B7" s="14"/>
      <c r="C7" s="14"/>
      <c r="D7" s="14"/>
      <c r="E7" s="14" t="s">
        <v>91</v>
      </c>
      <c r="F7" s="15">
        <v>25.639942</v>
      </c>
      <c r="G7" s="15"/>
      <c r="H7" s="15"/>
      <c r="I7" s="15"/>
      <c r="J7" s="15"/>
      <c r="K7" s="15">
        <v>10.128</v>
      </c>
      <c r="L7" s="15"/>
      <c r="M7" s="15"/>
      <c r="N7" s="15"/>
      <c r="O7" s="15"/>
      <c r="P7" s="15"/>
      <c r="Q7" s="15"/>
      <c r="R7" s="15">
        <v>15.511942</v>
      </c>
    </row>
    <row r="8" ht="26.15" customHeight="1" spans="1:18">
      <c r="A8" s="14"/>
      <c r="B8" s="14"/>
      <c r="C8" s="14"/>
      <c r="D8" s="19" t="s">
        <v>110</v>
      </c>
      <c r="E8" s="19" t="s">
        <v>111</v>
      </c>
      <c r="F8" s="15">
        <v>25.639942</v>
      </c>
      <c r="G8" s="15"/>
      <c r="H8" s="15"/>
      <c r="I8" s="15"/>
      <c r="J8" s="15"/>
      <c r="K8" s="15">
        <v>10.128</v>
      </c>
      <c r="L8" s="15"/>
      <c r="M8" s="15"/>
      <c r="N8" s="15"/>
      <c r="O8" s="15"/>
      <c r="P8" s="15"/>
      <c r="Q8" s="15"/>
      <c r="R8" s="15">
        <v>15.511942</v>
      </c>
    </row>
    <row r="9" ht="26.15" customHeight="1" spans="1:18">
      <c r="A9" s="14"/>
      <c r="B9" s="14"/>
      <c r="C9" s="14"/>
      <c r="D9" s="19" t="s">
        <v>112</v>
      </c>
      <c r="E9" s="19" t="s">
        <v>113</v>
      </c>
      <c r="F9" s="15">
        <v>25.639942</v>
      </c>
      <c r="G9" s="15"/>
      <c r="H9" s="15"/>
      <c r="I9" s="15"/>
      <c r="J9" s="15"/>
      <c r="K9" s="15">
        <v>10.128</v>
      </c>
      <c r="L9" s="15"/>
      <c r="M9" s="15"/>
      <c r="N9" s="15"/>
      <c r="O9" s="15"/>
      <c r="P9" s="15"/>
      <c r="Q9" s="15"/>
      <c r="R9" s="15">
        <v>15.511942</v>
      </c>
    </row>
    <row r="10" ht="30.25" customHeight="1" spans="1:18">
      <c r="A10" s="9" t="s">
        <v>183</v>
      </c>
      <c r="B10" s="9" t="s">
        <v>184</v>
      </c>
      <c r="C10" s="9" t="s">
        <v>184</v>
      </c>
      <c r="D10" s="10" t="s">
        <v>185</v>
      </c>
      <c r="E10" s="6" t="s">
        <v>186</v>
      </c>
      <c r="F10" s="7">
        <v>25.639942</v>
      </c>
      <c r="G10" s="27"/>
      <c r="H10" s="27"/>
      <c r="I10" s="27"/>
      <c r="J10" s="27"/>
      <c r="K10" s="27">
        <v>10.128</v>
      </c>
      <c r="L10" s="27"/>
      <c r="M10" s="27"/>
      <c r="N10" s="27"/>
      <c r="O10" s="27"/>
      <c r="P10" s="27"/>
      <c r="Q10" s="27"/>
      <c r="R10" s="27">
        <v>15.511942</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53"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8" sqref="$A1:$XFD1048576"/>
    </sheetView>
  </sheetViews>
  <sheetFormatPr defaultColWidth="10" defaultRowHeight="13.5"/>
  <cols>
    <col min="1" max="1" width="6.45" style="1" customWidth="1"/>
    <col min="2" max="2" width="6.725" style="1" customWidth="1"/>
    <col min="3" max="3" width="8.63333333333333" style="1" customWidth="1"/>
    <col min="4" max="4" width="16.2666666666667" style="1" customWidth="1"/>
    <col min="5" max="5" width="37.9083333333333" style="1" customWidth="1"/>
    <col min="6" max="6" width="10.725" style="1" customWidth="1"/>
    <col min="7" max="10" width="11" style="1" customWidth="1"/>
    <col min="11" max="11" width="13.3666666666667" style="1" customWidth="1"/>
    <col min="12" max="18" width="11" style="1" customWidth="1"/>
    <col min="19" max="19" width="12" style="1" customWidth="1"/>
    <col min="20" max="20" width="11.3666666666667" style="1" customWidth="1"/>
    <col min="21" max="22" width="9.725" style="1" customWidth="1"/>
    <col min="23" max="16384" width="10" style="1"/>
  </cols>
  <sheetData>
    <row r="1" ht="16.4" customHeight="1" spans="1:1">
      <c r="A1" s="4"/>
    </row>
    <row r="2" ht="36.25" customHeight="1" spans="1:20">
      <c r="A2" s="13" t="s">
        <v>24</v>
      </c>
      <c r="B2" s="13"/>
      <c r="C2" s="13"/>
      <c r="D2" s="13"/>
      <c r="E2" s="13"/>
      <c r="F2" s="13"/>
      <c r="G2" s="13"/>
      <c r="H2" s="13"/>
      <c r="I2" s="13"/>
      <c r="J2" s="13"/>
      <c r="K2" s="13"/>
      <c r="L2" s="13"/>
      <c r="M2" s="13"/>
      <c r="N2" s="13"/>
      <c r="O2" s="13"/>
      <c r="P2" s="13"/>
      <c r="Q2" s="13"/>
      <c r="R2" s="13"/>
      <c r="S2" s="13"/>
      <c r="T2" s="13"/>
    </row>
    <row r="3" ht="24.25" customHeight="1" spans="1:20">
      <c r="A3" s="3" t="s">
        <v>42</v>
      </c>
      <c r="B3" s="3"/>
      <c r="C3" s="3"/>
      <c r="D3" s="3"/>
      <c r="E3" s="3"/>
      <c r="F3" s="3"/>
      <c r="G3" s="3"/>
      <c r="H3" s="3"/>
      <c r="I3" s="3"/>
      <c r="J3" s="3"/>
      <c r="K3" s="3"/>
      <c r="L3" s="3"/>
      <c r="M3" s="3"/>
      <c r="N3" s="3"/>
      <c r="O3" s="3"/>
      <c r="P3" s="3"/>
      <c r="Q3" s="3"/>
      <c r="R3" s="3"/>
      <c r="S3" s="3"/>
      <c r="T3" s="3"/>
    </row>
    <row r="4" ht="16.4" customHeight="1" spans="18:20">
      <c r="R4" s="4"/>
      <c r="S4" s="12" t="s">
        <v>43</v>
      </c>
      <c r="T4" s="12"/>
    </row>
    <row r="5" ht="33.65" customHeight="1" spans="1:20">
      <c r="A5" s="5" t="s">
        <v>162</v>
      </c>
      <c r="B5" s="5"/>
      <c r="C5" s="5"/>
      <c r="D5" s="5" t="s">
        <v>163</v>
      </c>
      <c r="E5" s="5" t="s">
        <v>164</v>
      </c>
      <c r="F5" s="5" t="s">
        <v>115</v>
      </c>
      <c r="G5" s="5" t="s">
        <v>167</v>
      </c>
      <c r="H5" s="5"/>
      <c r="I5" s="5"/>
      <c r="J5" s="5"/>
      <c r="K5" s="5"/>
      <c r="L5" s="5"/>
      <c r="M5" s="5"/>
      <c r="N5" s="5"/>
      <c r="O5" s="5"/>
      <c r="P5" s="5"/>
      <c r="Q5" s="5"/>
      <c r="R5" s="5" t="s">
        <v>170</v>
      </c>
      <c r="S5" s="5"/>
      <c r="T5" s="5"/>
    </row>
    <row r="6" ht="36.25" customHeight="1" spans="1:20">
      <c r="A6" s="5" t="s">
        <v>180</v>
      </c>
      <c r="B6" s="5" t="s">
        <v>181</v>
      </c>
      <c r="C6" s="5" t="s">
        <v>182</v>
      </c>
      <c r="D6" s="5"/>
      <c r="E6" s="5"/>
      <c r="F6" s="5"/>
      <c r="G6" s="5" t="s">
        <v>91</v>
      </c>
      <c r="H6" s="5" t="s">
        <v>259</v>
      </c>
      <c r="I6" s="5" t="s">
        <v>260</v>
      </c>
      <c r="J6" s="5" t="s">
        <v>261</v>
      </c>
      <c r="K6" s="5" t="s">
        <v>262</v>
      </c>
      <c r="L6" s="5" t="s">
        <v>263</v>
      </c>
      <c r="M6" s="5" t="s">
        <v>264</v>
      </c>
      <c r="N6" s="5" t="s">
        <v>438</v>
      </c>
      <c r="O6" s="5" t="s">
        <v>266</v>
      </c>
      <c r="P6" s="5" t="s">
        <v>310</v>
      </c>
      <c r="Q6" s="5" t="s">
        <v>423</v>
      </c>
      <c r="R6" s="5" t="s">
        <v>91</v>
      </c>
      <c r="S6" s="5" t="s">
        <v>269</v>
      </c>
      <c r="T6" s="5" t="s">
        <v>270</v>
      </c>
    </row>
    <row r="7" ht="27.65" customHeight="1" spans="1:20">
      <c r="A7" s="14"/>
      <c r="B7" s="14"/>
      <c r="C7" s="14"/>
      <c r="D7" s="14"/>
      <c r="E7" s="14" t="s">
        <v>91</v>
      </c>
      <c r="F7" s="28">
        <v>352.484</v>
      </c>
      <c r="G7" s="28">
        <v>352.484</v>
      </c>
      <c r="H7" s="28">
        <v>188.257022</v>
      </c>
      <c r="I7" s="28">
        <v>5</v>
      </c>
      <c r="J7" s="28">
        <v>5</v>
      </c>
      <c r="K7" s="28">
        <v>9</v>
      </c>
      <c r="L7" s="28">
        <v>36.569208</v>
      </c>
      <c r="M7" s="28">
        <v>19</v>
      </c>
      <c r="N7" s="28"/>
      <c r="O7" s="28"/>
      <c r="P7" s="28">
        <v>20</v>
      </c>
      <c r="Q7" s="28">
        <v>69.65777</v>
      </c>
      <c r="R7" s="28"/>
      <c r="S7" s="28"/>
      <c r="T7" s="28"/>
    </row>
    <row r="8" ht="26.15" customHeight="1" spans="1:20">
      <c r="A8" s="14"/>
      <c r="B8" s="14"/>
      <c r="C8" s="14"/>
      <c r="D8" s="19" t="s">
        <v>110</v>
      </c>
      <c r="E8" s="19" t="s">
        <v>111</v>
      </c>
      <c r="F8" s="28">
        <v>352.484</v>
      </c>
      <c r="G8" s="28">
        <v>352.484</v>
      </c>
      <c r="H8" s="28">
        <v>188.257022</v>
      </c>
      <c r="I8" s="28">
        <v>5</v>
      </c>
      <c r="J8" s="28">
        <v>5</v>
      </c>
      <c r="K8" s="28">
        <v>9</v>
      </c>
      <c r="L8" s="28">
        <v>36.569208</v>
      </c>
      <c r="M8" s="28">
        <v>19</v>
      </c>
      <c r="N8" s="28"/>
      <c r="O8" s="28"/>
      <c r="P8" s="28">
        <v>20</v>
      </c>
      <c r="Q8" s="28">
        <v>69.65777</v>
      </c>
      <c r="R8" s="28"/>
      <c r="S8" s="28"/>
      <c r="T8" s="28"/>
    </row>
    <row r="9" ht="26.15" customHeight="1" spans="1:20">
      <c r="A9" s="14"/>
      <c r="B9" s="14"/>
      <c r="C9" s="14"/>
      <c r="D9" s="19" t="s">
        <v>112</v>
      </c>
      <c r="E9" s="19" t="s">
        <v>113</v>
      </c>
      <c r="F9" s="28">
        <v>352.484</v>
      </c>
      <c r="G9" s="28">
        <v>352.484</v>
      </c>
      <c r="H9" s="28">
        <v>188.257022</v>
      </c>
      <c r="I9" s="28">
        <v>5</v>
      </c>
      <c r="J9" s="28">
        <v>5</v>
      </c>
      <c r="K9" s="28">
        <v>9</v>
      </c>
      <c r="L9" s="28">
        <v>36.569208</v>
      </c>
      <c r="M9" s="28">
        <v>19</v>
      </c>
      <c r="N9" s="28"/>
      <c r="O9" s="28"/>
      <c r="P9" s="28">
        <v>20</v>
      </c>
      <c r="Q9" s="28">
        <v>69.65777</v>
      </c>
      <c r="R9" s="28"/>
      <c r="S9" s="28"/>
      <c r="T9" s="28"/>
    </row>
    <row r="10" ht="30.25" customHeight="1" spans="1:20">
      <c r="A10" s="9" t="s">
        <v>183</v>
      </c>
      <c r="B10" s="9" t="s">
        <v>184</v>
      </c>
      <c r="C10" s="9" t="s">
        <v>184</v>
      </c>
      <c r="D10" s="10" t="s">
        <v>185</v>
      </c>
      <c r="E10" s="6" t="s">
        <v>186</v>
      </c>
      <c r="F10" s="7">
        <v>352.484</v>
      </c>
      <c r="G10" s="27">
        <v>352.484</v>
      </c>
      <c r="H10" s="27">
        <v>188.257022</v>
      </c>
      <c r="I10" s="27">
        <v>5</v>
      </c>
      <c r="J10" s="27">
        <v>5</v>
      </c>
      <c r="K10" s="27">
        <v>9</v>
      </c>
      <c r="L10" s="27">
        <v>36.569208</v>
      </c>
      <c r="M10" s="27">
        <v>19</v>
      </c>
      <c r="N10" s="27"/>
      <c r="O10" s="27"/>
      <c r="P10" s="27">
        <v>20</v>
      </c>
      <c r="Q10" s="27">
        <v>69.65777</v>
      </c>
      <c r="R10" s="27"/>
      <c r="S10" s="27"/>
      <c r="T10" s="27"/>
    </row>
  </sheetData>
  <mergeCells count="9">
    <mergeCell ref="A2:T2"/>
    <mergeCell ref="A3:T3"/>
    <mergeCell ref="S4:T4"/>
    <mergeCell ref="A5:C5"/>
    <mergeCell ref="G5:Q5"/>
    <mergeCell ref="R5:T5"/>
    <mergeCell ref="D5:D6"/>
    <mergeCell ref="E5:E6"/>
    <mergeCell ref="F5:F6"/>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0"/>
  <sheetViews>
    <sheetView topLeftCell="Q1" workbookViewId="0">
      <selection activeCell="A38" sqref="$A1:$XFD1048576"/>
    </sheetView>
  </sheetViews>
  <sheetFormatPr defaultColWidth="10" defaultRowHeight="13.5"/>
  <cols>
    <col min="1" max="1" width="6.45" style="1" customWidth="1"/>
    <col min="2" max="2" width="6.725" style="1" customWidth="1"/>
    <col min="3" max="3" width="8.63333333333333" style="1" customWidth="1"/>
    <col min="4" max="4" width="16.2666666666667" style="1" customWidth="1"/>
    <col min="5" max="5" width="48" style="1" customWidth="1"/>
    <col min="6" max="6" width="10.725" style="1" customWidth="1"/>
    <col min="7" max="10" width="11" style="1" customWidth="1"/>
    <col min="11" max="11" width="13.3666666666667" style="1" customWidth="1"/>
    <col min="12" max="18" width="11" style="1" customWidth="1"/>
    <col min="19" max="19" width="12" style="1" customWidth="1"/>
    <col min="20" max="20" width="11.3666666666667" style="1" customWidth="1"/>
    <col min="21" max="22" width="11" style="1" customWidth="1"/>
    <col min="23" max="23" width="12" style="1" customWidth="1"/>
    <col min="24" max="24" width="11.3666666666667" style="1" customWidth="1"/>
    <col min="25" max="26" width="11" style="1" customWidth="1"/>
    <col min="27" max="27" width="12" style="1" customWidth="1"/>
    <col min="28" max="28" width="11.3666666666667" style="1" customWidth="1"/>
    <col min="29" max="30" width="11" style="1" customWidth="1"/>
    <col min="31" max="31" width="12" style="1" customWidth="1"/>
    <col min="32" max="33" width="11.3666666666667" style="1" customWidth="1"/>
    <col min="34" max="35" width="9.725" style="1" customWidth="1"/>
    <col min="36" max="16384" width="10" style="1"/>
  </cols>
  <sheetData>
    <row r="1" ht="16.4" customHeight="1" spans="1:1">
      <c r="A1" s="4"/>
    </row>
    <row r="2" ht="43.9" customHeight="1" spans="1:33">
      <c r="A2" s="13" t="s">
        <v>25</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ht="24.25" customHeight="1" spans="1:33">
      <c r="A3" s="3" t="s">
        <v>42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ht="16.4" customHeight="1" spans="32:33">
      <c r="AF4" s="12" t="s">
        <v>43</v>
      </c>
      <c r="AG4" s="12"/>
    </row>
    <row r="5" ht="31.15" customHeight="1" spans="1:33">
      <c r="A5" s="5" t="s">
        <v>162</v>
      </c>
      <c r="B5" s="5"/>
      <c r="C5" s="5"/>
      <c r="D5" s="5" t="s">
        <v>163</v>
      </c>
      <c r="E5" s="5" t="s">
        <v>164</v>
      </c>
      <c r="F5" s="5" t="s">
        <v>439</v>
      </c>
      <c r="G5" s="5" t="s">
        <v>299</v>
      </c>
      <c r="H5" s="5" t="s">
        <v>300</v>
      </c>
      <c r="I5" s="5" t="s">
        <v>301</v>
      </c>
      <c r="J5" s="5" t="s">
        <v>302</v>
      </c>
      <c r="K5" s="5" t="s">
        <v>303</v>
      </c>
      <c r="L5" s="5" t="s">
        <v>304</v>
      </c>
      <c r="M5" s="5" t="s">
        <v>305</v>
      </c>
      <c r="N5" s="5" t="s">
        <v>306</v>
      </c>
      <c r="O5" s="5" t="s">
        <v>307</v>
      </c>
      <c r="P5" s="5" t="s">
        <v>308</v>
      </c>
      <c r="Q5" s="5" t="s">
        <v>438</v>
      </c>
      <c r="R5" s="5" t="s">
        <v>310</v>
      </c>
      <c r="S5" s="5" t="s">
        <v>311</v>
      </c>
      <c r="T5" s="5" t="s">
        <v>260</v>
      </c>
      <c r="U5" s="5" t="s">
        <v>261</v>
      </c>
      <c r="V5" s="5" t="s">
        <v>264</v>
      </c>
      <c r="W5" s="5" t="s">
        <v>312</v>
      </c>
      <c r="X5" s="5" t="s">
        <v>313</v>
      </c>
      <c r="Y5" s="5" t="s">
        <v>314</v>
      </c>
      <c r="Z5" s="5" t="s">
        <v>315</v>
      </c>
      <c r="AA5" s="5" t="s">
        <v>263</v>
      </c>
      <c r="AB5" s="5" t="s">
        <v>316</v>
      </c>
      <c r="AC5" s="5" t="s">
        <v>317</v>
      </c>
      <c r="AD5" s="5" t="s">
        <v>266</v>
      </c>
      <c r="AE5" s="5" t="s">
        <v>318</v>
      </c>
      <c r="AF5" s="5" t="s">
        <v>319</v>
      </c>
      <c r="AG5" s="5" t="s">
        <v>423</v>
      </c>
    </row>
    <row r="6" ht="34.5" customHeight="1" spans="1:33">
      <c r="A6" s="5" t="s">
        <v>180</v>
      </c>
      <c r="B6" s="5" t="s">
        <v>181</v>
      </c>
      <c r="C6" s="5" t="s">
        <v>182</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ht="27.65" customHeight="1" spans="1:33">
      <c r="A7" s="5" t="s">
        <v>440</v>
      </c>
      <c r="B7" s="5"/>
      <c r="C7" s="5"/>
      <c r="D7" s="5"/>
      <c r="E7" s="5"/>
      <c r="F7" s="28">
        <v>352.484</v>
      </c>
      <c r="G7" s="28">
        <v>38.405831</v>
      </c>
      <c r="H7" s="28">
        <v>25</v>
      </c>
      <c r="I7" s="28">
        <v>2</v>
      </c>
      <c r="J7" s="28"/>
      <c r="K7" s="28">
        <v>5</v>
      </c>
      <c r="L7" s="28">
        <v>15</v>
      </c>
      <c r="M7" s="28">
        <v>10</v>
      </c>
      <c r="N7" s="28"/>
      <c r="O7" s="28">
        <v>32</v>
      </c>
      <c r="P7" s="28">
        <v>20</v>
      </c>
      <c r="Q7" s="28"/>
      <c r="R7" s="28">
        <v>20</v>
      </c>
      <c r="S7" s="28"/>
      <c r="T7" s="28">
        <v>5</v>
      </c>
      <c r="U7" s="28">
        <v>5</v>
      </c>
      <c r="V7" s="28">
        <v>19</v>
      </c>
      <c r="W7" s="28"/>
      <c r="X7" s="28">
        <v>9</v>
      </c>
      <c r="Y7" s="28"/>
      <c r="Z7" s="28">
        <v>34.569208</v>
      </c>
      <c r="AA7" s="28"/>
      <c r="AB7" s="28">
        <v>8.806961</v>
      </c>
      <c r="AC7" s="28">
        <v>6.07223</v>
      </c>
      <c r="AD7" s="28"/>
      <c r="AE7" s="28">
        <v>27.972</v>
      </c>
      <c r="AF7" s="28"/>
      <c r="AG7" s="28">
        <v>69.65777</v>
      </c>
    </row>
    <row r="8" ht="27.65" customHeight="1" spans="1:33">
      <c r="A8" s="14"/>
      <c r="B8" s="14"/>
      <c r="C8" s="14"/>
      <c r="D8" s="19" t="s">
        <v>110</v>
      </c>
      <c r="E8" s="19" t="s">
        <v>111</v>
      </c>
      <c r="F8" s="28">
        <v>352.484</v>
      </c>
      <c r="G8" s="28">
        <v>38.405831</v>
      </c>
      <c r="H8" s="28">
        <v>25</v>
      </c>
      <c r="I8" s="28">
        <v>2</v>
      </c>
      <c r="J8" s="28"/>
      <c r="K8" s="28">
        <v>5</v>
      </c>
      <c r="L8" s="28">
        <v>15</v>
      </c>
      <c r="M8" s="28">
        <v>10</v>
      </c>
      <c r="N8" s="28"/>
      <c r="O8" s="28">
        <v>32</v>
      </c>
      <c r="P8" s="28">
        <v>20</v>
      </c>
      <c r="Q8" s="28"/>
      <c r="R8" s="28">
        <v>20</v>
      </c>
      <c r="S8" s="28"/>
      <c r="T8" s="28">
        <v>5</v>
      </c>
      <c r="U8" s="28">
        <v>5</v>
      </c>
      <c r="V8" s="28">
        <v>19</v>
      </c>
      <c r="W8" s="28"/>
      <c r="X8" s="28">
        <v>9</v>
      </c>
      <c r="Y8" s="28"/>
      <c r="Z8" s="28">
        <v>34.569208</v>
      </c>
      <c r="AA8" s="28"/>
      <c r="AB8" s="28">
        <v>8.806961</v>
      </c>
      <c r="AC8" s="28">
        <v>6.07223</v>
      </c>
      <c r="AD8" s="28"/>
      <c r="AE8" s="28">
        <v>27.972</v>
      </c>
      <c r="AF8" s="28"/>
      <c r="AG8" s="28">
        <v>69.65777</v>
      </c>
    </row>
    <row r="9" ht="26.15" customHeight="1" spans="1:33">
      <c r="A9" s="14"/>
      <c r="B9" s="14"/>
      <c r="C9" s="14"/>
      <c r="D9" s="19" t="s">
        <v>112</v>
      </c>
      <c r="E9" s="19" t="s">
        <v>113</v>
      </c>
      <c r="F9" s="28">
        <v>352.484</v>
      </c>
      <c r="G9" s="28">
        <v>38.405831</v>
      </c>
      <c r="H9" s="28">
        <v>25</v>
      </c>
      <c r="I9" s="28">
        <v>2</v>
      </c>
      <c r="J9" s="28"/>
      <c r="K9" s="28">
        <v>5</v>
      </c>
      <c r="L9" s="28">
        <v>15</v>
      </c>
      <c r="M9" s="28">
        <v>10</v>
      </c>
      <c r="N9" s="28"/>
      <c r="O9" s="28">
        <v>32</v>
      </c>
      <c r="P9" s="28">
        <v>20</v>
      </c>
      <c r="Q9" s="28"/>
      <c r="R9" s="28">
        <v>20</v>
      </c>
      <c r="S9" s="28"/>
      <c r="T9" s="28">
        <v>5</v>
      </c>
      <c r="U9" s="28">
        <v>5</v>
      </c>
      <c r="V9" s="28">
        <v>19</v>
      </c>
      <c r="W9" s="28"/>
      <c r="X9" s="28">
        <v>9</v>
      </c>
      <c r="Y9" s="28"/>
      <c r="Z9" s="28">
        <v>34.569208</v>
      </c>
      <c r="AA9" s="28"/>
      <c r="AB9" s="28">
        <v>8.806961</v>
      </c>
      <c r="AC9" s="28">
        <v>6.07223</v>
      </c>
      <c r="AD9" s="28"/>
      <c r="AE9" s="28">
        <v>27.972</v>
      </c>
      <c r="AF9" s="28"/>
      <c r="AG9" s="28">
        <v>69.65777</v>
      </c>
    </row>
    <row r="10" ht="30.25" customHeight="1" spans="1:33">
      <c r="A10" s="9" t="s">
        <v>183</v>
      </c>
      <c r="B10" s="9" t="s">
        <v>184</v>
      </c>
      <c r="C10" s="9" t="s">
        <v>184</v>
      </c>
      <c r="D10" s="10" t="s">
        <v>185</v>
      </c>
      <c r="E10" s="6" t="s">
        <v>186</v>
      </c>
      <c r="F10" s="28">
        <v>352.484</v>
      </c>
      <c r="G10" s="27">
        <v>38.405831</v>
      </c>
      <c r="H10" s="27">
        <v>25</v>
      </c>
      <c r="I10" s="27">
        <v>2</v>
      </c>
      <c r="J10" s="27"/>
      <c r="K10" s="27">
        <v>5</v>
      </c>
      <c r="L10" s="27">
        <v>15</v>
      </c>
      <c r="M10" s="27">
        <v>10</v>
      </c>
      <c r="N10" s="27"/>
      <c r="O10" s="27">
        <v>32</v>
      </c>
      <c r="P10" s="27">
        <v>20</v>
      </c>
      <c r="Q10" s="27"/>
      <c r="R10" s="27">
        <v>20</v>
      </c>
      <c r="S10" s="27"/>
      <c r="T10" s="27">
        <v>5</v>
      </c>
      <c r="U10" s="27">
        <v>5</v>
      </c>
      <c r="V10" s="27">
        <v>19</v>
      </c>
      <c r="W10" s="27"/>
      <c r="X10" s="27">
        <v>9</v>
      </c>
      <c r="Y10" s="27"/>
      <c r="Z10" s="27">
        <v>34.569208</v>
      </c>
      <c r="AA10" s="27"/>
      <c r="AB10" s="27">
        <v>8.806961</v>
      </c>
      <c r="AC10" s="27">
        <v>6.07223</v>
      </c>
      <c r="AD10" s="27"/>
      <c r="AE10" s="27">
        <v>27.972</v>
      </c>
      <c r="AF10" s="27"/>
      <c r="AG10" s="27">
        <v>69.65777</v>
      </c>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70000010728836" bottom="0.270000010728836" header="0" footer="0"/>
  <pageSetup paperSize="9" scale="32" fitToHeight="0"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E5" sqref="E5:G5"/>
    </sheetView>
  </sheetViews>
  <sheetFormatPr defaultColWidth="10" defaultRowHeight="13.5" outlineLevelCol="7"/>
  <cols>
    <col min="1" max="1" width="12.9083333333333" style="1" customWidth="1"/>
    <col min="2" max="2" width="29.725" style="1" customWidth="1"/>
    <col min="3" max="3" width="20.725" style="1" customWidth="1"/>
    <col min="4" max="4" width="12.3666666666667" style="1" customWidth="1"/>
    <col min="5" max="5" width="10.3666666666667" style="1" customWidth="1"/>
    <col min="6" max="6" width="14.0916666666667" style="1" customWidth="1"/>
    <col min="7" max="7" width="13.725" style="1" customWidth="1"/>
    <col min="8" max="8" width="12.3666666666667" style="1" customWidth="1"/>
    <col min="9" max="9" width="9.725" style="1" customWidth="1"/>
    <col min="10" max="16384" width="10" style="1"/>
  </cols>
  <sheetData>
    <row r="1" ht="16.4" customHeight="1" spans="1:1">
      <c r="A1" s="4"/>
    </row>
    <row r="2" ht="33.65" customHeight="1" spans="1:8">
      <c r="A2" s="13" t="s">
        <v>26</v>
      </c>
      <c r="B2" s="13"/>
      <c r="C2" s="13"/>
      <c r="D2" s="13"/>
      <c r="E2" s="13"/>
      <c r="F2" s="13"/>
      <c r="G2" s="13"/>
      <c r="H2" s="13"/>
    </row>
    <row r="3" ht="24.25" customHeight="1" spans="1:8">
      <c r="A3" s="3" t="s">
        <v>42</v>
      </c>
      <c r="B3" s="3"/>
      <c r="C3" s="3"/>
      <c r="D3" s="3"/>
      <c r="E3" s="3"/>
      <c r="F3" s="3"/>
      <c r="G3" s="3"/>
      <c r="H3" s="3"/>
    </row>
    <row r="4" ht="16.4" customHeight="1" spans="7:8">
      <c r="G4" s="12" t="s">
        <v>43</v>
      </c>
      <c r="H4" s="12"/>
    </row>
    <row r="5" ht="31.15" customHeight="1" spans="1:8">
      <c r="A5" s="5" t="s">
        <v>208</v>
      </c>
      <c r="B5" s="5" t="s">
        <v>441</v>
      </c>
      <c r="C5" s="5" t="s">
        <v>442</v>
      </c>
      <c r="D5" s="5" t="s">
        <v>265</v>
      </c>
      <c r="E5" s="5" t="s">
        <v>443</v>
      </c>
      <c r="F5" s="5"/>
      <c r="G5" s="5"/>
      <c r="H5" s="5" t="s">
        <v>444</v>
      </c>
    </row>
    <row r="6" ht="31.9" customHeight="1" spans="1:8">
      <c r="A6" s="5"/>
      <c r="B6" s="5"/>
      <c r="C6" s="5"/>
      <c r="D6" s="5"/>
      <c r="E6" s="5" t="s">
        <v>98</v>
      </c>
      <c r="F6" s="5" t="s">
        <v>445</v>
      </c>
      <c r="G6" s="5" t="s">
        <v>446</v>
      </c>
      <c r="H6" s="5"/>
    </row>
    <row r="7" ht="31.9" customHeight="1" spans="1:8">
      <c r="A7" s="5" t="s">
        <v>447</v>
      </c>
      <c r="B7" s="5"/>
      <c r="C7" s="15">
        <v>19</v>
      </c>
      <c r="D7" s="15"/>
      <c r="E7" s="15"/>
      <c r="F7" s="15"/>
      <c r="G7" s="15"/>
      <c r="H7" s="15">
        <v>19</v>
      </c>
    </row>
    <row r="8" ht="27.65" customHeight="1" spans="1:8">
      <c r="A8" s="19" t="s">
        <v>110</v>
      </c>
      <c r="B8" s="19" t="s">
        <v>111</v>
      </c>
      <c r="C8" s="15">
        <v>19</v>
      </c>
      <c r="D8" s="15"/>
      <c r="E8" s="15"/>
      <c r="F8" s="15"/>
      <c r="G8" s="15"/>
      <c r="H8" s="15">
        <v>19</v>
      </c>
    </row>
    <row r="9" ht="30.25" customHeight="1" spans="1:8">
      <c r="A9" s="10" t="s">
        <v>112</v>
      </c>
      <c r="B9" s="10" t="s">
        <v>113</v>
      </c>
      <c r="C9" s="27">
        <v>19</v>
      </c>
      <c r="D9" s="27"/>
      <c r="E9" s="6"/>
      <c r="F9" s="27"/>
      <c r="G9" s="27"/>
      <c r="H9" s="27">
        <v>19</v>
      </c>
    </row>
  </sheetData>
  <mergeCells count="10">
    <mergeCell ref="A2:H2"/>
    <mergeCell ref="A3:H3"/>
    <mergeCell ref="G4:H4"/>
    <mergeCell ref="E5:G5"/>
    <mergeCell ref="A7:B7"/>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8" sqref="$A1:$XFD1048576"/>
    </sheetView>
  </sheetViews>
  <sheetFormatPr defaultColWidth="10" defaultRowHeight="13.5"/>
  <cols>
    <col min="1" max="1" width="16" style="1" customWidth="1"/>
    <col min="2" max="2" width="37.45" style="1" customWidth="1"/>
    <col min="3" max="3" width="19.2666666666667" style="1" customWidth="1"/>
    <col min="4" max="4" width="16.725" style="1" customWidth="1"/>
    <col min="5" max="6" width="16.3666666666667" style="1" customWidth="1"/>
    <col min="7" max="7" width="17.6333333333333" style="1" customWidth="1"/>
    <col min="8" max="8" width="21.9083333333333" style="1" customWidth="1"/>
    <col min="9" max="10" width="9.725" style="1" customWidth="1"/>
    <col min="11" max="16384" width="10" style="1"/>
  </cols>
  <sheetData>
    <row r="1" ht="16.4" customHeight="1" spans="1:1">
      <c r="A1" s="4"/>
    </row>
    <row r="2" ht="38.9" customHeight="1" spans="1:8">
      <c r="A2" s="13" t="s">
        <v>27</v>
      </c>
      <c r="B2" s="13"/>
      <c r="C2" s="13"/>
      <c r="D2" s="13"/>
      <c r="E2" s="13"/>
      <c r="F2" s="13"/>
      <c r="G2" s="13"/>
      <c r="H2" s="13"/>
    </row>
    <row r="3" ht="24.25" customHeight="1" spans="1:9">
      <c r="A3" s="3" t="s">
        <v>42</v>
      </c>
      <c r="B3" s="3"/>
      <c r="C3" s="3"/>
      <c r="D3" s="3"/>
      <c r="E3" s="3"/>
      <c r="F3" s="3"/>
      <c r="G3" s="3"/>
      <c r="H3" s="3"/>
      <c r="I3" s="3"/>
    </row>
    <row r="4" ht="16.4" customHeight="1" spans="7:8">
      <c r="G4" s="12" t="s">
        <v>43</v>
      </c>
      <c r="H4" s="12"/>
    </row>
    <row r="5" ht="25" customHeight="1" spans="1:8">
      <c r="A5" s="5" t="s">
        <v>129</v>
      </c>
      <c r="B5" s="5" t="s">
        <v>130</v>
      </c>
      <c r="C5" s="5" t="s">
        <v>91</v>
      </c>
      <c r="D5" s="5" t="s">
        <v>448</v>
      </c>
      <c r="E5" s="5"/>
      <c r="F5" s="5"/>
      <c r="G5" s="5"/>
      <c r="H5" s="5" t="s">
        <v>132</v>
      </c>
    </row>
    <row r="6" ht="25.9" customHeight="1" spans="1:8">
      <c r="A6" s="5"/>
      <c r="B6" s="5"/>
      <c r="C6" s="5"/>
      <c r="D6" s="5" t="s">
        <v>98</v>
      </c>
      <c r="E6" s="5" t="s">
        <v>386</v>
      </c>
      <c r="F6" s="5"/>
      <c r="G6" s="5" t="s">
        <v>228</v>
      </c>
      <c r="H6" s="5"/>
    </row>
    <row r="7" ht="35.5" customHeight="1" spans="1:8">
      <c r="A7" s="5"/>
      <c r="B7" s="5"/>
      <c r="C7" s="5"/>
      <c r="D7" s="5"/>
      <c r="E7" s="5" t="s">
        <v>199</v>
      </c>
      <c r="F7" s="5" t="s">
        <v>174</v>
      </c>
      <c r="G7" s="5"/>
      <c r="H7" s="5"/>
    </row>
    <row r="8" ht="26.15" customHeight="1" spans="1:8">
      <c r="A8" s="14"/>
      <c r="B8" s="5" t="s">
        <v>91</v>
      </c>
      <c r="C8" s="15"/>
      <c r="D8" s="15"/>
      <c r="E8" s="15"/>
      <c r="F8" s="15"/>
      <c r="G8" s="15"/>
      <c r="H8" s="15"/>
    </row>
    <row r="9" ht="26.15" customHeight="1" spans="1:8">
      <c r="A9" s="19"/>
      <c r="B9" s="19"/>
      <c r="C9" s="15"/>
      <c r="D9" s="15"/>
      <c r="E9" s="15"/>
      <c r="F9" s="15"/>
      <c r="G9" s="15"/>
      <c r="H9" s="15"/>
    </row>
    <row r="10" ht="30.25" customHeight="1" spans="1:9">
      <c r="A10" s="19"/>
      <c r="B10" s="19"/>
      <c r="C10" s="15"/>
      <c r="D10" s="15"/>
      <c r="E10" s="15"/>
      <c r="F10" s="15"/>
      <c r="G10" s="15"/>
      <c r="H10" s="15"/>
      <c r="I10" s="26"/>
    </row>
    <row r="11" ht="30.25" customHeight="1" spans="1:9">
      <c r="A11" s="19"/>
      <c r="B11" s="19"/>
      <c r="C11" s="15"/>
      <c r="D11" s="15"/>
      <c r="E11" s="15"/>
      <c r="F11" s="15"/>
      <c r="G11" s="15"/>
      <c r="H11" s="15"/>
      <c r="I11" s="26"/>
    </row>
    <row r="12" ht="30.25" customHeight="1" spans="1:9">
      <c r="A12" s="19"/>
      <c r="B12" s="19"/>
      <c r="C12" s="15"/>
      <c r="D12" s="15"/>
      <c r="E12" s="15"/>
      <c r="F12" s="15"/>
      <c r="G12" s="15"/>
      <c r="H12" s="15"/>
      <c r="I12" s="26"/>
    </row>
    <row r="13" ht="30.25" customHeight="1" spans="1:8">
      <c r="A13" s="10"/>
      <c r="B13" s="10"/>
      <c r="C13" s="7"/>
      <c r="D13" s="7"/>
      <c r="E13" s="27"/>
      <c r="F13" s="27"/>
      <c r="G13" s="27"/>
      <c r="H13" s="2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8" sqref="$A1:$XFD1048576"/>
    </sheetView>
  </sheetViews>
  <sheetFormatPr defaultColWidth="10" defaultRowHeight="13.5"/>
  <cols>
    <col min="1" max="1" width="6.90833333333333" style="1" customWidth="1"/>
    <col min="2" max="2" width="9" style="1" customWidth="1"/>
    <col min="3" max="3" width="8.09166666666667" style="1" customWidth="1"/>
    <col min="4" max="4" width="12.9083333333333" style="1" customWidth="1"/>
    <col min="5" max="5" width="32.6333333333333" style="1" customWidth="1"/>
    <col min="6" max="6" width="15.45" style="1" customWidth="1"/>
    <col min="7" max="14" width="14.6333333333333" style="1" customWidth="1"/>
    <col min="15" max="16" width="16.3666666666667" style="1" customWidth="1"/>
    <col min="17" max="17" width="12.3666666666667" style="1" customWidth="1"/>
    <col min="18" max="18" width="15.45" style="1" customWidth="1"/>
    <col min="19" max="19" width="14.45" style="1" customWidth="1"/>
    <col min="20" max="20" width="15.6333333333333" style="1" customWidth="1"/>
    <col min="21" max="22" width="9.725" style="1" customWidth="1"/>
    <col min="23" max="16384" width="10" style="1"/>
  </cols>
  <sheetData>
    <row r="1" ht="16.4" customHeight="1" spans="1:1">
      <c r="A1" s="4"/>
    </row>
    <row r="2" ht="47.5" customHeight="1" spans="1:17">
      <c r="A2" s="13" t="s">
        <v>28</v>
      </c>
      <c r="B2" s="13"/>
      <c r="C2" s="13"/>
      <c r="D2" s="13"/>
      <c r="E2" s="13"/>
      <c r="F2" s="13"/>
      <c r="G2" s="13"/>
      <c r="H2" s="13"/>
      <c r="I2" s="13"/>
      <c r="J2" s="13"/>
      <c r="K2" s="13"/>
      <c r="L2" s="13"/>
      <c r="M2" s="13"/>
      <c r="N2" s="13"/>
      <c r="O2" s="13"/>
      <c r="P2" s="13"/>
      <c r="Q2" s="13"/>
    </row>
    <row r="3" ht="24.25" customHeight="1" spans="1:20">
      <c r="A3" s="3" t="s">
        <v>42</v>
      </c>
      <c r="B3" s="3"/>
      <c r="C3" s="3"/>
      <c r="D3" s="3"/>
      <c r="E3" s="3"/>
      <c r="F3" s="3"/>
      <c r="G3" s="3"/>
      <c r="H3" s="3"/>
      <c r="I3" s="3"/>
      <c r="J3" s="3"/>
      <c r="K3" s="3"/>
      <c r="L3" s="3"/>
      <c r="M3" s="3"/>
      <c r="N3" s="3"/>
      <c r="O3" s="3"/>
      <c r="P3" s="3"/>
      <c r="Q3" s="3"/>
      <c r="R3" s="3"/>
      <c r="S3" s="3"/>
      <c r="T3" s="3"/>
    </row>
    <row r="4" ht="16.4" customHeight="1" spans="19:20">
      <c r="S4" s="12" t="s">
        <v>43</v>
      </c>
      <c r="T4" s="12"/>
    </row>
    <row r="5" ht="27.65" customHeight="1" spans="1:20">
      <c r="A5" s="5" t="s">
        <v>162</v>
      </c>
      <c r="B5" s="5"/>
      <c r="C5" s="5"/>
      <c r="D5" s="5" t="s">
        <v>163</v>
      </c>
      <c r="E5" s="5" t="s">
        <v>164</v>
      </c>
      <c r="F5" s="5" t="s">
        <v>165</v>
      </c>
      <c r="G5" s="5" t="s">
        <v>166</v>
      </c>
      <c r="H5" s="5" t="s">
        <v>167</v>
      </c>
      <c r="I5" s="5" t="s">
        <v>168</v>
      </c>
      <c r="J5" s="5" t="s">
        <v>169</v>
      </c>
      <c r="K5" s="5" t="s">
        <v>170</v>
      </c>
      <c r="L5" s="5" t="s">
        <v>171</v>
      </c>
      <c r="M5" s="5" t="s">
        <v>172</v>
      </c>
      <c r="N5" s="5" t="s">
        <v>173</v>
      </c>
      <c r="O5" s="5" t="s">
        <v>174</v>
      </c>
      <c r="P5" s="5" t="s">
        <v>175</v>
      </c>
      <c r="Q5" s="5" t="s">
        <v>176</v>
      </c>
      <c r="R5" s="5" t="s">
        <v>177</v>
      </c>
      <c r="S5" s="5" t="s">
        <v>178</v>
      </c>
      <c r="T5" s="5" t="s">
        <v>179</v>
      </c>
    </row>
    <row r="6" ht="30.25" customHeight="1" spans="1:20">
      <c r="A6" s="5" t="s">
        <v>180</v>
      </c>
      <c r="B6" s="5" t="s">
        <v>181</v>
      </c>
      <c r="C6" s="5" t="s">
        <v>182</v>
      </c>
      <c r="D6" s="5"/>
      <c r="E6" s="5"/>
      <c r="F6" s="5"/>
      <c r="G6" s="5"/>
      <c r="H6" s="5"/>
      <c r="I6" s="5"/>
      <c r="J6" s="5"/>
      <c r="K6" s="5"/>
      <c r="L6" s="5"/>
      <c r="M6" s="5"/>
      <c r="N6" s="5"/>
      <c r="O6" s="5"/>
      <c r="P6" s="5"/>
      <c r="Q6" s="5"/>
      <c r="R6" s="5"/>
      <c r="S6" s="5"/>
      <c r="T6" s="5"/>
    </row>
    <row r="7" ht="27.65" customHeight="1" spans="1:20">
      <c r="A7" s="14"/>
      <c r="B7" s="14"/>
      <c r="C7" s="14"/>
      <c r="D7" s="14"/>
      <c r="E7" s="14" t="s">
        <v>91</v>
      </c>
      <c r="F7" s="15"/>
      <c r="G7" s="15"/>
      <c r="H7" s="15"/>
      <c r="I7" s="15"/>
      <c r="J7" s="15"/>
      <c r="K7" s="15"/>
      <c r="L7" s="15"/>
      <c r="M7" s="15"/>
      <c r="N7" s="15"/>
      <c r="O7" s="15"/>
      <c r="P7" s="15"/>
      <c r="Q7" s="15"/>
      <c r="R7" s="15"/>
      <c r="S7" s="15"/>
      <c r="T7" s="15"/>
    </row>
    <row r="8" ht="26.15" customHeight="1" spans="1:20">
      <c r="A8" s="14"/>
      <c r="B8" s="14"/>
      <c r="C8" s="14"/>
      <c r="D8" s="19"/>
      <c r="E8" s="19"/>
      <c r="F8" s="15"/>
      <c r="G8" s="15"/>
      <c r="H8" s="15"/>
      <c r="I8" s="15"/>
      <c r="J8" s="15"/>
      <c r="K8" s="15"/>
      <c r="L8" s="15"/>
      <c r="M8" s="15"/>
      <c r="N8" s="15"/>
      <c r="O8" s="15"/>
      <c r="P8" s="15"/>
      <c r="Q8" s="15"/>
      <c r="R8" s="15"/>
      <c r="S8" s="15"/>
      <c r="T8" s="15"/>
    </row>
    <row r="9" ht="26.15" customHeight="1" spans="1:20">
      <c r="A9" s="14"/>
      <c r="B9" s="14"/>
      <c r="C9" s="14"/>
      <c r="D9" s="19"/>
      <c r="E9" s="19"/>
      <c r="F9" s="15"/>
      <c r="G9" s="15"/>
      <c r="H9" s="15"/>
      <c r="I9" s="15"/>
      <c r="J9" s="15"/>
      <c r="K9" s="15"/>
      <c r="L9" s="15"/>
      <c r="M9" s="15"/>
      <c r="N9" s="15"/>
      <c r="O9" s="15"/>
      <c r="P9" s="15"/>
      <c r="Q9" s="15"/>
      <c r="R9" s="15"/>
      <c r="S9" s="15"/>
      <c r="T9" s="15"/>
    </row>
    <row r="10" ht="26.15" customHeight="1" spans="1:20">
      <c r="A10" s="9"/>
      <c r="B10" s="9"/>
      <c r="C10" s="9"/>
      <c r="D10" s="10"/>
      <c r="E10" s="6"/>
      <c r="F10" s="7"/>
      <c r="G10" s="7"/>
      <c r="H10" s="7"/>
      <c r="I10" s="7"/>
      <c r="J10" s="7"/>
      <c r="K10" s="7"/>
      <c r="L10" s="7"/>
      <c r="M10" s="7"/>
      <c r="N10" s="7"/>
      <c r="O10" s="7"/>
      <c r="P10" s="7"/>
      <c r="Q10" s="7"/>
      <c r="R10" s="7"/>
      <c r="S10" s="7"/>
      <c r="T10" s="7"/>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8" sqref="$A1:$XFD1048576"/>
    </sheetView>
  </sheetViews>
  <sheetFormatPr defaultColWidth="10" defaultRowHeight="13.5"/>
  <cols>
    <col min="1" max="1" width="5.26666666666667" style="1" customWidth="1"/>
    <col min="2" max="2" width="5.725" style="1" customWidth="1"/>
    <col min="3" max="3" width="7" style="1" customWidth="1"/>
    <col min="4" max="4" width="17.45" style="1" customWidth="1"/>
    <col min="5" max="5" width="41.45" style="1" customWidth="1"/>
    <col min="6" max="6" width="18.725" style="1" customWidth="1"/>
    <col min="7" max="10" width="17.45" style="1" customWidth="1"/>
    <col min="11" max="11" width="17.725" style="1" customWidth="1"/>
    <col min="12" max="15" width="17.45" style="1" customWidth="1"/>
    <col min="16" max="16" width="16.3666666666667" style="1" customWidth="1"/>
    <col min="17" max="17" width="12.3666666666667" style="1" customWidth="1"/>
    <col min="18" max="18" width="15.45" style="1" customWidth="1"/>
    <col min="19" max="19" width="16.725" style="1" customWidth="1"/>
    <col min="20" max="20" width="14.6333333333333" style="1" customWidth="1"/>
    <col min="21" max="22" width="9.725" style="1" customWidth="1"/>
    <col min="23" max="16384" width="10" style="1"/>
  </cols>
  <sheetData>
    <row r="1" ht="16.4" customHeight="1" spans="1:1">
      <c r="A1" s="4"/>
    </row>
    <row r="2" ht="47.5" customHeight="1" spans="1:19">
      <c r="A2" s="13" t="s">
        <v>449</v>
      </c>
      <c r="B2" s="13"/>
      <c r="C2" s="13"/>
      <c r="D2" s="13"/>
      <c r="E2" s="13"/>
      <c r="F2" s="13"/>
      <c r="G2" s="13"/>
      <c r="H2" s="13"/>
      <c r="I2" s="13"/>
      <c r="J2" s="13"/>
      <c r="K2" s="13"/>
      <c r="L2" s="13"/>
      <c r="M2" s="13"/>
      <c r="N2" s="13"/>
      <c r="O2" s="13"/>
      <c r="P2" s="13"/>
      <c r="Q2" s="13"/>
      <c r="R2" s="13"/>
      <c r="S2" s="13"/>
    </row>
    <row r="3" ht="33.65" customHeight="1" spans="1:20">
      <c r="A3" s="3" t="s">
        <v>42</v>
      </c>
      <c r="B3" s="3"/>
      <c r="C3" s="3"/>
      <c r="D3" s="3"/>
      <c r="E3" s="3"/>
      <c r="F3" s="3"/>
      <c r="G3" s="3"/>
      <c r="H3" s="3"/>
      <c r="I3" s="3"/>
      <c r="J3" s="3"/>
      <c r="K3" s="3"/>
      <c r="L3" s="3"/>
      <c r="M3" s="3"/>
      <c r="N3" s="3"/>
      <c r="O3" s="3"/>
      <c r="P3" s="3"/>
      <c r="Q3" s="3"/>
      <c r="R3" s="3"/>
      <c r="S3" s="3"/>
      <c r="T3" s="3"/>
    </row>
    <row r="4" ht="22.4" customHeight="1" spans="16:20">
      <c r="P4" s="12" t="s">
        <v>43</v>
      </c>
      <c r="Q4" s="12"/>
      <c r="R4" s="12"/>
      <c r="S4" s="12"/>
      <c r="T4" s="12"/>
    </row>
    <row r="5" ht="29.25" customHeight="1" spans="1:20">
      <c r="A5" s="5" t="s">
        <v>162</v>
      </c>
      <c r="B5" s="5"/>
      <c r="C5" s="5"/>
      <c r="D5" s="5" t="s">
        <v>163</v>
      </c>
      <c r="E5" s="5" t="s">
        <v>164</v>
      </c>
      <c r="F5" s="5" t="s">
        <v>198</v>
      </c>
      <c r="G5" s="5" t="s">
        <v>131</v>
      </c>
      <c r="H5" s="5"/>
      <c r="I5" s="5"/>
      <c r="J5" s="5"/>
      <c r="K5" s="5" t="s">
        <v>132</v>
      </c>
      <c r="L5" s="5"/>
      <c r="M5" s="5"/>
      <c r="N5" s="5"/>
      <c r="O5" s="5"/>
      <c r="P5" s="5"/>
      <c r="Q5" s="5"/>
      <c r="R5" s="5"/>
      <c r="S5" s="5"/>
      <c r="T5" s="5"/>
    </row>
    <row r="6" ht="43.9" customHeight="1" spans="1:20">
      <c r="A6" s="5" t="s">
        <v>180</v>
      </c>
      <c r="B6" s="5" t="s">
        <v>181</v>
      </c>
      <c r="C6" s="5" t="s">
        <v>182</v>
      </c>
      <c r="D6" s="5"/>
      <c r="E6" s="5"/>
      <c r="F6" s="5"/>
      <c r="G6" s="5" t="s">
        <v>91</v>
      </c>
      <c r="H6" s="5" t="s">
        <v>199</v>
      </c>
      <c r="I6" s="5" t="s">
        <v>200</v>
      </c>
      <c r="J6" s="5" t="s">
        <v>174</v>
      </c>
      <c r="K6" s="5" t="s">
        <v>91</v>
      </c>
      <c r="L6" s="5" t="s">
        <v>202</v>
      </c>
      <c r="M6" s="5" t="s">
        <v>203</v>
      </c>
      <c r="N6" s="5" t="s">
        <v>176</v>
      </c>
      <c r="O6" s="5" t="s">
        <v>204</v>
      </c>
      <c r="P6" s="5" t="s">
        <v>205</v>
      </c>
      <c r="Q6" s="5" t="s">
        <v>206</v>
      </c>
      <c r="R6" s="5" t="s">
        <v>172</v>
      </c>
      <c r="S6" s="5" t="s">
        <v>175</v>
      </c>
      <c r="T6" s="5" t="s">
        <v>179</v>
      </c>
    </row>
    <row r="7" ht="28.5" customHeight="1" spans="1:20">
      <c r="A7" s="14"/>
      <c r="B7" s="14"/>
      <c r="C7" s="14"/>
      <c r="D7" s="14"/>
      <c r="E7" s="14" t="s">
        <v>91</v>
      </c>
      <c r="F7" s="15"/>
      <c r="G7" s="15"/>
      <c r="H7" s="15"/>
      <c r="I7" s="15"/>
      <c r="J7" s="15"/>
      <c r="K7" s="15"/>
      <c r="L7" s="15"/>
      <c r="M7" s="15"/>
      <c r="N7" s="15"/>
      <c r="O7" s="15"/>
      <c r="P7" s="15"/>
      <c r="Q7" s="15"/>
      <c r="R7" s="15"/>
      <c r="S7" s="15"/>
      <c r="T7" s="15"/>
    </row>
    <row r="8" ht="26.15" customHeight="1" spans="1:20">
      <c r="A8" s="14"/>
      <c r="B8" s="14"/>
      <c r="C8" s="14"/>
      <c r="D8" s="19"/>
      <c r="E8" s="19"/>
      <c r="F8" s="15"/>
      <c r="G8" s="15"/>
      <c r="H8" s="15"/>
      <c r="I8" s="15"/>
      <c r="J8" s="15"/>
      <c r="K8" s="15"/>
      <c r="L8" s="15"/>
      <c r="M8" s="15"/>
      <c r="N8" s="15"/>
      <c r="O8" s="15"/>
      <c r="P8" s="15"/>
      <c r="Q8" s="15"/>
      <c r="R8" s="15"/>
      <c r="S8" s="15"/>
      <c r="T8" s="15"/>
    </row>
    <row r="9" ht="26.15" customHeight="1" spans="1:20">
      <c r="A9" s="14"/>
      <c r="B9" s="14"/>
      <c r="C9" s="14"/>
      <c r="D9" s="19"/>
      <c r="E9" s="19"/>
      <c r="F9" s="15"/>
      <c r="G9" s="15"/>
      <c r="H9" s="15"/>
      <c r="I9" s="15"/>
      <c r="J9" s="15"/>
      <c r="K9" s="15"/>
      <c r="L9" s="15"/>
      <c r="M9" s="15"/>
      <c r="N9" s="15"/>
      <c r="O9" s="15"/>
      <c r="P9" s="15"/>
      <c r="Q9" s="15"/>
      <c r="R9" s="15"/>
      <c r="S9" s="15"/>
      <c r="T9" s="15"/>
    </row>
    <row r="10" ht="26.15" customHeight="1" spans="1:20">
      <c r="A10" s="9"/>
      <c r="B10" s="9"/>
      <c r="C10" s="9"/>
      <c r="D10" s="10"/>
      <c r="E10" s="6"/>
      <c r="F10" s="27"/>
      <c r="G10" s="7"/>
      <c r="H10" s="7"/>
      <c r="I10" s="7"/>
      <c r="J10" s="7"/>
      <c r="K10" s="7"/>
      <c r="L10" s="7"/>
      <c r="M10" s="7"/>
      <c r="N10" s="7"/>
      <c r="O10" s="7"/>
      <c r="P10" s="7"/>
      <c r="Q10" s="7"/>
      <c r="R10" s="7"/>
      <c r="S10" s="7"/>
      <c r="T10" s="7"/>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38" sqref="$A1:$XFD1048576"/>
    </sheetView>
  </sheetViews>
  <sheetFormatPr defaultColWidth="10" defaultRowHeight="13.5"/>
  <cols>
    <col min="1" max="1" width="12.2666666666667" style="1" customWidth="1"/>
    <col min="2" max="2" width="34.9083333333333" style="1" customWidth="1"/>
    <col min="3" max="20" width="12.9083333333333" style="1" customWidth="1"/>
    <col min="21" max="21" width="9.725" style="1" customWidth="1"/>
    <col min="22" max="16384" width="10" style="1"/>
  </cols>
  <sheetData>
    <row r="1" ht="16.4" customHeight="1" spans="1:1">
      <c r="A1" s="4"/>
    </row>
    <row r="2" ht="36.25" customHeight="1" spans="1:20">
      <c r="A2" s="13" t="s">
        <v>3</v>
      </c>
      <c r="B2" s="13"/>
      <c r="C2" s="13"/>
      <c r="D2" s="13"/>
      <c r="E2" s="13"/>
      <c r="F2" s="13"/>
      <c r="G2" s="13"/>
      <c r="H2" s="13"/>
      <c r="I2" s="13"/>
      <c r="J2" s="13"/>
      <c r="K2" s="13"/>
      <c r="L2" s="13"/>
      <c r="M2" s="13"/>
      <c r="N2" s="13"/>
      <c r="O2" s="13"/>
      <c r="P2" s="13"/>
      <c r="Q2" s="13"/>
      <c r="R2" s="13"/>
      <c r="S2" s="13"/>
      <c r="T2" s="13"/>
    </row>
    <row r="3" ht="26.65" customHeight="1" spans="1:20">
      <c r="A3" s="3" t="s">
        <v>42</v>
      </c>
      <c r="B3" s="3"/>
      <c r="C3" s="3"/>
      <c r="D3" s="3"/>
      <c r="E3" s="3"/>
      <c r="F3" s="3"/>
      <c r="G3" s="3"/>
      <c r="H3" s="3"/>
      <c r="I3" s="3"/>
      <c r="J3" s="3"/>
      <c r="K3" s="3"/>
      <c r="L3" s="3"/>
      <c r="M3" s="3"/>
      <c r="N3" s="3"/>
      <c r="O3" s="3"/>
      <c r="P3" s="3"/>
      <c r="Q3" s="3"/>
      <c r="R3" s="3"/>
      <c r="S3" s="3"/>
      <c r="T3" s="3"/>
    </row>
    <row r="4" ht="23.25" customHeight="1" spans="6:19">
      <c r="F4" s="4"/>
      <c r="R4" s="60" t="s">
        <v>43</v>
      </c>
      <c r="S4" s="60"/>
    </row>
    <row r="5" ht="31.15" customHeight="1" spans="1:19">
      <c r="A5" s="5" t="s">
        <v>89</v>
      </c>
      <c r="B5" s="5" t="s">
        <v>90</v>
      </c>
      <c r="C5" s="5" t="s">
        <v>91</v>
      </c>
      <c r="D5" s="5" t="s">
        <v>92</v>
      </c>
      <c r="E5" s="5"/>
      <c r="F5" s="5"/>
      <c r="G5" s="5"/>
      <c r="H5" s="5"/>
      <c r="I5" s="5"/>
      <c r="J5" s="5"/>
      <c r="K5" s="5"/>
      <c r="L5" s="5"/>
      <c r="M5" s="5" t="s">
        <v>93</v>
      </c>
      <c r="N5" s="5"/>
      <c r="O5" s="5"/>
      <c r="P5" s="5" t="s">
        <v>94</v>
      </c>
      <c r="Q5" s="5" t="s">
        <v>95</v>
      </c>
      <c r="R5" s="5" t="s">
        <v>96</v>
      </c>
      <c r="S5" s="5" t="s">
        <v>97</v>
      </c>
    </row>
    <row r="6" ht="31.15" customHeight="1" spans="1:19">
      <c r="A6" s="5"/>
      <c r="B6" s="5"/>
      <c r="C6" s="5"/>
      <c r="D6" s="5" t="s">
        <v>98</v>
      </c>
      <c r="E6" s="5" t="s">
        <v>99</v>
      </c>
      <c r="F6" s="5" t="s">
        <v>100</v>
      </c>
      <c r="G6" s="5"/>
      <c r="H6" s="5"/>
      <c r="I6" s="5"/>
      <c r="J6" s="5"/>
      <c r="K6" s="5"/>
      <c r="L6" s="5" t="s">
        <v>101</v>
      </c>
      <c r="M6" s="5" t="s">
        <v>98</v>
      </c>
      <c r="N6" s="5" t="s">
        <v>102</v>
      </c>
      <c r="O6" s="5" t="s">
        <v>103</v>
      </c>
      <c r="P6" s="5"/>
      <c r="Q6" s="5"/>
      <c r="R6" s="5"/>
      <c r="S6" s="5"/>
    </row>
    <row r="7" ht="27.65" customHeight="1" spans="1:19">
      <c r="A7" s="5"/>
      <c r="B7" s="5"/>
      <c r="C7" s="5"/>
      <c r="D7" s="5"/>
      <c r="E7" s="5"/>
      <c r="F7" s="5" t="s">
        <v>104</v>
      </c>
      <c r="G7" s="5" t="s">
        <v>105</v>
      </c>
      <c r="H7" s="5" t="s">
        <v>106</v>
      </c>
      <c r="I7" s="5" t="s">
        <v>107</v>
      </c>
      <c r="J7" s="5" t="s">
        <v>108</v>
      </c>
      <c r="K7" s="5" t="s">
        <v>109</v>
      </c>
      <c r="L7" s="5"/>
      <c r="M7" s="5"/>
      <c r="N7" s="5"/>
      <c r="O7" s="5"/>
      <c r="P7" s="5"/>
      <c r="Q7" s="5"/>
      <c r="R7" s="5"/>
      <c r="S7" s="5"/>
    </row>
    <row r="8" ht="27.65" customHeight="1" spans="1:19">
      <c r="A8" s="5"/>
      <c r="B8" s="5"/>
      <c r="C8" s="5"/>
      <c r="D8" s="5"/>
      <c r="E8" s="5"/>
      <c r="F8" s="5"/>
      <c r="G8" s="5"/>
      <c r="H8" s="5"/>
      <c r="I8" s="5"/>
      <c r="J8" s="5"/>
      <c r="K8" s="5"/>
      <c r="L8" s="5"/>
      <c r="M8" s="5"/>
      <c r="N8" s="5"/>
      <c r="O8" s="5"/>
      <c r="P8" s="5"/>
      <c r="Q8" s="5"/>
      <c r="R8" s="5"/>
      <c r="S8" s="5"/>
    </row>
    <row r="9" ht="27.65" customHeight="1" spans="1:19">
      <c r="A9" s="14"/>
      <c r="B9" s="14" t="s">
        <v>91</v>
      </c>
      <c r="C9" s="59">
        <v>1095.680854</v>
      </c>
      <c r="D9" s="59">
        <v>1095.680854</v>
      </c>
      <c r="E9" s="59">
        <v>649.79594</v>
      </c>
      <c r="F9" s="59"/>
      <c r="G9" s="59">
        <v>2.1</v>
      </c>
      <c r="H9" s="59"/>
      <c r="I9" s="59"/>
      <c r="J9" s="59"/>
      <c r="K9" s="59"/>
      <c r="L9" s="59">
        <v>443.784914</v>
      </c>
      <c r="M9" s="59"/>
      <c r="N9" s="59"/>
      <c r="O9" s="59"/>
      <c r="P9" s="59"/>
      <c r="Q9" s="59"/>
      <c r="R9" s="59"/>
      <c r="S9" s="59"/>
    </row>
    <row r="10" ht="27.65" customHeight="1" spans="1:19">
      <c r="A10" s="19" t="s">
        <v>110</v>
      </c>
      <c r="B10" s="19" t="s">
        <v>111</v>
      </c>
      <c r="C10" s="59">
        <v>1095.680854</v>
      </c>
      <c r="D10" s="59">
        <v>1095.680854</v>
      </c>
      <c r="E10" s="59">
        <v>649.79594</v>
      </c>
      <c r="F10" s="59"/>
      <c r="G10" s="59">
        <v>2.1</v>
      </c>
      <c r="H10" s="59"/>
      <c r="I10" s="59"/>
      <c r="J10" s="59"/>
      <c r="K10" s="59"/>
      <c r="L10" s="59">
        <v>443.784914</v>
      </c>
      <c r="M10" s="59"/>
      <c r="N10" s="59"/>
      <c r="O10" s="59"/>
      <c r="P10" s="59"/>
      <c r="Q10" s="59"/>
      <c r="R10" s="59"/>
      <c r="S10" s="59"/>
    </row>
    <row r="11" ht="27.65" customHeight="1" spans="1:19">
      <c r="A11" s="10" t="s">
        <v>112</v>
      </c>
      <c r="B11" s="10" t="s">
        <v>113</v>
      </c>
      <c r="C11" s="27">
        <v>1095.680854</v>
      </c>
      <c r="D11" s="27">
        <v>1095.680854</v>
      </c>
      <c r="E11" s="7">
        <v>649.79594</v>
      </c>
      <c r="F11" s="7"/>
      <c r="G11" s="7">
        <v>2.1</v>
      </c>
      <c r="H11" s="7"/>
      <c r="I11" s="7"/>
      <c r="J11" s="7"/>
      <c r="K11" s="7"/>
      <c r="L11" s="7">
        <v>443.784914</v>
      </c>
      <c r="M11" s="7"/>
      <c r="N11" s="7"/>
      <c r="O11" s="7"/>
      <c r="P11" s="7"/>
      <c r="Q11" s="7"/>
      <c r="R11" s="7"/>
      <c r="S11" s="7"/>
    </row>
  </sheetData>
  <mergeCells count="25">
    <mergeCell ref="A2:T2"/>
    <mergeCell ref="A3:T3"/>
    <mergeCell ref="R4:S4"/>
    <mergeCell ref="D5:L5"/>
    <mergeCell ref="M5:O5"/>
    <mergeCell ref="F6:K6"/>
    <mergeCell ref="A5:A8"/>
    <mergeCell ref="B5:B8"/>
    <mergeCell ref="C5:C8"/>
    <mergeCell ref="D6:D8"/>
    <mergeCell ref="E6:E8"/>
    <mergeCell ref="F7:F8"/>
    <mergeCell ref="G7:G8"/>
    <mergeCell ref="H7:H8"/>
    <mergeCell ref="I7:I8"/>
    <mergeCell ref="J7:J8"/>
    <mergeCell ref="K7:K8"/>
    <mergeCell ref="L6:L8"/>
    <mergeCell ref="M6:M8"/>
    <mergeCell ref="N6:N8"/>
    <mergeCell ref="O6:O8"/>
    <mergeCell ref="P5:P8"/>
    <mergeCell ref="Q5:Q8"/>
    <mergeCell ref="R5:R8"/>
    <mergeCell ref="S5:S8"/>
  </mergeCells>
  <pageMargins left="0.75" right="0.75" top="0.270000010728836" bottom="0.270000010728836" header="0" footer="0"/>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8" sqref="$A1:$XFD1048576"/>
    </sheetView>
  </sheetViews>
  <sheetFormatPr defaultColWidth="10" defaultRowHeight="13.5"/>
  <cols>
    <col min="1" max="1" width="16" style="1" customWidth="1"/>
    <col min="2" max="2" width="38" style="1" customWidth="1"/>
    <col min="3" max="3" width="19.2666666666667" style="1" customWidth="1"/>
    <col min="4" max="4" width="16.725" style="1" customWidth="1"/>
    <col min="5" max="6" width="16.3666666666667" style="1" customWidth="1"/>
    <col min="7" max="7" width="17.6333333333333" style="1" customWidth="1"/>
    <col min="8" max="8" width="21.9083333333333" style="1" customWidth="1"/>
    <col min="9" max="10" width="9.725" style="1" customWidth="1"/>
    <col min="11" max="16384" width="10" style="1"/>
  </cols>
  <sheetData>
    <row r="1" ht="16.4" customHeight="1" spans="1:1">
      <c r="A1" s="4"/>
    </row>
    <row r="2" ht="38.9" customHeight="1" spans="1:8">
      <c r="A2" s="13" t="s">
        <v>450</v>
      </c>
      <c r="B2" s="13"/>
      <c r="C2" s="13"/>
      <c r="D2" s="13"/>
      <c r="E2" s="13"/>
      <c r="F2" s="13"/>
      <c r="G2" s="13"/>
      <c r="H2" s="13"/>
    </row>
    <row r="3" ht="24.25" customHeight="1" spans="1:9">
      <c r="A3" s="3" t="s">
        <v>42</v>
      </c>
      <c r="B3" s="3"/>
      <c r="C3" s="3"/>
      <c r="D3" s="3"/>
      <c r="E3" s="3"/>
      <c r="F3" s="3"/>
      <c r="G3" s="3"/>
      <c r="H3" s="3"/>
      <c r="I3" s="3"/>
    </row>
    <row r="4" ht="16.4" customHeight="1" spans="7:8">
      <c r="G4" s="12" t="s">
        <v>43</v>
      </c>
      <c r="H4" s="12"/>
    </row>
    <row r="5" ht="25" customHeight="1" spans="1:9">
      <c r="A5" s="5" t="s">
        <v>129</v>
      </c>
      <c r="B5" s="5" t="s">
        <v>130</v>
      </c>
      <c r="C5" s="5" t="s">
        <v>91</v>
      </c>
      <c r="D5" s="5" t="s">
        <v>451</v>
      </c>
      <c r="E5" s="5"/>
      <c r="F5" s="5"/>
      <c r="G5" s="5"/>
      <c r="H5" s="5" t="s">
        <v>132</v>
      </c>
      <c r="I5" s="4"/>
    </row>
    <row r="6" ht="25.9" customHeight="1" spans="1:8">
      <c r="A6" s="5"/>
      <c r="B6" s="5"/>
      <c r="C6" s="5"/>
      <c r="D6" s="5" t="s">
        <v>98</v>
      </c>
      <c r="E6" s="5" t="s">
        <v>386</v>
      </c>
      <c r="F6" s="5"/>
      <c r="G6" s="5" t="s">
        <v>228</v>
      </c>
      <c r="H6" s="5"/>
    </row>
    <row r="7" ht="35.5" customHeight="1" spans="1:8">
      <c r="A7" s="5"/>
      <c r="B7" s="5"/>
      <c r="C7" s="5"/>
      <c r="D7" s="5"/>
      <c r="E7" s="5" t="s">
        <v>199</v>
      </c>
      <c r="F7" s="5" t="s">
        <v>174</v>
      </c>
      <c r="G7" s="5"/>
      <c r="H7" s="5"/>
    </row>
    <row r="8" ht="26.15" customHeight="1" spans="1:8">
      <c r="A8" s="14"/>
      <c r="B8" s="5" t="s">
        <v>91</v>
      </c>
      <c r="C8" s="15"/>
      <c r="D8" s="15"/>
      <c r="E8" s="15"/>
      <c r="F8" s="15"/>
      <c r="G8" s="15"/>
      <c r="H8" s="15"/>
    </row>
    <row r="9" ht="26.15" customHeight="1" spans="1:8">
      <c r="A9" s="19"/>
      <c r="B9" s="19"/>
      <c r="C9" s="15"/>
      <c r="D9" s="15"/>
      <c r="E9" s="15"/>
      <c r="F9" s="15"/>
      <c r="G9" s="15"/>
      <c r="H9" s="15"/>
    </row>
    <row r="10" ht="30.25" customHeight="1" spans="1:9">
      <c r="A10" s="19"/>
      <c r="B10" s="19"/>
      <c r="C10" s="15"/>
      <c r="D10" s="15"/>
      <c r="E10" s="15"/>
      <c r="F10" s="15"/>
      <c r="G10" s="15"/>
      <c r="H10" s="15"/>
      <c r="I10" s="26"/>
    </row>
    <row r="11" ht="30.25" customHeight="1" spans="1:9">
      <c r="A11" s="19"/>
      <c r="B11" s="19"/>
      <c r="C11" s="15"/>
      <c r="D11" s="15"/>
      <c r="E11" s="15"/>
      <c r="F11" s="15"/>
      <c r="G11" s="15"/>
      <c r="H11" s="15"/>
      <c r="I11" s="26"/>
    </row>
    <row r="12" ht="30.25" customHeight="1" spans="1:9">
      <c r="A12" s="19"/>
      <c r="B12" s="19"/>
      <c r="C12" s="15"/>
      <c r="D12" s="15"/>
      <c r="E12" s="15"/>
      <c r="F12" s="15"/>
      <c r="G12" s="15"/>
      <c r="H12" s="15"/>
      <c r="I12" s="26"/>
    </row>
    <row r="13" ht="30.25" customHeight="1" spans="1:8">
      <c r="A13" s="10"/>
      <c r="B13" s="10"/>
      <c r="C13" s="7"/>
      <c r="D13" s="7"/>
      <c r="E13" s="27"/>
      <c r="F13" s="27"/>
      <c r="G13" s="27"/>
      <c r="H13" s="2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8" sqref="$A1:$XFD1048576"/>
    </sheetView>
  </sheetViews>
  <sheetFormatPr defaultColWidth="10" defaultRowHeight="13.5"/>
  <cols>
    <col min="1" max="1" width="16" style="1" customWidth="1"/>
    <col min="2" max="2" width="31.0916666666667" style="1" customWidth="1"/>
    <col min="3" max="3" width="19.2666666666667" style="1" customWidth="1"/>
    <col min="4" max="4" width="16.725" style="1" customWidth="1"/>
    <col min="5" max="6" width="16.3666666666667" style="1" customWidth="1"/>
    <col min="7" max="7" width="17.6333333333333" style="1" customWidth="1"/>
    <col min="8" max="8" width="21.9083333333333" style="1" customWidth="1"/>
    <col min="9" max="10" width="9.725" style="1" customWidth="1"/>
    <col min="11" max="16384" width="10" style="1"/>
  </cols>
  <sheetData>
    <row r="1" ht="16.4" customHeight="1" spans="1:1">
      <c r="A1" s="4"/>
    </row>
    <row r="2" ht="38.9" customHeight="1" spans="1:8">
      <c r="A2" s="13" t="s">
        <v>31</v>
      </c>
      <c r="B2" s="13"/>
      <c r="C2" s="13"/>
      <c r="D2" s="13"/>
      <c r="E2" s="13"/>
      <c r="F2" s="13"/>
      <c r="G2" s="13"/>
      <c r="H2" s="13"/>
    </row>
    <row r="3" ht="24.25" customHeight="1" spans="1:9">
      <c r="A3" s="3" t="s">
        <v>42</v>
      </c>
      <c r="B3" s="3"/>
      <c r="C3" s="3"/>
      <c r="D3" s="3"/>
      <c r="E3" s="3"/>
      <c r="F3" s="3"/>
      <c r="G3" s="3"/>
      <c r="H3" s="3"/>
      <c r="I3" s="3"/>
    </row>
    <row r="4" ht="16.4" customHeight="1" spans="7:9">
      <c r="G4" s="12" t="s">
        <v>43</v>
      </c>
      <c r="H4" s="12"/>
      <c r="I4" s="4"/>
    </row>
    <row r="5" ht="25" customHeight="1" spans="1:8">
      <c r="A5" s="5" t="s">
        <v>129</v>
      </c>
      <c r="B5" s="5" t="s">
        <v>130</v>
      </c>
      <c r="C5" s="5" t="s">
        <v>91</v>
      </c>
      <c r="D5" s="5" t="s">
        <v>452</v>
      </c>
      <c r="E5" s="5"/>
      <c r="F5" s="5"/>
      <c r="G5" s="5"/>
      <c r="H5" s="5" t="s">
        <v>132</v>
      </c>
    </row>
    <row r="6" ht="25.9" customHeight="1" spans="1:8">
      <c r="A6" s="5"/>
      <c r="B6" s="5"/>
      <c r="C6" s="5"/>
      <c r="D6" s="5" t="s">
        <v>98</v>
      </c>
      <c r="E6" s="5" t="s">
        <v>386</v>
      </c>
      <c r="F6" s="5"/>
      <c r="G6" s="5" t="s">
        <v>228</v>
      </c>
      <c r="H6" s="5"/>
    </row>
    <row r="7" ht="35.5" customHeight="1" spans="1:8">
      <c r="A7" s="5"/>
      <c r="B7" s="5"/>
      <c r="C7" s="5"/>
      <c r="D7" s="5"/>
      <c r="E7" s="5" t="s">
        <v>199</v>
      </c>
      <c r="F7" s="5" t="s">
        <v>174</v>
      </c>
      <c r="G7" s="5"/>
      <c r="H7" s="5"/>
    </row>
    <row r="8" ht="26.15" customHeight="1" spans="1:8">
      <c r="A8" s="14"/>
      <c r="B8" s="5" t="s">
        <v>91</v>
      </c>
      <c r="C8" s="15"/>
      <c r="D8" s="15"/>
      <c r="E8" s="15"/>
      <c r="F8" s="15"/>
      <c r="G8" s="15"/>
      <c r="H8" s="15"/>
    </row>
    <row r="9" ht="26.15" customHeight="1" spans="1:8">
      <c r="A9" s="19"/>
      <c r="B9" s="19"/>
      <c r="C9" s="15"/>
      <c r="D9" s="15"/>
      <c r="E9" s="15"/>
      <c r="F9" s="15"/>
      <c r="G9" s="15"/>
      <c r="H9" s="15"/>
    </row>
    <row r="10" ht="30.25" customHeight="1" spans="1:9">
      <c r="A10" s="19"/>
      <c r="B10" s="19"/>
      <c r="C10" s="15"/>
      <c r="D10" s="15"/>
      <c r="E10" s="15"/>
      <c r="F10" s="15"/>
      <c r="G10" s="15"/>
      <c r="H10" s="15"/>
      <c r="I10" s="26"/>
    </row>
    <row r="11" ht="30.25" customHeight="1" spans="1:9">
      <c r="A11" s="19"/>
      <c r="B11" s="19"/>
      <c r="C11" s="15"/>
      <c r="D11" s="15"/>
      <c r="E11" s="15"/>
      <c r="F11" s="15"/>
      <c r="G11" s="15"/>
      <c r="H11" s="15"/>
      <c r="I11" s="26"/>
    </row>
    <row r="12" ht="30.25" customHeight="1" spans="1:9">
      <c r="A12" s="19"/>
      <c r="B12" s="19"/>
      <c r="C12" s="15"/>
      <c r="D12" s="15"/>
      <c r="E12" s="15"/>
      <c r="F12" s="15"/>
      <c r="G12" s="15"/>
      <c r="H12" s="15"/>
      <c r="I12" s="26"/>
    </row>
    <row r="13" ht="30.25" customHeight="1" spans="1:8">
      <c r="A13" s="10"/>
      <c r="B13" s="10"/>
      <c r="C13" s="7"/>
      <c r="D13" s="7"/>
      <c r="E13" s="27"/>
      <c r="F13" s="27"/>
      <c r="G13" s="27"/>
      <c r="H13" s="2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38" sqref="$A1:$XFD1048576"/>
    </sheetView>
  </sheetViews>
  <sheetFormatPr defaultColWidth="10" defaultRowHeight="13.5" outlineLevelCol="7"/>
  <cols>
    <col min="1" max="1" width="12.9083333333333" style="1" customWidth="1"/>
    <col min="2" max="2" width="25.45" style="1" customWidth="1"/>
    <col min="3" max="3" width="14.9083333333333" style="1" customWidth="1"/>
    <col min="4" max="4" width="12.9083333333333" style="1" customWidth="1"/>
    <col min="5" max="6" width="16.3666666666667" style="1" customWidth="1"/>
    <col min="7" max="7" width="17.6333333333333" style="1" customWidth="1"/>
    <col min="8" max="8" width="21.9083333333333" style="1" customWidth="1"/>
    <col min="9" max="9" width="9.725" style="1" customWidth="1"/>
    <col min="10" max="16384" width="10" style="1"/>
  </cols>
  <sheetData>
    <row r="1" ht="38.9" customHeight="1" spans="1:8">
      <c r="A1" s="13" t="s">
        <v>32</v>
      </c>
      <c r="B1" s="13"/>
      <c r="C1" s="13"/>
      <c r="D1" s="13"/>
      <c r="E1" s="13"/>
      <c r="F1" s="13"/>
      <c r="G1" s="13"/>
      <c r="H1" s="13"/>
    </row>
    <row r="2" ht="24.25" customHeight="1" spans="1:8">
      <c r="A2" s="3" t="s">
        <v>42</v>
      </c>
      <c r="B2" s="3"/>
      <c r="C2" s="3"/>
      <c r="D2" s="3"/>
      <c r="E2" s="3"/>
      <c r="F2" s="3"/>
      <c r="G2" s="3"/>
      <c r="H2" s="3"/>
    </row>
    <row r="3" ht="16.4" customHeight="1" spans="7:8">
      <c r="G3" s="12" t="s">
        <v>43</v>
      </c>
      <c r="H3" s="12"/>
    </row>
    <row r="4" ht="25" customHeight="1" spans="1:8">
      <c r="A4" s="5" t="s">
        <v>129</v>
      </c>
      <c r="B4" s="5" t="s">
        <v>130</v>
      </c>
      <c r="C4" s="5" t="s">
        <v>91</v>
      </c>
      <c r="D4" s="5" t="s">
        <v>453</v>
      </c>
      <c r="E4" s="5"/>
      <c r="F4" s="5"/>
      <c r="G4" s="5"/>
      <c r="H4" s="5" t="s">
        <v>132</v>
      </c>
    </row>
    <row r="5" ht="25.9" customHeight="1" spans="1:8">
      <c r="A5" s="5"/>
      <c r="B5" s="5"/>
      <c r="C5" s="5"/>
      <c r="D5" s="5" t="s">
        <v>98</v>
      </c>
      <c r="E5" s="5" t="s">
        <v>386</v>
      </c>
      <c r="F5" s="5"/>
      <c r="G5" s="5" t="s">
        <v>228</v>
      </c>
      <c r="H5" s="5"/>
    </row>
    <row r="6" ht="35.5" customHeight="1" spans="1:8">
      <c r="A6" s="5"/>
      <c r="B6" s="5"/>
      <c r="C6" s="5"/>
      <c r="D6" s="5"/>
      <c r="E6" s="5" t="s">
        <v>199</v>
      </c>
      <c r="F6" s="5" t="s">
        <v>174</v>
      </c>
      <c r="G6" s="5"/>
      <c r="H6" s="5"/>
    </row>
    <row r="7" ht="26.15" customHeight="1" spans="1:8">
      <c r="A7" s="14"/>
      <c r="B7" s="5" t="s">
        <v>91</v>
      </c>
      <c r="C7" s="15"/>
      <c r="D7" s="15"/>
      <c r="E7" s="15"/>
      <c r="F7" s="15"/>
      <c r="G7" s="15"/>
      <c r="H7" s="15"/>
    </row>
    <row r="8" ht="26.15" customHeight="1" spans="1:8">
      <c r="A8" s="19"/>
      <c r="B8" s="19"/>
      <c r="C8" s="15"/>
      <c r="D8" s="15"/>
      <c r="E8" s="15"/>
      <c r="F8" s="15"/>
      <c r="G8" s="15"/>
      <c r="H8" s="15"/>
    </row>
    <row r="9" ht="30.25" customHeight="1" spans="1:8">
      <c r="A9" s="10"/>
      <c r="B9" s="10"/>
      <c r="C9" s="7"/>
      <c r="D9" s="7"/>
      <c r="E9" s="27"/>
      <c r="F9" s="27"/>
      <c r="G9" s="27"/>
      <c r="H9" s="27"/>
    </row>
  </sheetData>
  <mergeCells count="11">
    <mergeCell ref="A1:H1"/>
    <mergeCell ref="A2:H2"/>
    <mergeCell ref="G3:H3"/>
    <mergeCell ref="D4:G4"/>
    <mergeCell ref="E5:F5"/>
    <mergeCell ref="A4:A6"/>
    <mergeCell ref="B4:B6"/>
    <mergeCell ref="C4:C6"/>
    <mergeCell ref="D5:D6"/>
    <mergeCell ref="G5:G6"/>
    <mergeCell ref="H4:H6"/>
  </mergeCells>
  <pageMargins left="0.75" right="0.75" top="0.270000010728836" bottom="0.270000010728836" header="0" footer="0"/>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38" sqref="$A1:$XFD1048576"/>
    </sheetView>
  </sheetViews>
  <sheetFormatPr defaultColWidth="10" defaultRowHeight="13.5"/>
  <cols>
    <col min="1" max="1" width="12.9083333333333" style="1" customWidth="1"/>
    <col min="2" max="2" width="45" style="1" customWidth="1"/>
    <col min="3" max="4" width="14.2666666666667" style="1" customWidth="1"/>
    <col min="5" max="5" width="13.9083333333333" style="1" customWidth="1"/>
    <col min="6" max="16" width="13.2666666666667" style="1" customWidth="1"/>
    <col min="17" max="17" width="17.6333333333333" style="1" customWidth="1"/>
    <col min="18" max="18" width="21.9083333333333" style="1" customWidth="1"/>
    <col min="19" max="20" width="9.725" style="1" customWidth="1"/>
    <col min="21" max="16384" width="10" style="1"/>
  </cols>
  <sheetData>
    <row r="1" ht="16.4" customHeight="1" spans="1:1">
      <c r="A1" s="4"/>
    </row>
    <row r="2" ht="45.75" customHeight="1" spans="1:18">
      <c r="A2" s="13" t="s">
        <v>33</v>
      </c>
      <c r="B2" s="13"/>
      <c r="C2" s="13"/>
      <c r="D2" s="13"/>
      <c r="E2" s="13"/>
      <c r="F2" s="13"/>
      <c r="G2" s="13"/>
      <c r="H2" s="13"/>
      <c r="I2" s="13"/>
      <c r="J2" s="13"/>
      <c r="K2" s="13"/>
      <c r="L2" s="13"/>
      <c r="M2" s="13"/>
      <c r="N2" s="13"/>
      <c r="O2" s="13"/>
      <c r="P2" s="13"/>
      <c r="Q2" s="13"/>
      <c r="R2" s="13"/>
    </row>
    <row r="3" ht="24.25" customHeight="1" spans="1:18">
      <c r="A3" s="3" t="s">
        <v>42</v>
      </c>
      <c r="B3" s="3"/>
      <c r="C3" s="3"/>
      <c r="D3" s="3"/>
      <c r="E3" s="3"/>
      <c r="F3" s="3"/>
      <c r="G3" s="3"/>
      <c r="H3" s="3"/>
      <c r="I3" s="3"/>
      <c r="J3" s="3"/>
      <c r="K3" s="3"/>
      <c r="L3" s="3"/>
      <c r="M3" s="3"/>
      <c r="N3" s="3"/>
      <c r="O3" s="3"/>
      <c r="P3" s="3"/>
      <c r="Q3" s="3"/>
      <c r="R3" s="3"/>
    </row>
    <row r="4" ht="16.4" customHeight="1" spans="17:18">
      <c r="Q4" s="12" t="s">
        <v>43</v>
      </c>
      <c r="R4" s="12"/>
    </row>
    <row r="5" ht="26.15" customHeight="1" spans="1:18">
      <c r="A5" s="5" t="s">
        <v>163</v>
      </c>
      <c r="B5" s="5" t="s">
        <v>454</v>
      </c>
      <c r="C5" s="5" t="s">
        <v>455</v>
      </c>
      <c r="D5" s="5" t="s">
        <v>233</v>
      </c>
      <c r="E5" s="5" t="s">
        <v>456</v>
      </c>
      <c r="F5" s="5"/>
      <c r="G5" s="5"/>
      <c r="H5" s="5"/>
      <c r="I5" s="5"/>
      <c r="J5" s="5"/>
      <c r="K5" s="5"/>
      <c r="L5" s="5"/>
      <c r="M5" s="5"/>
      <c r="N5" s="5"/>
      <c r="O5" s="5" t="s">
        <v>457</v>
      </c>
      <c r="P5" s="5"/>
      <c r="Q5" s="5" t="s">
        <v>458</v>
      </c>
      <c r="R5" s="5" t="s">
        <v>459</v>
      </c>
    </row>
    <row r="6" ht="31.9" customHeight="1" spans="1:18">
      <c r="A6" s="5"/>
      <c r="B6" s="5"/>
      <c r="C6" s="5"/>
      <c r="D6" s="5"/>
      <c r="E6" s="5" t="s">
        <v>460</v>
      </c>
      <c r="F6" s="5" t="s">
        <v>211</v>
      </c>
      <c r="G6" s="5"/>
      <c r="H6" s="5"/>
      <c r="I6" s="5"/>
      <c r="J6" s="5"/>
      <c r="K6" s="5"/>
      <c r="L6" s="5" t="s">
        <v>461</v>
      </c>
      <c r="M6" s="5" t="s">
        <v>213</v>
      </c>
      <c r="N6" s="5" t="s">
        <v>214</v>
      </c>
      <c r="O6" s="5" t="s">
        <v>462</v>
      </c>
      <c r="P6" s="5" t="s">
        <v>463</v>
      </c>
      <c r="Q6" s="5"/>
      <c r="R6" s="5"/>
    </row>
    <row r="7" ht="38.9" customHeight="1" spans="1:18">
      <c r="A7" s="5"/>
      <c r="B7" s="5"/>
      <c r="C7" s="5"/>
      <c r="D7" s="5"/>
      <c r="E7" s="5"/>
      <c r="F7" s="5" t="s">
        <v>464</v>
      </c>
      <c r="G7" s="5" t="s">
        <v>99</v>
      </c>
      <c r="H7" s="5" t="s">
        <v>465</v>
      </c>
      <c r="I7" s="5" t="s">
        <v>119</v>
      </c>
      <c r="J7" s="5" t="s">
        <v>120</v>
      </c>
      <c r="K7" s="5" t="s">
        <v>121</v>
      </c>
      <c r="L7" s="5"/>
      <c r="M7" s="5"/>
      <c r="N7" s="5"/>
      <c r="O7" s="5"/>
      <c r="P7" s="5"/>
      <c r="Q7" s="5"/>
      <c r="R7" s="5"/>
    </row>
    <row r="8" ht="26.15" customHeight="1" spans="1:18">
      <c r="A8" s="14"/>
      <c r="B8" s="5" t="s">
        <v>91</v>
      </c>
      <c r="C8" s="5"/>
      <c r="D8" s="5"/>
      <c r="E8" s="15"/>
      <c r="F8" s="15"/>
      <c r="G8" s="15"/>
      <c r="H8" s="15"/>
      <c r="I8" s="15"/>
      <c r="J8" s="15"/>
      <c r="K8" s="15"/>
      <c r="L8" s="15"/>
      <c r="M8" s="15"/>
      <c r="N8" s="15"/>
      <c r="O8" s="15"/>
      <c r="P8" s="14"/>
      <c r="Q8" s="14"/>
      <c r="R8" s="14"/>
    </row>
    <row r="9" ht="26.15" customHeight="1" spans="1:18">
      <c r="A9" s="19"/>
      <c r="B9" s="19"/>
      <c r="C9" s="19"/>
      <c r="D9" s="19"/>
      <c r="E9" s="15"/>
      <c r="F9" s="15"/>
      <c r="G9" s="15"/>
      <c r="H9" s="15"/>
      <c r="I9" s="15"/>
      <c r="J9" s="15"/>
      <c r="K9" s="15"/>
      <c r="L9" s="15"/>
      <c r="M9" s="15"/>
      <c r="N9" s="15"/>
      <c r="O9" s="15"/>
      <c r="P9" s="14"/>
      <c r="Q9" s="14"/>
      <c r="R9" s="14"/>
    </row>
    <row r="10" ht="26.15" customHeight="1" spans="1:18">
      <c r="A10" s="19"/>
      <c r="B10" s="19"/>
      <c r="C10" s="19"/>
      <c r="D10" s="19"/>
      <c r="E10" s="15"/>
      <c r="F10" s="15"/>
      <c r="G10" s="15"/>
      <c r="H10" s="15"/>
      <c r="I10" s="15"/>
      <c r="J10" s="15"/>
      <c r="K10" s="15"/>
      <c r="L10" s="15"/>
      <c r="M10" s="15"/>
      <c r="N10" s="15"/>
      <c r="O10" s="15"/>
      <c r="P10" s="14"/>
      <c r="Q10" s="14"/>
      <c r="R10" s="14"/>
    </row>
    <row r="11" ht="26.15" customHeight="1" spans="1:18">
      <c r="A11" s="10"/>
      <c r="B11" s="10"/>
      <c r="C11" s="10"/>
      <c r="D11" s="10"/>
      <c r="E11" s="7"/>
      <c r="F11" s="7"/>
      <c r="G11" s="7"/>
      <c r="H11" s="7"/>
      <c r="I11" s="7"/>
      <c r="J11" s="7"/>
      <c r="K11" s="7"/>
      <c r="L11" s="7"/>
      <c r="M11" s="7"/>
      <c r="N11" s="7"/>
      <c r="O11" s="7"/>
      <c r="P11" s="6"/>
      <c r="Q11" s="6"/>
      <c r="R11" s="6"/>
    </row>
  </sheetData>
  <mergeCells count="18">
    <mergeCell ref="A2:R2"/>
    <mergeCell ref="A3:R3"/>
    <mergeCell ref="Q4:R4"/>
    <mergeCell ref="E5:N5"/>
    <mergeCell ref="O5:P5"/>
    <mergeCell ref="F6:K6"/>
    <mergeCell ref="A5:A7"/>
    <mergeCell ref="B5:B7"/>
    <mergeCell ref="C5:C7"/>
    <mergeCell ref="D5:D7"/>
    <mergeCell ref="E6:E7"/>
    <mergeCell ref="L6:L7"/>
    <mergeCell ref="M6:M7"/>
    <mergeCell ref="N6:N7"/>
    <mergeCell ref="O6:O7"/>
    <mergeCell ref="P6:P7"/>
    <mergeCell ref="Q5:Q7"/>
    <mergeCell ref="R5:R7"/>
  </mergeCells>
  <pageMargins left="0.75" right="0.75" top="0.270000010728836" bottom="0.270000010728836" header="0" footer="0"/>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
  <sheetViews>
    <sheetView workbookViewId="0">
      <selection activeCell="A38" sqref="$A1:$XFD1048576"/>
    </sheetView>
  </sheetViews>
  <sheetFormatPr defaultColWidth="10" defaultRowHeight="13.5"/>
  <cols>
    <col min="1" max="1" width="12.9083333333333" style="1" customWidth="1"/>
    <col min="2" max="2" width="25.45" style="1" customWidth="1"/>
    <col min="3" max="3" width="14.9083333333333" style="1" customWidth="1"/>
    <col min="4" max="4" width="12.9083333333333" style="1" customWidth="1"/>
    <col min="5" max="5" width="10.45" style="1" customWidth="1"/>
    <col min="6" max="6" width="6" style="1" customWidth="1"/>
    <col min="7" max="7" width="5.63333333333333" style="1" customWidth="1"/>
    <col min="8" max="9" width="5.90833333333333" style="1" customWidth="1"/>
    <col min="10" max="14" width="6" style="1" customWidth="1"/>
    <col min="15" max="15" width="5.63333333333333" style="1" customWidth="1"/>
    <col min="16" max="16" width="6" style="1" customWidth="1"/>
    <col min="17" max="19" width="5.63333333333333" style="1" customWidth="1"/>
    <col min="20" max="20" width="6.725" style="1" customWidth="1"/>
    <col min="21" max="21" width="6.63333333333333" style="1" customWidth="1"/>
    <col min="22" max="22" width="5.90833333333333" style="1" customWidth="1"/>
    <col min="23" max="24" width="6" style="1" customWidth="1"/>
    <col min="25" max="25" width="11.725" style="1" customWidth="1"/>
    <col min="26" max="26" width="13" style="1" customWidth="1"/>
    <col min="27" max="27" width="17.6333333333333" style="1" customWidth="1"/>
    <col min="28" max="28" width="10.3666666666667" style="1" customWidth="1"/>
    <col min="29" max="29" width="9.725" style="1" customWidth="1"/>
    <col min="30" max="16384" width="10" style="1"/>
  </cols>
  <sheetData>
    <row r="1" ht="16.4" customHeight="1" spans="1:1">
      <c r="A1" s="4"/>
    </row>
    <row r="2" ht="38.9" customHeight="1" spans="1:28">
      <c r="A2" s="13" t="s">
        <v>34</v>
      </c>
      <c r="B2" s="13"/>
      <c r="C2" s="13"/>
      <c r="D2" s="13"/>
      <c r="E2" s="13"/>
      <c r="F2" s="13"/>
      <c r="G2" s="13"/>
      <c r="H2" s="13"/>
      <c r="I2" s="13"/>
      <c r="J2" s="13"/>
      <c r="K2" s="13"/>
      <c r="L2" s="13"/>
      <c r="M2" s="13"/>
      <c r="N2" s="13"/>
      <c r="O2" s="13"/>
      <c r="P2" s="13"/>
      <c r="Q2" s="13"/>
      <c r="R2" s="13"/>
      <c r="S2" s="13"/>
      <c r="T2" s="13"/>
      <c r="U2" s="13"/>
      <c r="V2" s="13"/>
      <c r="W2" s="13"/>
      <c r="X2" s="13"/>
      <c r="Y2" s="13"/>
      <c r="Z2" s="13"/>
      <c r="AA2" s="13"/>
      <c r="AB2" s="13"/>
    </row>
    <row r="3" ht="24.25" customHeight="1" spans="1:28">
      <c r="A3" s="3" t="s">
        <v>42</v>
      </c>
      <c r="B3" s="3"/>
      <c r="C3" s="3"/>
      <c r="D3" s="3"/>
      <c r="E3" s="3"/>
      <c r="F3" s="3"/>
      <c r="G3" s="3"/>
      <c r="H3" s="3"/>
      <c r="I3" s="3"/>
      <c r="J3" s="3"/>
      <c r="K3" s="3"/>
      <c r="L3" s="3"/>
      <c r="M3" s="3"/>
      <c r="N3" s="3"/>
      <c r="O3" s="3"/>
      <c r="P3" s="3"/>
      <c r="Q3" s="3"/>
      <c r="R3" s="3"/>
      <c r="S3" s="3"/>
      <c r="T3" s="3"/>
      <c r="U3" s="3"/>
      <c r="V3" s="3"/>
      <c r="W3" s="3"/>
      <c r="X3" s="3"/>
      <c r="Y3" s="3"/>
      <c r="Z3" s="3"/>
      <c r="AA3" s="3"/>
      <c r="AB3" s="3"/>
    </row>
    <row r="4" ht="21.65" customHeight="1" spans="27:28">
      <c r="AA4" s="12" t="s">
        <v>43</v>
      </c>
      <c r="AB4" s="12"/>
    </row>
    <row r="5" ht="31.15" customHeight="1" spans="1:28">
      <c r="A5" s="5" t="s">
        <v>163</v>
      </c>
      <c r="B5" s="5" t="s">
        <v>466</v>
      </c>
      <c r="C5" s="5" t="s">
        <v>467</v>
      </c>
      <c r="D5" s="5"/>
      <c r="E5" s="5"/>
      <c r="F5" s="5"/>
      <c r="G5" s="5"/>
      <c r="H5" s="5"/>
      <c r="I5" s="5"/>
      <c r="J5" s="5"/>
      <c r="K5" s="5"/>
      <c r="L5" s="5"/>
      <c r="M5" s="5"/>
      <c r="N5" s="5"/>
      <c r="O5" s="5"/>
      <c r="P5" s="5"/>
      <c r="Q5" s="5"/>
      <c r="R5" s="5"/>
      <c r="S5" s="5"/>
      <c r="T5" s="5" t="s">
        <v>468</v>
      </c>
      <c r="U5" s="5"/>
      <c r="V5" s="5"/>
      <c r="W5" s="5"/>
      <c r="X5" s="5"/>
      <c r="Y5" s="5"/>
      <c r="Z5" s="5"/>
      <c r="AA5" s="5"/>
      <c r="AB5" s="5" t="s">
        <v>469</v>
      </c>
    </row>
    <row r="6" ht="52.75" customHeight="1" spans="1:28">
      <c r="A6" s="5"/>
      <c r="B6" s="5"/>
      <c r="C6" s="5" t="s">
        <v>91</v>
      </c>
      <c r="D6" s="5" t="s">
        <v>470</v>
      </c>
      <c r="E6" s="5"/>
      <c r="F6" s="5" t="s">
        <v>471</v>
      </c>
      <c r="G6" s="5"/>
      <c r="H6" s="5" t="s">
        <v>472</v>
      </c>
      <c r="I6" s="5"/>
      <c r="J6" s="5" t="s">
        <v>473</v>
      </c>
      <c r="K6" s="5"/>
      <c r="L6" s="5"/>
      <c r="M6" s="5"/>
      <c r="N6" s="5" t="s">
        <v>474</v>
      </c>
      <c r="O6" s="5"/>
      <c r="P6" s="5"/>
      <c r="Q6" s="5"/>
      <c r="R6" s="5" t="s">
        <v>475</v>
      </c>
      <c r="S6" s="5"/>
      <c r="T6" s="5" t="s">
        <v>470</v>
      </c>
      <c r="U6" s="5" t="s">
        <v>471</v>
      </c>
      <c r="V6" s="5" t="s">
        <v>472</v>
      </c>
      <c r="W6" s="5" t="s">
        <v>473</v>
      </c>
      <c r="X6" s="5"/>
      <c r="Y6" s="5" t="s">
        <v>476</v>
      </c>
      <c r="Z6" s="5"/>
      <c r="AA6" s="5" t="s">
        <v>477</v>
      </c>
      <c r="AB6" s="5"/>
    </row>
    <row r="7" ht="80.25" customHeight="1" spans="1:28">
      <c r="A7" s="5"/>
      <c r="B7" s="5"/>
      <c r="C7" s="5"/>
      <c r="D7" s="5"/>
      <c r="E7" s="5"/>
      <c r="F7" s="5"/>
      <c r="G7" s="5"/>
      <c r="H7" s="5"/>
      <c r="I7" s="5"/>
      <c r="J7" s="5" t="s">
        <v>478</v>
      </c>
      <c r="K7" s="5"/>
      <c r="L7" s="5" t="s">
        <v>479</v>
      </c>
      <c r="M7" s="5"/>
      <c r="N7" s="5" t="s">
        <v>480</v>
      </c>
      <c r="O7" s="5"/>
      <c r="P7" s="5" t="s">
        <v>481</v>
      </c>
      <c r="Q7" s="5"/>
      <c r="R7" s="5"/>
      <c r="S7" s="5"/>
      <c r="T7" s="5"/>
      <c r="U7" s="5"/>
      <c r="V7" s="5"/>
      <c r="W7" s="5" t="s">
        <v>478</v>
      </c>
      <c r="X7" s="5" t="s">
        <v>479</v>
      </c>
      <c r="Y7" s="5" t="s">
        <v>482</v>
      </c>
      <c r="Z7" s="5" t="s">
        <v>483</v>
      </c>
      <c r="AA7" s="5"/>
      <c r="AB7" s="5"/>
    </row>
    <row r="8" ht="43.15" customHeight="1" spans="1:28">
      <c r="A8" s="5"/>
      <c r="B8" s="5"/>
      <c r="C8" s="5" t="s">
        <v>237</v>
      </c>
      <c r="D8" s="5" t="s">
        <v>484</v>
      </c>
      <c r="E8" s="5" t="s">
        <v>237</v>
      </c>
      <c r="F8" s="5" t="s">
        <v>484</v>
      </c>
      <c r="G8" s="5" t="s">
        <v>237</v>
      </c>
      <c r="H8" s="5" t="s">
        <v>485</v>
      </c>
      <c r="I8" s="5" t="s">
        <v>237</v>
      </c>
      <c r="J8" s="5" t="s">
        <v>486</v>
      </c>
      <c r="K8" s="5" t="s">
        <v>237</v>
      </c>
      <c r="L8" s="5" t="s">
        <v>486</v>
      </c>
      <c r="M8" s="5" t="s">
        <v>237</v>
      </c>
      <c r="N8" s="5" t="s">
        <v>486</v>
      </c>
      <c r="O8" s="5" t="s">
        <v>237</v>
      </c>
      <c r="P8" s="5" t="s">
        <v>486</v>
      </c>
      <c r="Q8" s="5" t="s">
        <v>237</v>
      </c>
      <c r="R8" s="5" t="s">
        <v>486</v>
      </c>
      <c r="S8" s="5" t="s">
        <v>237</v>
      </c>
      <c r="T8" s="5" t="s">
        <v>484</v>
      </c>
      <c r="U8" s="5" t="s">
        <v>484</v>
      </c>
      <c r="V8" s="5" t="s">
        <v>485</v>
      </c>
      <c r="W8" s="5" t="s">
        <v>486</v>
      </c>
      <c r="X8" s="5" t="s">
        <v>486</v>
      </c>
      <c r="Y8" s="5" t="s">
        <v>486</v>
      </c>
      <c r="Z8" s="5" t="s">
        <v>486</v>
      </c>
      <c r="AA8" s="5" t="s">
        <v>486</v>
      </c>
      <c r="AB8" s="5"/>
    </row>
    <row r="9" ht="31.9" customHeight="1" spans="1:28">
      <c r="A9" s="5" t="s">
        <v>487</v>
      </c>
      <c r="B9" s="5"/>
      <c r="C9" s="6"/>
      <c r="D9" s="6"/>
      <c r="E9" s="6"/>
      <c r="F9" s="6"/>
      <c r="G9" s="6"/>
      <c r="H9" s="6"/>
      <c r="I9" s="6"/>
      <c r="J9" s="6"/>
      <c r="K9" s="6"/>
      <c r="L9" s="6"/>
      <c r="M9" s="6"/>
      <c r="N9" s="6"/>
      <c r="O9" s="6"/>
      <c r="P9" s="6"/>
      <c r="Q9" s="6"/>
      <c r="R9" s="6"/>
      <c r="S9" s="6"/>
      <c r="T9" s="6"/>
      <c r="U9" s="6"/>
      <c r="V9" s="6"/>
      <c r="W9" s="6"/>
      <c r="X9" s="6"/>
      <c r="Y9" s="6"/>
      <c r="Z9" s="6"/>
      <c r="AA9" s="6"/>
      <c r="AB9" s="6"/>
    </row>
    <row r="10" ht="31.9" customHeight="1" spans="1:28">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row>
  </sheetData>
  <mergeCells count="26">
    <mergeCell ref="A2:AB2"/>
    <mergeCell ref="A3:AB3"/>
    <mergeCell ref="AA4:AB4"/>
    <mergeCell ref="C5:S5"/>
    <mergeCell ref="T5:AA5"/>
    <mergeCell ref="J6:M6"/>
    <mergeCell ref="N6:Q6"/>
    <mergeCell ref="W6:X6"/>
    <mergeCell ref="Y6:Z6"/>
    <mergeCell ref="J7:K7"/>
    <mergeCell ref="L7:M7"/>
    <mergeCell ref="N7:O7"/>
    <mergeCell ref="P7:Q7"/>
    <mergeCell ref="A9:B9"/>
    <mergeCell ref="A5:A8"/>
    <mergeCell ref="B5:B8"/>
    <mergeCell ref="C6:C7"/>
    <mergeCell ref="T6:T7"/>
    <mergeCell ref="U6:U7"/>
    <mergeCell ref="V6:V7"/>
    <mergeCell ref="AA6:AA7"/>
    <mergeCell ref="AB5:AB8"/>
    <mergeCell ref="D6:E7"/>
    <mergeCell ref="F6:G7"/>
    <mergeCell ref="H6:I7"/>
    <mergeCell ref="R6:S7"/>
  </mergeCells>
  <pageMargins left="0.75" right="0.75" top="0.270000010728836" bottom="0.270000010728836" header="0" footer="0"/>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workbookViewId="0">
      <selection activeCell="A38" sqref="$A1:$XFD1048576"/>
    </sheetView>
  </sheetViews>
  <sheetFormatPr defaultColWidth="10" defaultRowHeight="13.5"/>
  <cols>
    <col min="1" max="1" width="5" style="1" customWidth="1"/>
    <col min="2" max="2" width="4.725" style="1" customWidth="1"/>
    <col min="3" max="3" width="5.45" style="1" customWidth="1"/>
    <col min="4" max="4" width="12.9083333333333" style="1" customWidth="1"/>
    <col min="5" max="5" width="31.45" style="1" customWidth="1"/>
    <col min="6" max="6" width="38.45" style="1" customWidth="1"/>
    <col min="7" max="8" width="26.0916666666667" style="1" customWidth="1"/>
    <col min="9" max="9" width="22.9083333333333" style="1" customWidth="1"/>
    <col min="10" max="10" width="7.725" style="1" customWidth="1"/>
    <col min="11" max="11" width="7.45" style="1" customWidth="1"/>
    <col min="12" max="12" width="7.63333333333333" style="1" customWidth="1"/>
    <col min="13" max="13" width="8.45" style="1" customWidth="1"/>
    <col min="14" max="14" width="8" style="1" customWidth="1"/>
    <col min="15" max="15" width="14.2666666666667" style="1" customWidth="1"/>
    <col min="16" max="17" width="11.0916666666667" style="1" customWidth="1"/>
    <col min="18" max="18" width="13" style="1" customWidth="1"/>
    <col min="19" max="19" width="11.45" style="1" customWidth="1"/>
    <col min="20" max="20" width="11.2666666666667" style="1" customWidth="1"/>
    <col min="21" max="21" width="10.45" style="1" customWidth="1"/>
    <col min="22" max="23" width="9" style="1" customWidth="1"/>
    <col min="24" max="24" width="10.3666666666667" style="1" customWidth="1"/>
    <col min="25" max="30" width="9" style="1" customWidth="1"/>
    <col min="31" max="31" width="12.3666666666667" style="1" customWidth="1"/>
    <col min="32" max="33" width="9.725" style="1" customWidth="1"/>
    <col min="34" max="16384" width="10" style="1"/>
  </cols>
  <sheetData>
    <row r="1" ht="16.4" customHeight="1" spans="1:1">
      <c r="A1" s="4"/>
    </row>
    <row r="2" ht="43.9" customHeight="1" spans="1:31">
      <c r="A2" s="13" t="s">
        <v>35</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row>
    <row r="3" ht="21.65" customHeight="1" spans="1:31">
      <c r="A3" s="3" t="s">
        <v>42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ht="21.65" customHeight="1" spans="1:31">
      <c r="A4" s="3"/>
      <c r="B4" s="3"/>
      <c r="C4" s="3"/>
      <c r="D4" s="3"/>
      <c r="E4" s="3"/>
      <c r="AC4" s="12" t="s">
        <v>43</v>
      </c>
      <c r="AD4" s="12"/>
      <c r="AE4" s="12"/>
    </row>
    <row r="5" ht="34.5" customHeight="1" spans="1:31">
      <c r="A5" s="5" t="s">
        <v>162</v>
      </c>
      <c r="B5" s="5"/>
      <c r="C5" s="5"/>
      <c r="D5" s="5" t="s">
        <v>163</v>
      </c>
      <c r="E5" s="5" t="s">
        <v>441</v>
      </c>
      <c r="F5" s="5" t="s">
        <v>209</v>
      </c>
      <c r="G5" s="5" t="s">
        <v>488</v>
      </c>
      <c r="H5" s="5" t="s">
        <v>489</v>
      </c>
      <c r="I5" s="5" t="s">
        <v>490</v>
      </c>
      <c r="J5" s="5" t="s">
        <v>491</v>
      </c>
      <c r="K5" s="5" t="s">
        <v>492</v>
      </c>
      <c r="L5" s="5" t="s">
        <v>493</v>
      </c>
      <c r="M5" s="5" t="s">
        <v>494</v>
      </c>
      <c r="N5" s="5" t="s">
        <v>495</v>
      </c>
      <c r="O5" s="5" t="s">
        <v>496</v>
      </c>
      <c r="P5" s="5"/>
      <c r="Q5" s="5"/>
      <c r="R5" s="5"/>
      <c r="S5" s="5"/>
      <c r="T5" s="5"/>
      <c r="U5" s="5"/>
      <c r="V5" s="5"/>
      <c r="W5" s="5"/>
      <c r="X5" s="5"/>
      <c r="Y5" s="5"/>
      <c r="Z5" s="5"/>
      <c r="AA5" s="5"/>
      <c r="AB5" s="5"/>
      <c r="AC5" s="5"/>
      <c r="AD5" s="5"/>
      <c r="AE5" s="5" t="s">
        <v>497</v>
      </c>
    </row>
    <row r="6" ht="35.5" customHeight="1" spans="1:31">
      <c r="A6" s="5" t="s">
        <v>180</v>
      </c>
      <c r="B6" s="5" t="s">
        <v>181</v>
      </c>
      <c r="C6" s="5" t="s">
        <v>182</v>
      </c>
      <c r="D6" s="5"/>
      <c r="E6" s="5"/>
      <c r="F6" s="5"/>
      <c r="G6" s="5"/>
      <c r="H6" s="5"/>
      <c r="I6" s="5"/>
      <c r="J6" s="5"/>
      <c r="K6" s="5"/>
      <c r="L6" s="5"/>
      <c r="M6" s="5"/>
      <c r="N6" s="5"/>
      <c r="O6" s="5" t="s">
        <v>115</v>
      </c>
      <c r="P6" s="5" t="s">
        <v>498</v>
      </c>
      <c r="Q6" s="5"/>
      <c r="R6" s="5"/>
      <c r="S6" s="5" t="s">
        <v>499</v>
      </c>
      <c r="T6" s="5" t="s">
        <v>213</v>
      </c>
      <c r="U6" s="5" t="s">
        <v>500</v>
      </c>
      <c r="V6" s="5" t="s">
        <v>501</v>
      </c>
      <c r="W6" s="5"/>
      <c r="X6" s="5"/>
      <c r="Y6" s="5" t="s">
        <v>502</v>
      </c>
      <c r="Z6" s="5" t="s">
        <v>95</v>
      </c>
      <c r="AA6" s="5" t="s">
        <v>503</v>
      </c>
      <c r="AB6" s="5" t="s">
        <v>504</v>
      </c>
      <c r="AC6" s="5" t="s">
        <v>101</v>
      </c>
      <c r="AD6" s="5" t="s">
        <v>118</v>
      </c>
      <c r="AE6" s="5"/>
    </row>
    <row r="7" ht="41.5" customHeight="1" spans="1:31">
      <c r="A7" s="5"/>
      <c r="B7" s="5"/>
      <c r="C7" s="5"/>
      <c r="D7" s="5"/>
      <c r="E7" s="5"/>
      <c r="F7" s="5"/>
      <c r="G7" s="5"/>
      <c r="H7" s="5"/>
      <c r="I7" s="5"/>
      <c r="J7" s="5"/>
      <c r="K7" s="5"/>
      <c r="L7" s="5"/>
      <c r="M7" s="5"/>
      <c r="N7" s="5"/>
      <c r="O7" s="5"/>
      <c r="P7" s="5" t="s">
        <v>505</v>
      </c>
      <c r="Q7" s="5" t="s">
        <v>99</v>
      </c>
      <c r="R7" s="5" t="s">
        <v>122</v>
      </c>
      <c r="S7" s="5"/>
      <c r="T7" s="5"/>
      <c r="U7" s="5"/>
      <c r="V7" s="5" t="s">
        <v>220</v>
      </c>
      <c r="W7" s="5" t="s">
        <v>221</v>
      </c>
      <c r="X7" s="5" t="s">
        <v>222</v>
      </c>
      <c r="Y7" s="5"/>
      <c r="Z7" s="5"/>
      <c r="AA7" s="5"/>
      <c r="AB7" s="5"/>
      <c r="AC7" s="5"/>
      <c r="AD7" s="5"/>
      <c r="AE7" s="5"/>
    </row>
    <row r="8" ht="28.5" customHeight="1" spans="1:31">
      <c r="A8" s="14"/>
      <c r="B8" s="14"/>
      <c r="C8" s="14"/>
      <c r="D8" s="14"/>
      <c r="E8" s="14" t="s">
        <v>91</v>
      </c>
      <c r="F8" s="14"/>
      <c r="G8" s="14"/>
      <c r="H8" s="14"/>
      <c r="I8" s="14"/>
      <c r="J8" s="14"/>
      <c r="K8" s="14"/>
      <c r="L8" s="14"/>
      <c r="M8" s="14"/>
      <c r="N8" s="14"/>
      <c r="O8" s="15"/>
      <c r="P8" s="15"/>
      <c r="Q8" s="15"/>
      <c r="R8" s="15"/>
      <c r="S8" s="15"/>
      <c r="T8" s="15"/>
      <c r="U8" s="15"/>
      <c r="V8" s="15"/>
      <c r="W8" s="15"/>
      <c r="X8" s="15"/>
      <c r="Y8" s="15"/>
      <c r="Z8" s="15"/>
      <c r="AA8" s="15"/>
      <c r="AB8" s="15"/>
      <c r="AC8" s="15"/>
      <c r="AD8" s="15"/>
      <c r="AE8" s="14"/>
    </row>
    <row r="9" ht="26.65" customHeight="1" spans="1:31">
      <c r="A9" s="14"/>
      <c r="B9" s="14"/>
      <c r="C9" s="14"/>
      <c r="D9" s="19"/>
      <c r="E9" s="19"/>
      <c r="F9" s="14"/>
      <c r="G9" s="14"/>
      <c r="H9" s="14"/>
      <c r="I9" s="14"/>
      <c r="J9" s="14"/>
      <c r="K9" s="14"/>
      <c r="L9" s="14"/>
      <c r="M9" s="14"/>
      <c r="N9" s="14"/>
      <c r="O9" s="15"/>
      <c r="P9" s="15"/>
      <c r="Q9" s="15"/>
      <c r="R9" s="15"/>
      <c r="S9" s="15"/>
      <c r="T9" s="15"/>
      <c r="U9" s="15"/>
      <c r="V9" s="15"/>
      <c r="W9" s="15"/>
      <c r="X9" s="15"/>
      <c r="Y9" s="15"/>
      <c r="Z9" s="15"/>
      <c r="AA9" s="15"/>
      <c r="AB9" s="15"/>
      <c r="AC9" s="15"/>
      <c r="AD9" s="15"/>
      <c r="AE9" s="14"/>
    </row>
    <row r="10" ht="25" customHeight="1" spans="1:31">
      <c r="A10" s="14"/>
      <c r="B10" s="14"/>
      <c r="C10" s="14"/>
      <c r="D10" s="19"/>
      <c r="E10" s="19"/>
      <c r="F10" s="14"/>
      <c r="G10" s="14"/>
      <c r="H10" s="14"/>
      <c r="I10" s="14"/>
      <c r="J10" s="14"/>
      <c r="K10" s="14"/>
      <c r="L10" s="14"/>
      <c r="M10" s="14"/>
      <c r="N10" s="14"/>
      <c r="O10" s="15"/>
      <c r="P10" s="15"/>
      <c r="Q10" s="15"/>
      <c r="R10" s="15"/>
      <c r="S10" s="15"/>
      <c r="T10" s="15"/>
      <c r="U10" s="15"/>
      <c r="V10" s="15"/>
      <c r="W10" s="15"/>
      <c r="X10" s="15"/>
      <c r="Y10" s="15"/>
      <c r="Z10" s="15"/>
      <c r="AA10" s="15"/>
      <c r="AB10" s="15"/>
      <c r="AC10" s="15"/>
      <c r="AD10" s="15"/>
      <c r="AE10" s="14"/>
    </row>
    <row r="11" ht="49.15" customHeight="1" spans="1:31">
      <c r="A11" s="9"/>
      <c r="B11" s="9"/>
      <c r="C11" s="9"/>
      <c r="D11" s="10"/>
      <c r="E11" s="10"/>
      <c r="F11" s="10"/>
      <c r="G11" s="10"/>
      <c r="H11" s="10"/>
      <c r="I11" s="10"/>
      <c r="J11" s="10"/>
      <c r="K11" s="10"/>
      <c r="L11" s="10"/>
      <c r="M11" s="10"/>
      <c r="N11" s="6"/>
      <c r="O11" s="7"/>
      <c r="P11" s="7"/>
      <c r="Q11" s="7"/>
      <c r="R11" s="7"/>
      <c r="S11" s="7"/>
      <c r="T11" s="7"/>
      <c r="U11" s="7"/>
      <c r="V11" s="7"/>
      <c r="W11" s="7"/>
      <c r="X11" s="7"/>
      <c r="Y11" s="7"/>
      <c r="Z11" s="7"/>
      <c r="AA11" s="7"/>
      <c r="AB11" s="7"/>
      <c r="AC11" s="7"/>
      <c r="AD11" s="7"/>
      <c r="AE11" s="6"/>
    </row>
  </sheetData>
  <mergeCells count="33">
    <mergeCell ref="A2:AE2"/>
    <mergeCell ref="A3:AE3"/>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pageMargins left="0.75" right="0.75" top="0.270000010728836" bottom="0.270000010728836" header="0" footer="0"/>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workbookViewId="0">
      <selection activeCell="A38" sqref="$A1:$XFD1048576"/>
    </sheetView>
  </sheetViews>
  <sheetFormatPr defaultColWidth="10" defaultRowHeight="13.5"/>
  <cols>
    <col min="1" max="1" width="13.9083333333333" style="1" customWidth="1"/>
    <col min="2" max="2" width="37.3666666666667" style="1" customWidth="1"/>
    <col min="3" max="3" width="9.36666666666667" style="1" customWidth="1"/>
    <col min="4" max="4" width="20.2666666666667" style="1" customWidth="1"/>
    <col min="5" max="5" width="28.6333333333333" style="1" customWidth="1"/>
    <col min="6" max="6" width="24.9083333333333" style="1" customWidth="1"/>
    <col min="7" max="8" width="9.725" style="1" customWidth="1"/>
    <col min="9" max="13" width="10.3666666666667" style="1" customWidth="1"/>
    <col min="14" max="14" width="17.6333333333333" style="1" customWidth="1"/>
    <col min="15" max="15" width="10.3666666666667" style="1" customWidth="1"/>
    <col min="16" max="16" width="12.3666666666667" style="1" customWidth="1"/>
    <col min="17" max="18" width="9.725" style="1" customWidth="1"/>
    <col min="19" max="16384" width="10" style="1"/>
  </cols>
  <sheetData>
    <row r="1" ht="16.4" customHeight="1" spans="1:1">
      <c r="A1" s="4"/>
    </row>
    <row r="2" ht="41.5" customHeight="1" spans="1:16">
      <c r="A2" s="13" t="s">
        <v>37</v>
      </c>
      <c r="B2" s="13"/>
      <c r="C2" s="13"/>
      <c r="D2" s="13"/>
      <c r="E2" s="13"/>
      <c r="F2" s="13"/>
      <c r="G2" s="13"/>
      <c r="H2" s="13"/>
      <c r="I2" s="13"/>
      <c r="J2" s="13"/>
      <c r="K2" s="13"/>
      <c r="L2" s="13"/>
      <c r="M2" s="13"/>
      <c r="N2" s="13"/>
      <c r="O2" s="13"/>
      <c r="P2" s="13"/>
    </row>
    <row r="3" ht="24.25" customHeight="1" spans="1:16">
      <c r="A3" s="3" t="s">
        <v>42</v>
      </c>
      <c r="B3" s="3"/>
      <c r="C3" s="3"/>
      <c r="D3" s="3"/>
      <c r="E3" s="3"/>
      <c r="F3" s="3"/>
      <c r="G3" s="3"/>
      <c r="H3" s="3"/>
      <c r="I3" s="3"/>
      <c r="J3" s="3"/>
      <c r="K3" s="3"/>
      <c r="L3" s="3"/>
      <c r="M3" s="3"/>
      <c r="N3" s="3"/>
      <c r="O3" s="3"/>
      <c r="P3" s="3"/>
    </row>
    <row r="4" ht="21.65" customHeight="1" spans="14:16">
      <c r="N4" s="12" t="s">
        <v>43</v>
      </c>
      <c r="O4" s="12"/>
      <c r="P4" s="12"/>
    </row>
    <row r="5" ht="25.9" customHeight="1" spans="1:16">
      <c r="A5" s="5" t="s">
        <v>506</v>
      </c>
      <c r="B5" s="5" t="s">
        <v>507</v>
      </c>
      <c r="C5" s="5" t="s">
        <v>508</v>
      </c>
      <c r="D5" s="5"/>
      <c r="E5" s="5"/>
      <c r="F5" s="5" t="s">
        <v>509</v>
      </c>
      <c r="G5" s="5" t="s">
        <v>510</v>
      </c>
      <c r="H5" s="5"/>
      <c r="I5" s="5"/>
      <c r="J5" s="5"/>
      <c r="K5" s="5"/>
      <c r="L5" s="5"/>
      <c r="M5" s="5"/>
      <c r="N5" s="5" t="s">
        <v>511</v>
      </c>
      <c r="O5" s="5" t="s">
        <v>512</v>
      </c>
      <c r="P5" s="5" t="s">
        <v>513</v>
      </c>
    </row>
    <row r="6" ht="28.5" customHeight="1" spans="1:16">
      <c r="A6" s="5"/>
      <c r="B6" s="5"/>
      <c r="C6" s="5" t="s">
        <v>514</v>
      </c>
      <c r="D6" s="5" t="s">
        <v>515</v>
      </c>
      <c r="E6" s="5" t="s">
        <v>516</v>
      </c>
      <c r="F6" s="5"/>
      <c r="G6" s="5" t="s">
        <v>517</v>
      </c>
      <c r="H6" s="5" t="s">
        <v>518</v>
      </c>
      <c r="I6" s="5"/>
      <c r="J6" s="5"/>
      <c r="K6" s="5"/>
      <c r="L6" s="5"/>
      <c r="M6" s="5" t="s">
        <v>519</v>
      </c>
      <c r="N6" s="5"/>
      <c r="O6" s="5"/>
      <c r="P6" s="5"/>
    </row>
    <row r="7" ht="39.65" customHeight="1" spans="1:16">
      <c r="A7" s="5"/>
      <c r="B7" s="5"/>
      <c r="C7" s="5"/>
      <c r="D7" s="5"/>
      <c r="E7" s="5"/>
      <c r="F7" s="5"/>
      <c r="G7" s="5"/>
      <c r="H7" s="5" t="s">
        <v>98</v>
      </c>
      <c r="I7" s="5" t="s">
        <v>498</v>
      </c>
      <c r="J7" s="5" t="s">
        <v>461</v>
      </c>
      <c r="K7" s="5" t="s">
        <v>213</v>
      </c>
      <c r="L7" s="5" t="s">
        <v>215</v>
      </c>
      <c r="M7" s="5"/>
      <c r="N7" s="5"/>
      <c r="O7" s="5"/>
      <c r="P7" s="5"/>
    </row>
    <row r="8" ht="22.9" customHeight="1" spans="1:16">
      <c r="A8" s="14"/>
      <c r="B8" s="14" t="s">
        <v>91</v>
      </c>
      <c r="C8" s="14"/>
      <c r="D8" s="14"/>
      <c r="E8" s="14"/>
      <c r="F8" s="14"/>
      <c r="G8" s="15"/>
      <c r="H8" s="15"/>
      <c r="I8" s="15"/>
      <c r="J8" s="15"/>
      <c r="K8" s="15"/>
      <c r="L8" s="15"/>
      <c r="M8" s="15"/>
      <c r="N8" s="14"/>
      <c r="O8" s="14"/>
      <c r="P8" s="14"/>
    </row>
    <row r="9" ht="22.9" customHeight="1" spans="1:16">
      <c r="A9" s="19"/>
      <c r="B9" s="19"/>
      <c r="C9" s="14"/>
      <c r="D9" s="14"/>
      <c r="E9" s="14"/>
      <c r="F9" s="14"/>
      <c r="G9" s="15"/>
      <c r="H9" s="15"/>
      <c r="I9" s="15"/>
      <c r="J9" s="15"/>
      <c r="K9" s="15"/>
      <c r="L9" s="15"/>
      <c r="M9" s="15"/>
      <c r="N9" s="14"/>
      <c r="O9" s="14"/>
      <c r="P9" s="14"/>
    </row>
    <row r="10" ht="22.9" customHeight="1" spans="1:16">
      <c r="A10" s="19"/>
      <c r="B10" s="19"/>
      <c r="C10" s="14"/>
      <c r="D10" s="14"/>
      <c r="E10" s="14"/>
      <c r="F10" s="14"/>
      <c r="G10" s="15"/>
      <c r="H10" s="15"/>
      <c r="I10" s="15"/>
      <c r="J10" s="15"/>
      <c r="K10" s="15"/>
      <c r="L10" s="15"/>
      <c r="M10" s="15"/>
      <c r="N10" s="14"/>
      <c r="O10" s="14"/>
      <c r="P10" s="14"/>
    </row>
    <row r="11" ht="22.9" customHeight="1" spans="1:16">
      <c r="A11" s="10"/>
      <c r="B11" s="10"/>
      <c r="C11" s="10"/>
      <c r="D11" s="10"/>
      <c r="E11" s="6"/>
      <c r="F11" s="6"/>
      <c r="G11" s="7"/>
      <c r="H11" s="7"/>
      <c r="I11" s="7"/>
      <c r="J11" s="7"/>
      <c r="K11" s="7"/>
      <c r="L11" s="7"/>
      <c r="M11" s="7"/>
      <c r="N11" s="6"/>
      <c r="O11" s="6"/>
      <c r="P11" s="6"/>
    </row>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workbookViewId="0">
      <selection activeCell="A38" sqref="$A1:$XFD1048576"/>
    </sheetView>
  </sheetViews>
  <sheetFormatPr defaultColWidth="10" defaultRowHeight="13.5" outlineLevelRow="7"/>
  <cols>
    <col min="1" max="1" width="13.9083333333333" style="1" customWidth="1"/>
    <col min="2" max="2" width="14.0916666666667" style="1" customWidth="1"/>
    <col min="3" max="3" width="7.63333333333333" style="1" customWidth="1"/>
    <col min="4" max="4" width="12.9083333333333" style="1" customWidth="1"/>
    <col min="5" max="5" width="16" style="1" customWidth="1"/>
    <col min="6" max="7" width="12.45" style="1" customWidth="1"/>
    <col min="8" max="16" width="9.725" style="1" customWidth="1"/>
    <col min="17" max="17" width="17.6333333333333" style="1" customWidth="1"/>
    <col min="18" max="18" width="10.3666666666667" style="1" customWidth="1"/>
    <col min="19" max="19" width="12.3666666666667" style="1" customWidth="1"/>
    <col min="20" max="20" width="9.725" style="1" customWidth="1"/>
    <col min="21" max="16384" width="10" style="1"/>
  </cols>
  <sheetData>
    <row r="1" ht="16.4" customHeight="1" spans="1:18">
      <c r="A1" s="4"/>
      <c r="B1" s="4"/>
      <c r="C1" s="4"/>
      <c r="D1" s="4"/>
      <c r="E1" s="4"/>
      <c r="F1" s="4"/>
      <c r="G1" s="4"/>
      <c r="H1" s="4"/>
      <c r="I1" s="4"/>
      <c r="J1" s="4"/>
      <c r="K1" s="4"/>
      <c r="L1" s="4"/>
      <c r="M1" s="4"/>
      <c r="N1" s="4"/>
      <c r="O1" s="4"/>
      <c r="P1" s="4"/>
      <c r="Q1" s="4"/>
      <c r="R1" s="4" t="s">
        <v>520</v>
      </c>
    </row>
    <row r="2" ht="44.9" customHeight="1" spans="1:19">
      <c r="A2" s="13" t="s">
        <v>38</v>
      </c>
      <c r="B2" s="13"/>
      <c r="C2" s="13"/>
      <c r="D2" s="13"/>
      <c r="E2" s="13"/>
      <c r="F2" s="13"/>
      <c r="G2" s="13"/>
      <c r="H2" s="13"/>
      <c r="I2" s="13"/>
      <c r="J2" s="13"/>
      <c r="K2" s="13"/>
      <c r="L2" s="13"/>
      <c r="M2" s="13"/>
      <c r="N2" s="13"/>
      <c r="O2" s="13"/>
      <c r="P2" s="13"/>
      <c r="Q2" s="13"/>
      <c r="R2" s="13"/>
      <c r="S2" s="13"/>
    </row>
    <row r="3" ht="24.25" customHeight="1" spans="1:19">
      <c r="A3" s="3" t="s">
        <v>42</v>
      </c>
      <c r="B3" s="3"/>
      <c r="C3" s="3"/>
      <c r="D3" s="3"/>
      <c r="E3" s="3"/>
      <c r="F3" s="3"/>
      <c r="G3" s="3"/>
      <c r="H3" s="3"/>
      <c r="I3" s="3"/>
      <c r="J3" s="3"/>
      <c r="K3" s="3"/>
      <c r="L3" s="3"/>
      <c r="M3" s="3"/>
      <c r="N3" s="3"/>
      <c r="O3" s="3"/>
      <c r="P3" s="3"/>
      <c r="Q3" s="3"/>
      <c r="R3" s="3"/>
      <c r="S3" s="3"/>
    </row>
    <row r="4" ht="21.65" customHeight="1" spans="17:19">
      <c r="Q4" s="12" t="s">
        <v>43</v>
      </c>
      <c r="R4" s="12"/>
      <c r="S4" s="12"/>
    </row>
    <row r="5" ht="42.25" customHeight="1" spans="1:19">
      <c r="A5" s="5" t="s">
        <v>163</v>
      </c>
      <c r="B5" s="5" t="s">
        <v>441</v>
      </c>
      <c r="C5" s="5" t="s">
        <v>521</v>
      </c>
      <c r="D5" s="5"/>
      <c r="E5" s="5"/>
      <c r="F5" s="5"/>
      <c r="G5" s="5" t="s">
        <v>522</v>
      </c>
      <c r="H5" s="5"/>
      <c r="I5" s="5"/>
      <c r="J5" s="5" t="s">
        <v>523</v>
      </c>
      <c r="K5" s="5"/>
      <c r="L5" s="5"/>
      <c r="M5" s="5"/>
      <c r="N5" s="5" t="s">
        <v>524</v>
      </c>
      <c r="O5" s="5"/>
      <c r="P5" s="5"/>
      <c r="Q5" s="5"/>
      <c r="R5" s="5"/>
      <c r="S5" s="5" t="s">
        <v>525</v>
      </c>
    </row>
    <row r="6" ht="26.15" customHeight="1" spans="1:19">
      <c r="A6" s="5"/>
      <c r="B6" s="5"/>
      <c r="C6" s="5" t="s">
        <v>526</v>
      </c>
      <c r="D6" s="5"/>
      <c r="E6" s="5" t="s">
        <v>527</v>
      </c>
      <c r="F6" s="5" t="s">
        <v>528</v>
      </c>
      <c r="G6" s="5" t="s">
        <v>529</v>
      </c>
      <c r="H6" s="5" t="s">
        <v>530</v>
      </c>
      <c r="I6" s="5" t="s">
        <v>531</v>
      </c>
      <c r="J6" s="5" t="s">
        <v>532</v>
      </c>
      <c r="K6" s="5" t="s">
        <v>533</v>
      </c>
      <c r="L6" s="5" t="s">
        <v>534</v>
      </c>
      <c r="M6" s="5" t="s">
        <v>535</v>
      </c>
      <c r="N6" s="5" t="s">
        <v>536</v>
      </c>
      <c r="O6" s="5" t="s">
        <v>537</v>
      </c>
      <c r="P6" s="5" t="s">
        <v>538</v>
      </c>
      <c r="Q6" s="5" t="s">
        <v>539</v>
      </c>
      <c r="R6" s="5" t="s">
        <v>540</v>
      </c>
      <c r="S6" s="5" t="s">
        <v>541</v>
      </c>
    </row>
    <row r="7" ht="29.25" customHeight="1" spans="1:19">
      <c r="A7" s="5"/>
      <c r="B7" s="5"/>
      <c r="C7" s="5" t="s">
        <v>542</v>
      </c>
      <c r="D7" s="5" t="s">
        <v>543</v>
      </c>
      <c r="E7" s="5" t="s">
        <v>544</v>
      </c>
      <c r="F7" s="5" t="s">
        <v>545</v>
      </c>
      <c r="G7" s="5"/>
      <c r="H7" s="5"/>
      <c r="I7" s="5"/>
      <c r="J7" s="5"/>
      <c r="K7" s="5"/>
      <c r="L7" s="5"/>
      <c r="M7" s="5"/>
      <c r="N7" s="5" t="s">
        <v>546</v>
      </c>
      <c r="O7" s="5" t="s">
        <v>547</v>
      </c>
      <c r="P7" s="5" t="s">
        <v>548</v>
      </c>
      <c r="Q7" s="5" t="s">
        <v>549</v>
      </c>
      <c r="R7" s="5" t="s">
        <v>550</v>
      </c>
      <c r="S7" s="5"/>
    </row>
    <row r="8" ht="33.65" customHeight="1" spans="1:19">
      <c r="A8" s="5"/>
      <c r="B8" s="5"/>
      <c r="C8" s="5"/>
      <c r="D8" s="5"/>
      <c r="E8" s="5"/>
      <c r="F8" s="5"/>
      <c r="G8" s="26"/>
      <c r="H8" s="5"/>
      <c r="I8" s="5"/>
      <c r="J8" s="5"/>
      <c r="K8" s="5"/>
      <c r="L8" s="5"/>
      <c r="M8" s="5"/>
      <c r="N8" s="5"/>
      <c r="O8" s="5"/>
      <c r="P8" s="5"/>
      <c r="Q8" s="5"/>
      <c r="R8" s="5"/>
      <c r="S8" s="5"/>
    </row>
  </sheetData>
  <mergeCells count="18">
    <mergeCell ref="A2:S2"/>
    <mergeCell ref="A3:S3"/>
    <mergeCell ref="Q4:S4"/>
    <mergeCell ref="C5:F5"/>
    <mergeCell ref="G5:I5"/>
    <mergeCell ref="J5:M5"/>
    <mergeCell ref="N5:R5"/>
    <mergeCell ref="C6:D6"/>
    <mergeCell ref="A5:A7"/>
    <mergeCell ref="B5:B7"/>
    <mergeCell ref="G6:G7"/>
    <mergeCell ref="H6:H7"/>
    <mergeCell ref="I6:I7"/>
    <mergeCell ref="J6:J7"/>
    <mergeCell ref="K6:K7"/>
    <mergeCell ref="L6:L7"/>
    <mergeCell ref="M6:M7"/>
    <mergeCell ref="S6:S7"/>
  </mergeCells>
  <pageMargins left="0.75" right="0.75" top="0.270000010728836" bottom="0.270000010728836" header="0" footer="0"/>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workbookViewId="0">
      <selection activeCell="A38" sqref="$A1:$XFD1048576"/>
    </sheetView>
  </sheetViews>
  <sheetFormatPr defaultColWidth="10" defaultRowHeight="13.5"/>
  <cols>
    <col min="1" max="1" width="11.725" style="1" customWidth="1"/>
    <col min="2" max="2" width="27" style="1" customWidth="1"/>
    <col min="3" max="3" width="14.0916666666667" style="1" customWidth="1"/>
    <col min="4" max="4" width="12.9083333333333" style="1" customWidth="1"/>
    <col min="5" max="5" width="27" style="1" customWidth="1"/>
    <col min="6" max="6" width="6.09166666666667" style="1" customWidth="1"/>
    <col min="7" max="7" width="6.26666666666667" style="1" customWidth="1"/>
    <col min="8" max="8" width="5.725" style="1" customWidth="1"/>
    <col min="9" max="9" width="6.26666666666667" style="1" customWidth="1"/>
    <col min="10" max="10" width="8" style="1" customWidth="1"/>
    <col min="11" max="11" width="6.36666666666667" style="1" customWidth="1"/>
    <col min="12" max="13" width="5.09166666666667" style="1" customWidth="1"/>
    <col min="14" max="14" width="5" style="1" customWidth="1"/>
    <col min="15" max="15" width="5.26666666666667" style="1" customWidth="1"/>
    <col min="16" max="17" width="7.90833333333333" style="1" customWidth="1"/>
    <col min="18" max="18" width="8.26666666666667" style="1" customWidth="1"/>
    <col min="19" max="19" width="6.26666666666667" style="1" customWidth="1"/>
    <col min="20" max="20" width="5.63333333333333" style="1" customWidth="1"/>
    <col min="21" max="23" width="6.36666666666667" style="1" customWidth="1"/>
    <col min="24" max="24" width="8.26666666666667" style="1" customWidth="1"/>
    <col min="25" max="25" width="5.725" style="1" customWidth="1"/>
    <col min="26" max="26" width="6" style="1" customWidth="1"/>
    <col min="27" max="27" width="7.725" style="1" customWidth="1"/>
    <col min="28" max="28" width="8.09166666666667" style="1" customWidth="1"/>
    <col min="29" max="29" width="6.90833333333333" style="1" customWidth="1"/>
    <col min="30" max="30" width="9.725" style="1" customWidth="1"/>
    <col min="31" max="16384" width="10" style="1"/>
  </cols>
  <sheetData>
    <row r="1" ht="16.4" customHeight="1" spans="1:1">
      <c r="A1" s="4"/>
    </row>
    <row r="2" ht="43.9" customHeight="1" spans="1:29">
      <c r="A2" s="13" t="s">
        <v>551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row>
    <row r="3" ht="24.25" customHeight="1" spans="1:29">
      <c r="A3" s="3" t="s">
        <v>42</v>
      </c>
      <c r="B3" s="3"/>
      <c r="C3" s="3"/>
      <c r="D3" s="3"/>
      <c r="E3" s="3"/>
      <c r="F3" s="3"/>
      <c r="G3" s="3"/>
      <c r="H3" s="3"/>
      <c r="I3" s="3"/>
      <c r="J3" s="3"/>
      <c r="K3" s="3"/>
      <c r="L3" s="3"/>
      <c r="M3" s="3"/>
      <c r="N3" s="3"/>
      <c r="O3" s="3"/>
      <c r="P3" s="3"/>
      <c r="Q3" s="3"/>
      <c r="R3" s="3"/>
      <c r="S3" s="3"/>
      <c r="T3" s="3"/>
      <c r="U3" s="3"/>
      <c r="V3" s="3"/>
      <c r="W3" s="3"/>
      <c r="X3" s="3"/>
      <c r="Y3" s="3"/>
      <c r="Z3" s="3"/>
      <c r="AA3" s="3"/>
      <c r="AB3" s="3"/>
      <c r="AC3" s="3"/>
    </row>
    <row r="4" ht="16.4" customHeight="1" spans="28:29">
      <c r="AB4" s="25" t="s">
        <v>552</v>
      </c>
      <c r="AC4" s="25"/>
    </row>
    <row r="5" ht="31.15" customHeight="1" spans="1:29">
      <c r="A5" s="5" t="s">
        <v>208</v>
      </c>
      <c r="B5" s="5" t="s">
        <v>441</v>
      </c>
      <c r="C5" s="5" t="s">
        <v>553</v>
      </c>
      <c r="D5" s="5" t="s">
        <v>554</v>
      </c>
      <c r="E5" s="5" t="s">
        <v>555</v>
      </c>
      <c r="F5" s="5" t="s">
        <v>556</v>
      </c>
      <c r="G5" s="5"/>
      <c r="H5" s="5"/>
      <c r="I5" s="5"/>
      <c r="J5" s="5" t="s">
        <v>557</v>
      </c>
      <c r="K5" s="5"/>
      <c r="L5" s="5"/>
      <c r="M5" s="5"/>
      <c r="N5" s="5"/>
      <c r="O5" s="5"/>
      <c r="P5" s="5"/>
      <c r="Q5" s="5"/>
      <c r="R5" s="5"/>
      <c r="S5" s="5" t="s">
        <v>558</v>
      </c>
      <c r="T5" s="5"/>
      <c r="U5" s="5"/>
      <c r="V5" s="5"/>
      <c r="W5" s="5" t="s">
        <v>559</v>
      </c>
      <c r="X5" s="5"/>
      <c r="Y5" s="5"/>
      <c r="Z5" s="5"/>
      <c r="AA5" s="5" t="s">
        <v>560</v>
      </c>
      <c r="AB5" s="5" t="s">
        <v>561</v>
      </c>
      <c r="AC5" s="5" t="s">
        <v>562</v>
      </c>
    </row>
    <row r="6" ht="37.15" customHeight="1" spans="1:29">
      <c r="A6" s="5"/>
      <c r="B6" s="5"/>
      <c r="C6" s="5"/>
      <c r="D6" s="5"/>
      <c r="E6" s="5"/>
      <c r="F6" s="5" t="s">
        <v>91</v>
      </c>
      <c r="G6" s="5" t="s">
        <v>563</v>
      </c>
      <c r="H6" s="5" t="s">
        <v>564</v>
      </c>
      <c r="I6" s="5" t="s">
        <v>565</v>
      </c>
      <c r="J6" s="5" t="s">
        <v>91</v>
      </c>
      <c r="K6" s="5" t="s">
        <v>566</v>
      </c>
      <c r="L6" s="5"/>
      <c r="M6" s="5"/>
      <c r="N6" s="5"/>
      <c r="O6" s="5"/>
      <c r="P6" s="5" t="s">
        <v>567</v>
      </c>
      <c r="Q6" s="5" t="s">
        <v>568</v>
      </c>
      <c r="R6" s="5" t="s">
        <v>569</v>
      </c>
      <c r="S6" s="5" t="s">
        <v>98</v>
      </c>
      <c r="T6" s="5" t="s">
        <v>570</v>
      </c>
      <c r="U6" s="5" t="s">
        <v>571</v>
      </c>
      <c r="V6" s="5" t="s">
        <v>572</v>
      </c>
      <c r="W6" s="5" t="s">
        <v>573</v>
      </c>
      <c r="X6" s="5" t="s">
        <v>574</v>
      </c>
      <c r="Y6" s="5"/>
      <c r="Z6" s="5" t="s">
        <v>575</v>
      </c>
      <c r="AA6" s="5"/>
      <c r="AB6" s="5"/>
      <c r="AC6" s="5"/>
    </row>
    <row r="7" ht="42.25" customHeight="1" spans="1:29">
      <c r="A7" s="5"/>
      <c r="B7" s="5"/>
      <c r="C7" s="5"/>
      <c r="D7" s="5"/>
      <c r="E7" s="5"/>
      <c r="F7" s="5"/>
      <c r="G7" s="5"/>
      <c r="H7" s="5"/>
      <c r="I7" s="5"/>
      <c r="J7" s="5"/>
      <c r="K7" s="5" t="s">
        <v>98</v>
      </c>
      <c r="L7" s="5" t="s">
        <v>570</v>
      </c>
      <c r="M7" s="5" t="s">
        <v>571</v>
      </c>
      <c r="N7" s="5" t="s">
        <v>576</v>
      </c>
      <c r="O7" s="5" t="s">
        <v>577</v>
      </c>
      <c r="P7" s="5"/>
      <c r="Q7" s="5"/>
      <c r="R7" s="5"/>
      <c r="S7" s="5"/>
      <c r="T7" s="5"/>
      <c r="U7" s="5"/>
      <c r="V7" s="5"/>
      <c r="W7" s="5"/>
      <c r="X7" s="5" t="s">
        <v>570</v>
      </c>
      <c r="Y7" s="5" t="s">
        <v>578</v>
      </c>
      <c r="Z7" s="5"/>
      <c r="AA7" s="5"/>
      <c r="AB7" s="5"/>
      <c r="AC7" s="5"/>
    </row>
    <row r="8" ht="22.4" customHeight="1" spans="1:29">
      <c r="A8" s="5" t="s">
        <v>487</v>
      </c>
      <c r="B8" s="5"/>
      <c r="C8" s="5"/>
      <c r="D8" s="5"/>
      <c r="E8" s="5"/>
      <c r="F8" s="14">
        <v>46</v>
      </c>
      <c r="G8" s="14">
        <v>21</v>
      </c>
      <c r="H8" s="14">
        <v>24</v>
      </c>
      <c r="I8" s="14">
        <v>1</v>
      </c>
      <c r="J8" s="14">
        <v>45</v>
      </c>
      <c r="K8" s="14">
        <v>31</v>
      </c>
      <c r="L8" s="14"/>
      <c r="M8" s="14"/>
      <c r="N8" s="14">
        <v>1</v>
      </c>
      <c r="O8" s="14">
        <v>30</v>
      </c>
      <c r="P8" s="14">
        <v>12</v>
      </c>
      <c r="Q8" s="14"/>
      <c r="R8" s="14">
        <v>2</v>
      </c>
      <c r="S8" s="14"/>
      <c r="T8" s="14"/>
      <c r="U8" s="14"/>
      <c r="V8" s="14"/>
      <c r="W8" s="14">
        <v>30</v>
      </c>
      <c r="X8" s="14"/>
      <c r="Y8" s="14"/>
      <c r="Z8" s="14"/>
      <c r="AA8" s="14"/>
      <c r="AB8" s="14">
        <v>2</v>
      </c>
      <c r="AC8" s="14"/>
    </row>
    <row r="9" ht="22.9" customHeight="1" spans="1:29">
      <c r="A9" s="19" t="s">
        <v>110</v>
      </c>
      <c r="B9" s="19" t="s">
        <v>111</v>
      </c>
      <c r="C9" s="14"/>
      <c r="D9" s="14"/>
      <c r="E9" s="14"/>
      <c r="F9" s="14">
        <v>46</v>
      </c>
      <c r="G9" s="14">
        <v>21</v>
      </c>
      <c r="H9" s="14">
        <v>24</v>
      </c>
      <c r="I9" s="14">
        <v>1</v>
      </c>
      <c r="J9" s="14">
        <v>45</v>
      </c>
      <c r="K9" s="14">
        <v>31</v>
      </c>
      <c r="L9" s="14"/>
      <c r="M9" s="14"/>
      <c r="N9" s="14">
        <v>1</v>
      </c>
      <c r="O9" s="14">
        <v>30</v>
      </c>
      <c r="P9" s="14">
        <v>12</v>
      </c>
      <c r="Q9" s="14"/>
      <c r="R9" s="14">
        <v>2</v>
      </c>
      <c r="S9" s="14"/>
      <c r="T9" s="14"/>
      <c r="U9" s="14"/>
      <c r="V9" s="14"/>
      <c r="W9" s="14">
        <v>30</v>
      </c>
      <c r="X9" s="14"/>
      <c r="Y9" s="14"/>
      <c r="Z9" s="14"/>
      <c r="AA9" s="14"/>
      <c r="AB9" s="14">
        <v>2</v>
      </c>
      <c r="AC9" s="14"/>
    </row>
    <row r="10" ht="32.9" customHeight="1" spans="1:29">
      <c r="A10" s="10" t="s">
        <v>112</v>
      </c>
      <c r="B10" s="10" t="s">
        <v>113</v>
      </c>
      <c r="C10" s="6" t="s">
        <v>579</v>
      </c>
      <c r="D10" s="6" t="s">
        <v>580</v>
      </c>
      <c r="E10" s="6" t="s">
        <v>581</v>
      </c>
      <c r="F10" s="24">
        <v>46</v>
      </c>
      <c r="G10" s="24">
        <v>21</v>
      </c>
      <c r="H10" s="24">
        <v>24</v>
      </c>
      <c r="I10" s="24">
        <v>1</v>
      </c>
      <c r="J10" s="24">
        <v>45</v>
      </c>
      <c r="K10" s="24">
        <v>31</v>
      </c>
      <c r="L10" s="24"/>
      <c r="M10" s="24"/>
      <c r="N10" s="24">
        <v>1</v>
      </c>
      <c r="O10" s="24">
        <v>30</v>
      </c>
      <c r="P10" s="24">
        <v>12</v>
      </c>
      <c r="Q10" s="24"/>
      <c r="R10" s="24">
        <v>2</v>
      </c>
      <c r="S10" s="24"/>
      <c r="T10" s="24"/>
      <c r="U10" s="24"/>
      <c r="V10" s="24"/>
      <c r="W10" s="24">
        <v>30</v>
      </c>
      <c r="X10" s="24"/>
      <c r="Y10" s="24"/>
      <c r="Z10" s="24"/>
      <c r="AA10" s="24"/>
      <c r="AB10" s="24">
        <v>2</v>
      </c>
      <c r="AC10" s="24"/>
    </row>
  </sheetData>
  <mergeCells count="32">
    <mergeCell ref="A2:AC2"/>
    <mergeCell ref="A3:AC3"/>
    <mergeCell ref="AB4:AC4"/>
    <mergeCell ref="F5:I5"/>
    <mergeCell ref="J5:R5"/>
    <mergeCell ref="S5:V5"/>
    <mergeCell ref="W5:Z5"/>
    <mergeCell ref="K6:O6"/>
    <mergeCell ref="X6:Y6"/>
    <mergeCell ref="A8:E8"/>
    <mergeCell ref="A5:A7"/>
    <mergeCell ref="B5:B7"/>
    <mergeCell ref="C5:C7"/>
    <mergeCell ref="D5:D7"/>
    <mergeCell ref="E5:E7"/>
    <mergeCell ref="F6:F7"/>
    <mergeCell ref="G6:G7"/>
    <mergeCell ref="H6:H7"/>
    <mergeCell ref="I6:I7"/>
    <mergeCell ref="J6:J7"/>
    <mergeCell ref="P6:P7"/>
    <mergeCell ref="Q6:Q7"/>
    <mergeCell ref="R6:R7"/>
    <mergeCell ref="S6:S7"/>
    <mergeCell ref="T6:T7"/>
    <mergeCell ref="U6:U7"/>
    <mergeCell ref="V6:V7"/>
    <mergeCell ref="W6:W7"/>
    <mergeCell ref="Z6:Z7"/>
    <mergeCell ref="AA5:AA7"/>
    <mergeCell ref="AB5:AB7"/>
    <mergeCell ref="AC5:AC7"/>
  </mergeCells>
  <pageMargins left="0.75" right="0.75" top="0.270000010728836" bottom="0.270000010728836" header="0" footer="0"/>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0"/>
  <sheetViews>
    <sheetView topLeftCell="A2" workbookViewId="0">
      <selection activeCell="F28" sqref="F28:F30"/>
    </sheetView>
  </sheetViews>
  <sheetFormatPr defaultColWidth="10" defaultRowHeight="13.5"/>
  <cols>
    <col min="1" max="1" width="9.725" style="1" customWidth="1"/>
    <col min="2" max="2" width="25.45" style="1" customWidth="1"/>
    <col min="3" max="4" width="12.9083333333333" style="1" customWidth="1"/>
    <col min="5" max="5" width="16.3666666666667" style="1" customWidth="1"/>
    <col min="6" max="6" width="35.725" style="1" customWidth="1"/>
    <col min="7" max="7" width="14" style="1" customWidth="1"/>
    <col min="8" max="8" width="17.9083333333333" style="1" customWidth="1"/>
    <col min="9" max="9" width="15.45" style="1" customWidth="1"/>
    <col min="10" max="10" width="22" style="1" customWidth="1"/>
    <col min="11" max="11" width="14.725" style="1" customWidth="1"/>
    <col min="12" max="13" width="16.0916666666667" style="1" customWidth="1"/>
    <col min="14" max="14" width="15.9083333333333" style="1" customWidth="1"/>
    <col min="15" max="15" width="19.0916666666667" style="1" customWidth="1"/>
    <col min="16" max="18" width="9.725" style="1" customWidth="1"/>
    <col min="19" max="16384" width="10" style="1"/>
  </cols>
  <sheetData>
    <row r="1" ht="16.4" customHeight="1" spans="1:14">
      <c r="A1" s="4"/>
      <c r="B1" s="4"/>
      <c r="C1" s="4"/>
      <c r="D1" s="4"/>
      <c r="E1" s="4"/>
      <c r="F1" s="4"/>
      <c r="H1" s="4"/>
      <c r="I1" s="4"/>
      <c r="N1" s="4"/>
    </row>
    <row r="2" ht="37.9" customHeight="1" spans="3:15">
      <c r="C2" s="13" t="s">
        <v>40</v>
      </c>
      <c r="D2" s="13"/>
      <c r="E2" s="13"/>
      <c r="F2" s="13"/>
      <c r="G2" s="13"/>
      <c r="H2" s="13"/>
      <c r="I2" s="13"/>
      <c r="J2" s="13"/>
      <c r="K2" s="13"/>
      <c r="L2" s="13"/>
      <c r="M2" s="13"/>
      <c r="N2" s="13"/>
      <c r="O2" s="13"/>
    </row>
    <row r="3" ht="24.25" customHeight="1" spans="1:15">
      <c r="A3" s="3" t="s">
        <v>42</v>
      </c>
      <c r="B3" s="3"/>
      <c r="C3" s="3"/>
      <c r="D3" s="3"/>
      <c r="E3" s="3"/>
      <c r="F3" s="3"/>
      <c r="G3" s="3"/>
      <c r="H3" s="3"/>
      <c r="I3" s="3"/>
      <c r="J3" s="3"/>
      <c r="K3" s="3"/>
      <c r="L3" s="3"/>
      <c r="M3" s="3"/>
      <c r="N3" s="3"/>
      <c r="O3" s="3"/>
    </row>
    <row r="4" ht="24.25" customHeight="1" spans="1:15">
      <c r="A4" s="4"/>
      <c r="B4" s="4"/>
      <c r="C4" s="4"/>
      <c r="D4" s="4"/>
      <c r="E4" s="4"/>
      <c r="F4" s="4"/>
      <c r="H4" s="4"/>
      <c r="I4" s="4"/>
      <c r="N4" s="12" t="s">
        <v>43</v>
      </c>
      <c r="O4" s="12"/>
    </row>
    <row r="5" ht="33.65" customHeight="1" spans="1:15">
      <c r="A5" s="5" t="s">
        <v>163</v>
      </c>
      <c r="B5" s="5" t="s">
        <v>582</v>
      </c>
      <c r="C5" s="5" t="s">
        <v>235</v>
      </c>
      <c r="D5" s="5" t="s">
        <v>583</v>
      </c>
      <c r="E5" s="5" t="s">
        <v>584</v>
      </c>
      <c r="F5" s="5" t="s">
        <v>585</v>
      </c>
      <c r="G5" s="5" t="s">
        <v>586</v>
      </c>
      <c r="H5" s="5"/>
      <c r="I5" s="5"/>
      <c r="J5" s="5"/>
      <c r="K5" s="5"/>
      <c r="L5" s="5"/>
      <c r="M5" s="5"/>
      <c r="N5" s="5"/>
      <c r="O5" s="5"/>
    </row>
    <row r="6" ht="36.25" customHeight="1" spans="1:15">
      <c r="A6" s="5"/>
      <c r="B6" s="5"/>
      <c r="C6" s="5"/>
      <c r="D6" s="5"/>
      <c r="E6" s="5"/>
      <c r="F6" s="5"/>
      <c r="G6" s="5" t="s">
        <v>587</v>
      </c>
      <c r="H6" s="5" t="s">
        <v>588</v>
      </c>
      <c r="I6" s="5" t="s">
        <v>589</v>
      </c>
      <c r="J6" s="5" t="s">
        <v>590</v>
      </c>
      <c r="K6" s="5" t="s">
        <v>591</v>
      </c>
      <c r="L6" s="5" t="s">
        <v>592</v>
      </c>
      <c r="M6" s="5" t="s">
        <v>593</v>
      </c>
      <c r="N6" s="5" t="s">
        <v>594</v>
      </c>
      <c r="O6" s="5" t="s">
        <v>497</v>
      </c>
    </row>
    <row r="7" ht="28.5" customHeight="1" spans="1:15">
      <c r="A7" s="14" t="s">
        <v>595</v>
      </c>
      <c r="B7" s="14" t="s">
        <v>111</v>
      </c>
      <c r="C7" s="15"/>
      <c r="D7" s="15">
        <f>D8+D19+D28+D31</f>
        <v>108.53</v>
      </c>
      <c r="E7" s="14"/>
      <c r="F7" s="14"/>
      <c r="G7" s="14"/>
      <c r="H7" s="14"/>
      <c r="I7" s="14"/>
      <c r="J7" s="14"/>
      <c r="K7" s="14"/>
      <c r="L7" s="14"/>
      <c r="M7" s="14"/>
      <c r="N7" s="14"/>
      <c r="O7" s="14"/>
    </row>
    <row r="8" spans="1:15">
      <c r="A8" s="6" t="s">
        <v>112</v>
      </c>
      <c r="B8" s="6" t="s">
        <v>596</v>
      </c>
      <c r="C8" s="6" t="s">
        <v>269</v>
      </c>
      <c r="D8" s="7">
        <v>22</v>
      </c>
      <c r="E8" s="6" t="s">
        <v>597</v>
      </c>
      <c r="F8" s="6" t="s">
        <v>598</v>
      </c>
      <c r="G8" s="14" t="s">
        <v>599</v>
      </c>
      <c r="H8" s="6" t="s">
        <v>600</v>
      </c>
      <c r="I8" s="6" t="s">
        <v>601</v>
      </c>
      <c r="J8" s="6"/>
      <c r="K8" s="6"/>
      <c r="L8" s="6"/>
      <c r="M8" s="10"/>
      <c r="N8" s="6"/>
      <c r="O8" s="6"/>
    </row>
    <row r="9" ht="33.75" spans="1:15">
      <c r="A9" s="6"/>
      <c r="B9" s="6"/>
      <c r="C9" s="6"/>
      <c r="D9" s="7"/>
      <c r="E9" s="6"/>
      <c r="F9" s="6"/>
      <c r="G9" s="14"/>
      <c r="H9" s="6" t="s">
        <v>602</v>
      </c>
      <c r="I9" s="6" t="s">
        <v>603</v>
      </c>
      <c r="J9" s="6" t="s">
        <v>604</v>
      </c>
      <c r="K9" s="6" t="s">
        <v>605</v>
      </c>
      <c r="L9" s="6" t="s">
        <v>604</v>
      </c>
      <c r="M9" s="10" t="s">
        <v>601</v>
      </c>
      <c r="N9" s="6" t="s">
        <v>606</v>
      </c>
      <c r="O9" s="6"/>
    </row>
    <row r="10" spans="1:15">
      <c r="A10" s="6"/>
      <c r="B10" s="6"/>
      <c r="C10" s="6"/>
      <c r="D10" s="7"/>
      <c r="E10" s="6"/>
      <c r="F10" s="6"/>
      <c r="G10" s="14"/>
      <c r="H10" s="6" t="s">
        <v>607</v>
      </c>
      <c r="I10" s="6" t="s">
        <v>601</v>
      </c>
      <c r="J10" s="6"/>
      <c r="K10" s="6"/>
      <c r="L10" s="6"/>
      <c r="M10" s="6"/>
      <c r="N10" s="6"/>
      <c r="O10" s="6"/>
    </row>
    <row r="11" spans="1:15">
      <c r="A11" s="6"/>
      <c r="B11" s="6"/>
      <c r="C11" s="6"/>
      <c r="D11" s="7"/>
      <c r="E11" s="6"/>
      <c r="F11" s="6"/>
      <c r="G11" s="14" t="s">
        <v>608</v>
      </c>
      <c r="H11" s="6" t="s">
        <v>609</v>
      </c>
      <c r="I11" s="6" t="s">
        <v>610</v>
      </c>
      <c r="J11" s="6" t="s">
        <v>611</v>
      </c>
      <c r="K11" s="6" t="s">
        <v>612</v>
      </c>
      <c r="L11" s="6" t="s">
        <v>612</v>
      </c>
      <c r="M11" s="10" t="s">
        <v>601</v>
      </c>
      <c r="N11" s="6" t="s">
        <v>613</v>
      </c>
      <c r="O11" s="6"/>
    </row>
    <row r="12" spans="1:15">
      <c r="A12" s="6"/>
      <c r="B12" s="6"/>
      <c r="C12" s="6"/>
      <c r="D12" s="7"/>
      <c r="E12" s="6"/>
      <c r="F12" s="6"/>
      <c r="G12" s="14"/>
      <c r="H12" s="6" t="s">
        <v>614</v>
      </c>
      <c r="I12" s="6" t="s">
        <v>615</v>
      </c>
      <c r="J12" s="11">
        <v>1</v>
      </c>
      <c r="K12" s="11">
        <v>1</v>
      </c>
      <c r="L12" s="11">
        <v>1</v>
      </c>
      <c r="M12" s="6" t="s">
        <v>616</v>
      </c>
      <c r="N12" s="6" t="s">
        <v>606</v>
      </c>
      <c r="O12" s="6"/>
    </row>
    <row r="13" spans="1:15">
      <c r="A13" s="6"/>
      <c r="B13" s="6"/>
      <c r="C13" s="6"/>
      <c r="D13" s="7"/>
      <c r="E13" s="6"/>
      <c r="F13" s="6"/>
      <c r="G13" s="14"/>
      <c r="H13" s="6" t="s">
        <v>617</v>
      </c>
      <c r="I13" s="6" t="s">
        <v>618</v>
      </c>
      <c r="J13" s="6" t="s">
        <v>619</v>
      </c>
      <c r="K13" s="6" t="s">
        <v>620</v>
      </c>
      <c r="L13" s="6" t="s">
        <v>620</v>
      </c>
      <c r="M13" s="6" t="s">
        <v>621</v>
      </c>
      <c r="N13" s="6" t="s">
        <v>613</v>
      </c>
      <c r="O13" s="6"/>
    </row>
    <row r="14" spans="1:15">
      <c r="A14" s="6"/>
      <c r="B14" s="6"/>
      <c r="C14" s="6"/>
      <c r="D14" s="7"/>
      <c r="E14" s="6"/>
      <c r="F14" s="6"/>
      <c r="G14" s="16" t="s">
        <v>622</v>
      </c>
      <c r="H14" s="6" t="s">
        <v>623</v>
      </c>
      <c r="I14" s="6" t="s">
        <v>601</v>
      </c>
      <c r="J14" s="6"/>
      <c r="K14" s="6"/>
      <c r="L14" s="6"/>
      <c r="M14" s="6"/>
      <c r="N14" s="6"/>
      <c r="O14" s="6"/>
    </row>
    <row r="15" ht="22.5" spans="1:15">
      <c r="A15" s="6"/>
      <c r="B15" s="6"/>
      <c r="C15" s="6"/>
      <c r="D15" s="7"/>
      <c r="E15" s="6"/>
      <c r="F15" s="6"/>
      <c r="G15" s="17"/>
      <c r="H15" s="6" t="s">
        <v>624</v>
      </c>
      <c r="I15" s="6" t="s">
        <v>625</v>
      </c>
      <c r="J15" s="6" t="s">
        <v>626</v>
      </c>
      <c r="K15" s="6" t="s">
        <v>627</v>
      </c>
      <c r="L15" s="6" t="s">
        <v>626</v>
      </c>
      <c r="M15" s="6" t="s">
        <v>628</v>
      </c>
      <c r="N15" s="6" t="s">
        <v>613</v>
      </c>
      <c r="O15" s="6"/>
    </row>
    <row r="16" ht="22.5" spans="1:15">
      <c r="A16" s="6"/>
      <c r="B16" s="6"/>
      <c r="C16" s="6"/>
      <c r="D16" s="7"/>
      <c r="E16" s="6"/>
      <c r="F16" s="6"/>
      <c r="G16" s="18"/>
      <c r="H16" s="6" t="s">
        <v>629</v>
      </c>
      <c r="I16" s="6" t="s">
        <v>630</v>
      </c>
      <c r="J16" s="6" t="s">
        <v>631</v>
      </c>
      <c r="K16" s="6" t="s">
        <v>632</v>
      </c>
      <c r="L16" s="6" t="s">
        <v>633</v>
      </c>
      <c r="M16" s="10" t="s">
        <v>601</v>
      </c>
      <c r="N16" s="6" t="s">
        <v>606</v>
      </c>
      <c r="O16" s="6"/>
    </row>
    <row r="17" spans="1:15">
      <c r="A17" s="6"/>
      <c r="B17" s="6"/>
      <c r="C17" s="6"/>
      <c r="D17" s="7"/>
      <c r="E17" s="6"/>
      <c r="F17" s="6"/>
      <c r="G17" s="19" t="s">
        <v>634</v>
      </c>
      <c r="H17" s="10" t="s">
        <v>635</v>
      </c>
      <c r="I17" s="10" t="s">
        <v>636</v>
      </c>
      <c r="J17" s="10" t="s">
        <v>637</v>
      </c>
      <c r="K17" s="10" t="s">
        <v>638</v>
      </c>
      <c r="L17" s="10" t="s">
        <v>637</v>
      </c>
      <c r="M17" s="10" t="s">
        <v>616</v>
      </c>
      <c r="N17" s="20" t="s">
        <v>613</v>
      </c>
      <c r="O17" s="21"/>
    </row>
    <row r="18" ht="40" customHeight="1" spans="1:15">
      <c r="A18" s="6"/>
      <c r="B18" s="6"/>
      <c r="C18" s="6"/>
      <c r="D18" s="7"/>
      <c r="E18" s="6"/>
      <c r="F18" s="6"/>
      <c r="G18" s="19"/>
      <c r="H18" s="10"/>
      <c r="I18" s="10"/>
      <c r="J18" s="10"/>
      <c r="K18" s="10"/>
      <c r="L18" s="10"/>
      <c r="M18" s="10"/>
      <c r="N18" s="20"/>
      <c r="O18" s="22"/>
    </row>
    <row r="19" spans="1:15">
      <c r="A19" s="6" t="s">
        <v>112</v>
      </c>
      <c r="B19" s="6" t="s">
        <v>639</v>
      </c>
      <c r="C19" s="6" t="s">
        <v>269</v>
      </c>
      <c r="D19" s="7">
        <v>10</v>
      </c>
      <c r="E19" s="6" t="s">
        <v>640</v>
      </c>
      <c r="F19" s="6" t="s">
        <v>641</v>
      </c>
      <c r="G19" s="14" t="s">
        <v>599</v>
      </c>
      <c r="H19" s="6" t="s">
        <v>600</v>
      </c>
      <c r="I19" s="6" t="s">
        <v>601</v>
      </c>
      <c r="J19" s="10"/>
      <c r="K19" s="10"/>
      <c r="L19" s="6"/>
      <c r="M19" s="10"/>
      <c r="N19" s="23"/>
      <c r="O19" s="6"/>
    </row>
    <row r="20" ht="22.5" spans="1:15">
      <c r="A20" s="6"/>
      <c r="B20" s="6"/>
      <c r="C20" s="6"/>
      <c r="D20" s="7"/>
      <c r="E20" s="6"/>
      <c r="F20" s="6"/>
      <c r="G20" s="14"/>
      <c r="H20" s="6" t="s">
        <v>602</v>
      </c>
      <c r="I20" s="6" t="s">
        <v>642</v>
      </c>
      <c r="J20" s="10" t="s">
        <v>643</v>
      </c>
      <c r="K20" s="10" t="s">
        <v>643</v>
      </c>
      <c r="L20" s="6" t="s">
        <v>644</v>
      </c>
      <c r="M20" s="10" t="s">
        <v>601</v>
      </c>
      <c r="N20" s="23" t="s">
        <v>606</v>
      </c>
      <c r="O20" s="6"/>
    </row>
    <row r="21" spans="1:15">
      <c r="A21" s="6"/>
      <c r="B21" s="6"/>
      <c r="C21" s="6"/>
      <c r="D21" s="7"/>
      <c r="E21" s="6"/>
      <c r="F21" s="6"/>
      <c r="G21" s="14"/>
      <c r="H21" s="6" t="s">
        <v>607</v>
      </c>
      <c r="I21" s="6" t="s">
        <v>601</v>
      </c>
      <c r="J21" s="10"/>
      <c r="K21" s="10"/>
      <c r="L21" s="6"/>
      <c r="M21" s="10"/>
      <c r="N21" s="23"/>
      <c r="O21" s="6"/>
    </row>
    <row r="22" spans="1:15">
      <c r="A22" s="6"/>
      <c r="B22" s="6"/>
      <c r="C22" s="6"/>
      <c r="D22" s="7"/>
      <c r="E22" s="6"/>
      <c r="F22" s="6"/>
      <c r="G22" s="14" t="s">
        <v>608</v>
      </c>
      <c r="H22" s="6" t="s">
        <v>609</v>
      </c>
      <c r="I22" s="6" t="s">
        <v>610</v>
      </c>
      <c r="J22" s="10" t="s">
        <v>645</v>
      </c>
      <c r="K22" s="10" t="s">
        <v>645</v>
      </c>
      <c r="L22" s="6" t="s">
        <v>646</v>
      </c>
      <c r="M22" s="10" t="s">
        <v>601</v>
      </c>
      <c r="N22" s="23" t="s">
        <v>606</v>
      </c>
      <c r="O22" s="6"/>
    </row>
    <row r="23" spans="1:15">
      <c r="A23" s="6"/>
      <c r="B23" s="6"/>
      <c r="C23" s="6"/>
      <c r="D23" s="7"/>
      <c r="E23" s="6"/>
      <c r="F23" s="6"/>
      <c r="G23" s="14"/>
      <c r="H23" s="6" t="s">
        <v>614</v>
      </c>
      <c r="I23" s="6" t="s">
        <v>647</v>
      </c>
      <c r="J23" s="10" t="s">
        <v>648</v>
      </c>
      <c r="K23" s="10" t="s">
        <v>649</v>
      </c>
      <c r="L23" s="6" t="s">
        <v>646</v>
      </c>
      <c r="M23" s="10" t="s">
        <v>650</v>
      </c>
      <c r="N23" s="23" t="s">
        <v>606</v>
      </c>
      <c r="O23" s="6"/>
    </row>
    <row r="24" ht="22.5" spans="1:15">
      <c r="A24" s="6"/>
      <c r="B24" s="6"/>
      <c r="C24" s="6"/>
      <c r="D24" s="7"/>
      <c r="E24" s="6"/>
      <c r="F24" s="6"/>
      <c r="G24" s="14"/>
      <c r="H24" s="6" t="s">
        <v>617</v>
      </c>
      <c r="I24" s="6" t="s">
        <v>651</v>
      </c>
      <c r="J24" s="10" t="s">
        <v>652</v>
      </c>
      <c r="K24" s="10" t="s">
        <v>652</v>
      </c>
      <c r="L24" s="6" t="s">
        <v>653</v>
      </c>
      <c r="M24" s="10" t="s">
        <v>654</v>
      </c>
      <c r="N24" s="23" t="s">
        <v>613</v>
      </c>
      <c r="O24" s="6"/>
    </row>
    <row r="25" spans="1:15">
      <c r="A25" s="6"/>
      <c r="B25" s="6"/>
      <c r="C25" s="6"/>
      <c r="D25" s="7"/>
      <c r="E25" s="6"/>
      <c r="F25" s="6"/>
      <c r="G25" s="14"/>
      <c r="H25" s="6" t="s">
        <v>624</v>
      </c>
      <c r="I25" s="6" t="s">
        <v>655</v>
      </c>
      <c r="J25" s="10" t="s">
        <v>656</v>
      </c>
      <c r="K25" s="10" t="s">
        <v>657</v>
      </c>
      <c r="L25" s="6" t="s">
        <v>658</v>
      </c>
      <c r="M25" s="10" t="s">
        <v>659</v>
      </c>
      <c r="N25" s="23" t="s">
        <v>613</v>
      </c>
      <c r="O25" s="6"/>
    </row>
    <row r="26" ht="33.75" spans="1:15">
      <c r="A26" s="6"/>
      <c r="B26" s="6"/>
      <c r="C26" s="6"/>
      <c r="D26" s="7"/>
      <c r="E26" s="6"/>
      <c r="F26" s="6"/>
      <c r="G26" s="14"/>
      <c r="H26" s="6" t="s">
        <v>629</v>
      </c>
      <c r="I26" s="6" t="s">
        <v>660</v>
      </c>
      <c r="J26" s="10" t="s">
        <v>645</v>
      </c>
      <c r="K26" s="10" t="s">
        <v>645</v>
      </c>
      <c r="L26" s="6" t="s">
        <v>646</v>
      </c>
      <c r="M26" s="10" t="s">
        <v>601</v>
      </c>
      <c r="N26" s="23" t="s">
        <v>606</v>
      </c>
      <c r="O26" s="6"/>
    </row>
    <row r="27" spans="1:15">
      <c r="A27" s="6"/>
      <c r="B27" s="6"/>
      <c r="C27" s="6"/>
      <c r="D27" s="7"/>
      <c r="E27" s="6"/>
      <c r="F27" s="6"/>
      <c r="G27" s="14" t="s">
        <v>634</v>
      </c>
      <c r="H27" s="6" t="s">
        <v>635</v>
      </c>
      <c r="I27" s="6" t="s">
        <v>661</v>
      </c>
      <c r="J27" s="10" t="s">
        <v>662</v>
      </c>
      <c r="K27" s="11">
        <v>0.95</v>
      </c>
      <c r="L27" s="6" t="s">
        <v>663</v>
      </c>
      <c r="M27" s="10" t="s">
        <v>616</v>
      </c>
      <c r="N27" s="23" t="s">
        <v>613</v>
      </c>
      <c r="O27" s="6"/>
    </row>
    <row r="28" spans="1:15">
      <c r="A28" s="6" t="s">
        <v>112</v>
      </c>
      <c r="B28" s="6" t="s">
        <v>664</v>
      </c>
      <c r="C28" s="6" t="s">
        <v>269</v>
      </c>
      <c r="D28" s="7">
        <v>10</v>
      </c>
      <c r="E28" s="6" t="s">
        <v>665</v>
      </c>
      <c r="F28" s="6" t="s">
        <v>666</v>
      </c>
      <c r="G28" s="14" t="s">
        <v>622</v>
      </c>
      <c r="H28" s="6" t="s">
        <v>624</v>
      </c>
      <c r="I28" s="6" t="s">
        <v>299</v>
      </c>
      <c r="J28" s="10" t="s">
        <v>656</v>
      </c>
      <c r="K28" s="10" t="s">
        <v>667</v>
      </c>
      <c r="L28" s="10" t="s">
        <v>656</v>
      </c>
      <c r="M28" s="10" t="s">
        <v>659</v>
      </c>
      <c r="N28" s="23" t="s">
        <v>613</v>
      </c>
      <c r="O28" s="6"/>
    </row>
    <row r="29" spans="1:15">
      <c r="A29" s="6"/>
      <c r="B29" s="6"/>
      <c r="C29" s="6"/>
      <c r="D29" s="7"/>
      <c r="E29" s="6"/>
      <c r="F29" s="6"/>
      <c r="G29" s="14" t="s">
        <v>608</v>
      </c>
      <c r="H29" s="6" t="s">
        <v>614</v>
      </c>
      <c r="I29" s="6" t="s">
        <v>668</v>
      </c>
      <c r="J29" s="10" t="s">
        <v>669</v>
      </c>
      <c r="K29" s="10" t="s">
        <v>670</v>
      </c>
      <c r="L29" s="10" t="s">
        <v>671</v>
      </c>
      <c r="M29" s="10" t="s">
        <v>601</v>
      </c>
      <c r="N29" s="23" t="s">
        <v>606</v>
      </c>
      <c r="O29" s="6"/>
    </row>
    <row r="30" ht="69" customHeight="1" spans="1:15">
      <c r="A30" s="6"/>
      <c r="B30" s="6"/>
      <c r="C30" s="6"/>
      <c r="D30" s="7"/>
      <c r="E30" s="6"/>
      <c r="F30" s="6"/>
      <c r="G30" s="14" t="s">
        <v>599</v>
      </c>
      <c r="H30" s="6" t="s">
        <v>602</v>
      </c>
      <c r="I30" s="6" t="s">
        <v>672</v>
      </c>
      <c r="J30" s="10" t="s">
        <v>673</v>
      </c>
      <c r="K30" s="10" t="s">
        <v>674</v>
      </c>
      <c r="L30" s="6" t="s">
        <v>675</v>
      </c>
      <c r="M30" s="10" t="s">
        <v>601</v>
      </c>
      <c r="N30" s="23" t="s">
        <v>606</v>
      </c>
      <c r="O30" s="6"/>
    </row>
    <row r="31" spans="1:15">
      <c r="A31" s="6" t="s">
        <v>112</v>
      </c>
      <c r="B31" s="6" t="s">
        <v>676</v>
      </c>
      <c r="C31" s="6" t="s">
        <v>251</v>
      </c>
      <c r="D31" s="7">
        <v>66.53</v>
      </c>
      <c r="E31" s="6" t="s">
        <v>677</v>
      </c>
      <c r="F31" s="6" t="s">
        <v>678</v>
      </c>
      <c r="G31" s="14" t="s">
        <v>622</v>
      </c>
      <c r="H31" s="6" t="s">
        <v>629</v>
      </c>
      <c r="I31" s="6" t="s">
        <v>679</v>
      </c>
      <c r="J31" s="11">
        <v>1</v>
      </c>
      <c r="K31" s="11">
        <v>1</v>
      </c>
      <c r="L31" s="6"/>
      <c r="M31" s="10" t="s">
        <v>616</v>
      </c>
      <c r="N31" s="23" t="s">
        <v>613</v>
      </c>
      <c r="O31" s="6"/>
    </row>
    <row r="32" ht="22.5" spans="1:15">
      <c r="A32" s="6"/>
      <c r="B32" s="6"/>
      <c r="C32" s="6"/>
      <c r="D32" s="7"/>
      <c r="E32" s="6"/>
      <c r="F32" s="6"/>
      <c r="G32" s="14"/>
      <c r="H32" s="6" t="s">
        <v>624</v>
      </c>
      <c r="I32" s="6" t="s">
        <v>680</v>
      </c>
      <c r="J32" s="10" t="s">
        <v>681</v>
      </c>
      <c r="K32" s="10" t="s">
        <v>682</v>
      </c>
      <c r="L32" s="6"/>
      <c r="M32" s="10" t="s">
        <v>659</v>
      </c>
      <c r="N32" s="23" t="s">
        <v>613</v>
      </c>
      <c r="O32" s="6"/>
    </row>
    <row r="33" spans="1:15">
      <c r="A33" s="6"/>
      <c r="B33" s="6"/>
      <c r="C33" s="6"/>
      <c r="D33" s="7"/>
      <c r="E33" s="6"/>
      <c r="F33" s="6"/>
      <c r="G33" s="14"/>
      <c r="H33" s="6" t="s">
        <v>623</v>
      </c>
      <c r="I33" s="6" t="s">
        <v>601</v>
      </c>
      <c r="J33" s="6"/>
      <c r="K33" s="6"/>
      <c r="L33" s="6"/>
      <c r="M33" s="6"/>
      <c r="N33" s="23"/>
      <c r="O33" s="6"/>
    </row>
    <row r="34" ht="33.75" spans="1:15">
      <c r="A34" s="6"/>
      <c r="B34" s="6"/>
      <c r="C34" s="6"/>
      <c r="D34" s="7"/>
      <c r="E34" s="6"/>
      <c r="F34" s="6"/>
      <c r="G34" s="14" t="s">
        <v>608</v>
      </c>
      <c r="H34" s="6" t="s">
        <v>617</v>
      </c>
      <c r="I34" s="6" t="s">
        <v>683</v>
      </c>
      <c r="J34" s="10" t="s">
        <v>684</v>
      </c>
      <c r="K34" s="10" t="s">
        <v>684</v>
      </c>
      <c r="L34" s="6" t="s">
        <v>685</v>
      </c>
      <c r="M34" s="6" t="s">
        <v>621</v>
      </c>
      <c r="N34" s="23" t="s">
        <v>613</v>
      </c>
      <c r="O34" s="6"/>
    </row>
    <row r="35" spans="1:15">
      <c r="A35" s="6"/>
      <c r="B35" s="6"/>
      <c r="C35" s="6"/>
      <c r="D35" s="7"/>
      <c r="E35" s="6"/>
      <c r="F35" s="6"/>
      <c r="G35" s="14"/>
      <c r="H35" s="6" t="s">
        <v>609</v>
      </c>
      <c r="I35" s="6" t="s">
        <v>686</v>
      </c>
      <c r="J35" s="11">
        <v>1</v>
      </c>
      <c r="K35" s="11">
        <v>1</v>
      </c>
      <c r="L35" s="6" t="s">
        <v>687</v>
      </c>
      <c r="M35" s="6" t="s">
        <v>616</v>
      </c>
      <c r="N35" s="23" t="s">
        <v>613</v>
      </c>
      <c r="O35" s="6"/>
    </row>
    <row r="36" spans="1:15">
      <c r="A36" s="6"/>
      <c r="B36" s="6"/>
      <c r="C36" s="6"/>
      <c r="D36" s="7"/>
      <c r="E36" s="6"/>
      <c r="F36" s="6"/>
      <c r="G36" s="14"/>
      <c r="H36" s="6" t="s">
        <v>614</v>
      </c>
      <c r="I36" s="6" t="s">
        <v>615</v>
      </c>
      <c r="J36" s="11">
        <v>1</v>
      </c>
      <c r="K36" s="11">
        <v>1</v>
      </c>
      <c r="L36" s="6" t="s">
        <v>688</v>
      </c>
      <c r="M36" s="6" t="s">
        <v>616</v>
      </c>
      <c r="N36" s="23" t="s">
        <v>613</v>
      </c>
      <c r="O36" s="6"/>
    </row>
    <row r="37" ht="22.5" spans="1:15">
      <c r="A37" s="6"/>
      <c r="B37" s="6"/>
      <c r="C37" s="6"/>
      <c r="D37" s="7"/>
      <c r="E37" s="6"/>
      <c r="F37" s="6"/>
      <c r="G37" s="14" t="s">
        <v>599</v>
      </c>
      <c r="H37" s="6" t="s">
        <v>600</v>
      </c>
      <c r="I37" s="6" t="s">
        <v>689</v>
      </c>
      <c r="J37" s="10" t="s">
        <v>690</v>
      </c>
      <c r="K37" s="10" t="s">
        <v>690</v>
      </c>
      <c r="L37" s="6"/>
      <c r="M37" s="10" t="s">
        <v>601</v>
      </c>
      <c r="N37" s="23" t="s">
        <v>606</v>
      </c>
      <c r="O37" s="6"/>
    </row>
    <row r="38" ht="22.5" spans="1:15">
      <c r="A38" s="6"/>
      <c r="B38" s="6"/>
      <c r="C38" s="6"/>
      <c r="D38" s="7"/>
      <c r="E38" s="6"/>
      <c r="F38" s="6"/>
      <c r="G38" s="14"/>
      <c r="H38" s="6" t="s">
        <v>602</v>
      </c>
      <c r="I38" s="6" t="s">
        <v>691</v>
      </c>
      <c r="J38" s="10" t="s">
        <v>692</v>
      </c>
      <c r="K38" s="10" t="s">
        <v>692</v>
      </c>
      <c r="L38" s="6" t="s">
        <v>693</v>
      </c>
      <c r="M38" s="10" t="s">
        <v>601</v>
      </c>
      <c r="N38" s="23" t="s">
        <v>606</v>
      </c>
      <c r="O38" s="6"/>
    </row>
    <row r="39" spans="1:15">
      <c r="A39" s="6"/>
      <c r="B39" s="6"/>
      <c r="C39" s="6"/>
      <c r="D39" s="7"/>
      <c r="E39" s="6"/>
      <c r="F39" s="6"/>
      <c r="G39" s="14"/>
      <c r="H39" s="6" t="s">
        <v>607</v>
      </c>
      <c r="I39" s="6" t="s">
        <v>601</v>
      </c>
      <c r="J39" s="6"/>
      <c r="K39" s="6"/>
      <c r="L39" s="6"/>
      <c r="M39" s="6"/>
      <c r="N39" s="23"/>
      <c r="O39" s="6"/>
    </row>
    <row r="40" ht="45" spans="1:15">
      <c r="A40" s="6"/>
      <c r="B40" s="6"/>
      <c r="C40" s="6"/>
      <c r="D40" s="7"/>
      <c r="E40" s="6"/>
      <c r="F40" s="6"/>
      <c r="G40" s="14" t="s">
        <v>634</v>
      </c>
      <c r="H40" s="6" t="s">
        <v>635</v>
      </c>
      <c r="I40" s="6" t="s">
        <v>694</v>
      </c>
      <c r="J40" s="11">
        <v>0.98</v>
      </c>
      <c r="K40" s="11">
        <v>0.98</v>
      </c>
      <c r="L40" s="6" t="s">
        <v>663</v>
      </c>
      <c r="M40" s="6" t="s">
        <v>616</v>
      </c>
      <c r="N40" s="23" t="s">
        <v>613</v>
      </c>
      <c r="O40" s="6"/>
    </row>
  </sheetData>
  <mergeCells count="52">
    <mergeCell ref="C2:O2"/>
    <mergeCell ref="A3:O3"/>
    <mergeCell ref="N4:O4"/>
    <mergeCell ref="G5:O5"/>
    <mergeCell ref="A5:A6"/>
    <mergeCell ref="A8:A18"/>
    <mergeCell ref="A19:A27"/>
    <mergeCell ref="A28:A30"/>
    <mergeCell ref="A31:A40"/>
    <mergeCell ref="B5:B6"/>
    <mergeCell ref="B8:B18"/>
    <mergeCell ref="B19:B27"/>
    <mergeCell ref="B28:B30"/>
    <mergeCell ref="B31:B40"/>
    <mergeCell ref="C5:C6"/>
    <mergeCell ref="C8:C18"/>
    <mergeCell ref="C19:C27"/>
    <mergeCell ref="C28:C30"/>
    <mergeCell ref="C31:C40"/>
    <mergeCell ref="D5:D6"/>
    <mergeCell ref="D8:D18"/>
    <mergeCell ref="D19:D27"/>
    <mergeCell ref="D28:D30"/>
    <mergeCell ref="D31:D40"/>
    <mergeCell ref="E5:E6"/>
    <mergeCell ref="E8:E18"/>
    <mergeCell ref="E19:E27"/>
    <mergeCell ref="E28:E30"/>
    <mergeCell ref="E31:E40"/>
    <mergeCell ref="F5:F6"/>
    <mergeCell ref="F8:F18"/>
    <mergeCell ref="F19:F27"/>
    <mergeCell ref="F28:F30"/>
    <mergeCell ref="F31:F40"/>
    <mergeCell ref="G8:G10"/>
    <mergeCell ref="G11:G13"/>
    <mergeCell ref="G14:G16"/>
    <mergeCell ref="G17:G18"/>
    <mergeCell ref="G19:G21"/>
    <mergeCell ref="G22:G24"/>
    <mergeCell ref="G25:G26"/>
    <mergeCell ref="G31:G33"/>
    <mergeCell ref="G34:G36"/>
    <mergeCell ref="G37:G39"/>
    <mergeCell ref="H17:H18"/>
    <mergeCell ref="I17:I18"/>
    <mergeCell ref="J17:J18"/>
    <mergeCell ref="K17:K18"/>
    <mergeCell ref="L17:L18"/>
    <mergeCell ref="M17:M18"/>
    <mergeCell ref="N17:N18"/>
    <mergeCell ref="O17:O18"/>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38" sqref="$A1:$XFD1048576"/>
    </sheetView>
  </sheetViews>
  <sheetFormatPr defaultColWidth="10" defaultRowHeight="13.5"/>
  <cols>
    <col min="1" max="1" width="11.45" style="1" customWidth="1"/>
    <col min="2" max="2" width="39.6333333333333" style="1" customWidth="1"/>
    <col min="3" max="3" width="24.6333333333333" style="1" customWidth="1"/>
    <col min="4" max="4" width="17.725" style="1" customWidth="1"/>
    <col min="5" max="5" width="15.725" style="1" customWidth="1"/>
    <col min="6" max="8" width="13.2666666666667" style="1" customWidth="1"/>
    <col min="9" max="9" width="15.0916666666667" style="1" customWidth="1"/>
    <col min="10" max="17" width="12.3666666666667" style="1" customWidth="1"/>
    <col min="18" max="18" width="11.6333333333333" style="1" customWidth="1"/>
    <col min="19" max="19" width="9.725" style="1" customWidth="1"/>
    <col min="20" max="16384" width="10" style="1"/>
  </cols>
  <sheetData>
    <row r="1" ht="16.4" customHeight="1" spans="1:1">
      <c r="A1" s="4"/>
    </row>
    <row r="2" ht="41.5" customHeight="1" spans="1:18">
      <c r="A2" s="13" t="s">
        <v>114</v>
      </c>
      <c r="B2" s="13"/>
      <c r="C2" s="13"/>
      <c r="D2" s="13"/>
      <c r="E2" s="13"/>
      <c r="F2" s="13"/>
      <c r="G2" s="13"/>
      <c r="H2" s="13"/>
      <c r="I2" s="13"/>
      <c r="J2" s="13"/>
      <c r="K2" s="13"/>
      <c r="L2" s="13"/>
      <c r="M2" s="13"/>
      <c r="N2" s="13"/>
      <c r="O2" s="13"/>
      <c r="P2" s="13"/>
      <c r="Q2" s="13"/>
      <c r="R2" s="13"/>
    </row>
    <row r="3" ht="29.25" customHeight="1" spans="1:18">
      <c r="A3" s="3" t="s">
        <v>42</v>
      </c>
      <c r="B3" s="3"/>
      <c r="C3" s="3"/>
      <c r="D3" s="3"/>
      <c r="E3" s="3"/>
      <c r="F3" s="3"/>
      <c r="G3" s="3"/>
      <c r="H3" s="3"/>
      <c r="I3" s="3"/>
      <c r="J3" s="3"/>
      <c r="K3" s="3"/>
      <c r="L3" s="3"/>
      <c r="M3" s="3"/>
      <c r="N3" s="3"/>
      <c r="O3" s="3"/>
      <c r="P3" s="3"/>
      <c r="Q3" s="3"/>
      <c r="R3" s="3"/>
    </row>
    <row r="4" ht="20.65" customHeight="1" spans="9:18">
      <c r="I4" s="26"/>
      <c r="J4" s="26"/>
      <c r="K4" s="26"/>
      <c r="L4" s="26"/>
      <c r="M4" s="26"/>
      <c r="N4" s="26"/>
      <c r="O4" s="26"/>
      <c r="P4" s="12" t="s">
        <v>43</v>
      </c>
      <c r="Q4" s="12"/>
      <c r="R4" s="12"/>
    </row>
    <row r="5" ht="26.15" customHeight="1" spans="1:18">
      <c r="A5" s="5" t="s">
        <v>89</v>
      </c>
      <c r="B5" s="5" t="s">
        <v>90</v>
      </c>
      <c r="C5" s="5" t="s">
        <v>115</v>
      </c>
      <c r="D5" s="5" t="s">
        <v>116</v>
      </c>
      <c r="E5" s="5"/>
      <c r="F5" s="5"/>
      <c r="G5" s="5"/>
      <c r="H5" s="5"/>
      <c r="I5" s="5"/>
      <c r="J5" s="5"/>
      <c r="K5" s="5"/>
      <c r="L5" s="5"/>
      <c r="M5" s="5"/>
      <c r="N5" s="5"/>
      <c r="O5" s="5"/>
      <c r="P5" s="5"/>
      <c r="Q5" s="5"/>
      <c r="R5" s="5"/>
    </row>
    <row r="6" ht="26.15" customHeight="1" spans="1:18">
      <c r="A6" s="5"/>
      <c r="B6" s="5"/>
      <c r="C6" s="5"/>
      <c r="D6" s="5" t="s">
        <v>117</v>
      </c>
      <c r="E6" s="5"/>
      <c r="F6" s="5"/>
      <c r="G6" s="5"/>
      <c r="H6" s="5"/>
      <c r="I6" s="5"/>
      <c r="J6" s="5"/>
      <c r="K6" s="5"/>
      <c r="L6" s="5"/>
      <c r="M6" s="5"/>
      <c r="N6" s="5"/>
      <c r="O6" s="5"/>
      <c r="P6" s="5"/>
      <c r="Q6" s="5"/>
      <c r="R6" s="5" t="s">
        <v>118</v>
      </c>
    </row>
    <row r="7" ht="26.15" customHeight="1" spans="1:18">
      <c r="A7" s="5"/>
      <c r="B7" s="5"/>
      <c r="C7" s="5"/>
      <c r="D7" s="5" t="s">
        <v>91</v>
      </c>
      <c r="E7" s="5" t="s">
        <v>99</v>
      </c>
      <c r="F7" s="5" t="s">
        <v>119</v>
      </c>
      <c r="G7" s="5" t="s">
        <v>120</v>
      </c>
      <c r="H7" s="5" t="s">
        <v>121</v>
      </c>
      <c r="I7" s="5" t="s">
        <v>122</v>
      </c>
      <c r="J7" s="5"/>
      <c r="K7" s="5"/>
      <c r="L7" s="5"/>
      <c r="M7" s="5"/>
      <c r="N7" s="5"/>
      <c r="O7" s="5"/>
      <c r="P7" s="5"/>
      <c r="Q7" s="5"/>
      <c r="R7" s="5"/>
    </row>
    <row r="8" ht="40.5" customHeight="1" spans="1:18">
      <c r="A8" s="5"/>
      <c r="B8" s="5"/>
      <c r="C8" s="5"/>
      <c r="D8" s="5"/>
      <c r="E8" s="5"/>
      <c r="F8" s="5"/>
      <c r="G8" s="5"/>
      <c r="H8" s="5"/>
      <c r="I8" s="5" t="s">
        <v>98</v>
      </c>
      <c r="J8" s="5" t="s">
        <v>123</v>
      </c>
      <c r="K8" s="5" t="s">
        <v>124</v>
      </c>
      <c r="L8" s="5" t="s">
        <v>125</v>
      </c>
      <c r="M8" s="5" t="s">
        <v>108</v>
      </c>
      <c r="N8" s="5" t="s">
        <v>126</v>
      </c>
      <c r="O8" s="5" t="s">
        <v>127</v>
      </c>
      <c r="P8" s="5" t="s">
        <v>128</v>
      </c>
      <c r="Q8" s="5" t="s">
        <v>101</v>
      </c>
      <c r="R8" s="5"/>
    </row>
    <row r="9" ht="26.15" customHeight="1" spans="1:18">
      <c r="A9" s="6"/>
      <c r="B9" s="14" t="s">
        <v>91</v>
      </c>
      <c r="C9" s="15">
        <v>1095.680854</v>
      </c>
      <c r="D9" s="15">
        <v>1095.680854</v>
      </c>
      <c r="E9" s="15">
        <v>649.79594</v>
      </c>
      <c r="F9" s="15"/>
      <c r="G9" s="15"/>
      <c r="H9" s="15"/>
      <c r="I9" s="15">
        <v>2.1</v>
      </c>
      <c r="J9" s="15"/>
      <c r="K9" s="15">
        <v>2.1</v>
      </c>
      <c r="L9" s="15"/>
      <c r="M9" s="15"/>
      <c r="N9" s="15"/>
      <c r="O9" s="15"/>
      <c r="P9" s="15"/>
      <c r="Q9" s="15"/>
      <c r="R9" s="15"/>
    </row>
    <row r="10" ht="26.15" customHeight="1" spans="1:18">
      <c r="A10" s="19" t="s">
        <v>110</v>
      </c>
      <c r="B10" s="19" t="s">
        <v>111</v>
      </c>
      <c r="C10" s="15">
        <v>1095.680854</v>
      </c>
      <c r="D10" s="15">
        <v>1095.680854</v>
      </c>
      <c r="E10" s="15">
        <v>649.79594</v>
      </c>
      <c r="F10" s="15"/>
      <c r="G10" s="15"/>
      <c r="H10" s="15"/>
      <c r="I10" s="15">
        <v>2.1</v>
      </c>
      <c r="J10" s="15"/>
      <c r="K10" s="15">
        <v>2.1</v>
      </c>
      <c r="L10" s="15"/>
      <c r="M10" s="15"/>
      <c r="N10" s="15"/>
      <c r="O10" s="15"/>
      <c r="P10" s="15"/>
      <c r="Q10" s="15"/>
      <c r="R10" s="15"/>
    </row>
    <row r="11" ht="26.15" customHeight="1" spans="1:18">
      <c r="A11" s="10" t="s">
        <v>112</v>
      </c>
      <c r="B11" s="10" t="s">
        <v>113</v>
      </c>
      <c r="C11" s="7">
        <v>1095.680854</v>
      </c>
      <c r="D11" s="7">
        <v>1095.680854</v>
      </c>
      <c r="E11" s="7">
        <v>649.79594</v>
      </c>
      <c r="F11" s="7"/>
      <c r="G11" s="7"/>
      <c r="H11" s="7"/>
      <c r="I11" s="7">
        <v>2.1</v>
      </c>
      <c r="J11" s="7"/>
      <c r="K11" s="7">
        <v>2.1</v>
      </c>
      <c r="L11" s="7"/>
      <c r="M11" s="7"/>
      <c r="N11" s="7"/>
      <c r="O11" s="7"/>
      <c r="P11" s="7"/>
      <c r="Q11" s="7"/>
      <c r="R11" s="7"/>
    </row>
  </sheetData>
  <mergeCells count="15">
    <mergeCell ref="A2:R2"/>
    <mergeCell ref="A3:R3"/>
    <mergeCell ref="P4:R4"/>
    <mergeCell ref="D5:R5"/>
    <mergeCell ref="D6:Q6"/>
    <mergeCell ref="I7:Q7"/>
    <mergeCell ref="A5:A8"/>
    <mergeCell ref="B5:B8"/>
    <mergeCell ref="C5:C8"/>
    <mergeCell ref="D7:D8"/>
    <mergeCell ref="E7:E8"/>
    <mergeCell ref="F7:F8"/>
    <mergeCell ref="G7:G8"/>
    <mergeCell ref="H7:H8"/>
    <mergeCell ref="R6:R8"/>
  </mergeCells>
  <pageMargins left="0.75" right="0.75" top="0.270000010728836" bottom="0.270000010728836" header="0" footer="0"/>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H19" sqref="H19"/>
    </sheetView>
  </sheetViews>
  <sheetFormatPr defaultColWidth="10" defaultRowHeight="13.5"/>
  <cols>
    <col min="1" max="1" width="12.9083333333333" style="1" customWidth="1"/>
    <col min="2" max="2" width="25.45" style="1" customWidth="1"/>
    <col min="3" max="3" width="9.725" style="1" customWidth="1"/>
    <col min="4" max="4" width="12.9083333333333" style="1" customWidth="1"/>
    <col min="5" max="6" width="9.725" style="1" customWidth="1"/>
    <col min="7" max="7" width="16.3666666666667" style="1" customWidth="1"/>
    <col min="8" max="8" width="17.725" style="1" customWidth="1"/>
    <col min="9" max="9" width="14" style="1" customWidth="1"/>
    <col min="10" max="10" width="50.3666666666667" style="1" customWidth="1"/>
    <col min="11" max="11" width="9.725" style="1" customWidth="1"/>
    <col min="12" max="12" width="15.0916666666667" style="1" customWidth="1"/>
    <col min="13" max="16" width="9.725" style="1" customWidth="1"/>
    <col min="17" max="17" width="24.3666666666667" style="1" customWidth="1"/>
    <col min="18" max="18" width="15.725" style="1" customWidth="1"/>
    <col min="19" max="19" width="9.725" style="1" customWidth="1"/>
    <col min="20" max="16384" width="10" style="1"/>
  </cols>
  <sheetData>
    <row r="1" ht="42.25" customHeight="1" spans="1:18">
      <c r="A1" s="2" t="s">
        <v>695</v>
      </c>
      <c r="B1" s="2"/>
      <c r="C1" s="2"/>
      <c r="D1" s="2"/>
      <c r="E1" s="2"/>
      <c r="F1" s="2"/>
      <c r="G1" s="2"/>
      <c r="H1" s="2"/>
      <c r="I1" s="2"/>
      <c r="J1" s="2"/>
      <c r="K1" s="2"/>
      <c r="L1" s="2"/>
      <c r="M1" s="2"/>
      <c r="N1" s="2"/>
      <c r="O1" s="2"/>
      <c r="P1" s="2"/>
      <c r="Q1" s="2"/>
      <c r="R1" s="2"/>
    </row>
    <row r="2" ht="23.25" customHeight="1" spans="1:18">
      <c r="A2" s="3" t="s">
        <v>42</v>
      </c>
      <c r="B2" s="3"/>
      <c r="C2" s="3"/>
      <c r="D2" s="3"/>
      <c r="E2" s="3"/>
      <c r="F2" s="3"/>
      <c r="G2" s="3"/>
      <c r="H2" s="3"/>
      <c r="I2" s="3"/>
      <c r="J2" s="3"/>
      <c r="K2" s="3"/>
      <c r="L2" s="3"/>
      <c r="M2" s="3"/>
      <c r="N2" s="3"/>
      <c r="O2" s="3"/>
      <c r="P2" s="3"/>
      <c r="Q2" s="3"/>
      <c r="R2" s="3"/>
    </row>
    <row r="3" ht="16.4" customHeight="1" spans="1:18">
      <c r="A3" s="4"/>
      <c r="B3" s="4"/>
      <c r="C3" s="4"/>
      <c r="D3" s="4"/>
      <c r="E3" s="4"/>
      <c r="F3" s="4"/>
      <c r="G3" s="4"/>
      <c r="H3" s="4"/>
      <c r="I3" s="4"/>
      <c r="J3" s="4"/>
      <c r="Q3" s="12" t="s">
        <v>43</v>
      </c>
      <c r="R3" s="12"/>
    </row>
    <row r="4" ht="29.25" customHeight="1" spans="1:18">
      <c r="A4" s="5" t="s">
        <v>208</v>
      </c>
      <c r="B4" s="5" t="s">
        <v>441</v>
      </c>
      <c r="C4" s="5" t="s">
        <v>696</v>
      </c>
      <c r="D4" s="5"/>
      <c r="E4" s="5"/>
      <c r="F4" s="5"/>
      <c r="G4" s="5"/>
      <c r="H4" s="5"/>
      <c r="I4" s="5"/>
      <c r="J4" s="5" t="s">
        <v>697</v>
      </c>
      <c r="K4" s="8" t="s">
        <v>698</v>
      </c>
      <c r="L4" s="8"/>
      <c r="M4" s="8"/>
      <c r="N4" s="8"/>
      <c r="O4" s="8"/>
      <c r="P4" s="8"/>
      <c r="Q4" s="8"/>
      <c r="R4" s="8"/>
    </row>
    <row r="5" ht="32.9" customHeight="1" spans="1:18">
      <c r="A5" s="5"/>
      <c r="B5" s="5"/>
      <c r="C5" s="5" t="s">
        <v>583</v>
      </c>
      <c r="D5" s="5" t="s">
        <v>699</v>
      </c>
      <c r="E5" s="5"/>
      <c r="F5" s="5"/>
      <c r="G5" s="5"/>
      <c r="H5" s="5" t="s">
        <v>700</v>
      </c>
      <c r="I5" s="5"/>
      <c r="J5" s="5"/>
      <c r="K5" s="8"/>
      <c r="L5" s="8"/>
      <c r="M5" s="8"/>
      <c r="N5" s="8"/>
      <c r="O5" s="8"/>
      <c r="P5" s="8"/>
      <c r="Q5" s="8"/>
      <c r="R5" s="8"/>
    </row>
    <row r="6" ht="38.9" customHeight="1" spans="1:18">
      <c r="A6" s="5"/>
      <c r="B6" s="5"/>
      <c r="C6" s="5"/>
      <c r="D6" s="5" t="s">
        <v>211</v>
      </c>
      <c r="E6" s="5" t="s">
        <v>499</v>
      </c>
      <c r="F6" s="5" t="s">
        <v>215</v>
      </c>
      <c r="G6" s="5" t="s">
        <v>701</v>
      </c>
      <c r="H6" s="5" t="s">
        <v>131</v>
      </c>
      <c r="I6" s="5" t="s">
        <v>132</v>
      </c>
      <c r="J6" s="5"/>
      <c r="K6" s="5" t="s">
        <v>587</v>
      </c>
      <c r="L6" s="5" t="s">
        <v>588</v>
      </c>
      <c r="M6" s="5" t="s">
        <v>589</v>
      </c>
      <c r="N6" s="5" t="s">
        <v>594</v>
      </c>
      <c r="O6" s="5" t="s">
        <v>590</v>
      </c>
      <c r="P6" s="5" t="s">
        <v>702</v>
      </c>
      <c r="Q6" s="5" t="s">
        <v>703</v>
      </c>
      <c r="R6" s="5" t="s">
        <v>497</v>
      </c>
    </row>
    <row r="7" ht="22.5" spans="1:18">
      <c r="A7" s="6" t="s">
        <v>595</v>
      </c>
      <c r="B7" s="6" t="s">
        <v>111</v>
      </c>
      <c r="C7" s="7">
        <v>1095.680854</v>
      </c>
      <c r="D7" s="7">
        <v>1095.680854</v>
      </c>
      <c r="E7" s="7"/>
      <c r="F7" s="7"/>
      <c r="G7" s="7"/>
      <c r="H7" s="7">
        <v>987.150854</v>
      </c>
      <c r="I7" s="7">
        <v>108.53</v>
      </c>
      <c r="J7" s="6" t="s">
        <v>704</v>
      </c>
      <c r="K7" s="9" t="s">
        <v>608</v>
      </c>
      <c r="L7" s="9" t="s">
        <v>705</v>
      </c>
      <c r="M7" s="6" t="s">
        <v>706</v>
      </c>
      <c r="N7" s="6" t="s">
        <v>608</v>
      </c>
      <c r="O7" s="10" t="s">
        <v>707</v>
      </c>
      <c r="P7" s="10" t="s">
        <v>616</v>
      </c>
      <c r="Q7" s="6" t="s">
        <v>708</v>
      </c>
      <c r="R7" s="6"/>
    </row>
    <row r="8" ht="45" spans="1:18">
      <c r="A8" s="6"/>
      <c r="B8" s="6"/>
      <c r="C8" s="7"/>
      <c r="D8" s="7"/>
      <c r="E8" s="7"/>
      <c r="F8" s="7"/>
      <c r="G8" s="7"/>
      <c r="H8" s="7"/>
      <c r="I8" s="7"/>
      <c r="J8" s="6"/>
      <c r="K8" s="9"/>
      <c r="L8" s="9" t="s">
        <v>709</v>
      </c>
      <c r="M8" s="6" t="s">
        <v>710</v>
      </c>
      <c r="N8" s="6" t="s">
        <v>614</v>
      </c>
      <c r="O8" s="11">
        <v>1</v>
      </c>
      <c r="P8" s="10" t="s">
        <v>616</v>
      </c>
      <c r="Q8" s="6" t="s">
        <v>711</v>
      </c>
      <c r="R8" s="6"/>
    </row>
    <row r="9" ht="56.25" spans="1:18">
      <c r="A9" s="6"/>
      <c r="B9" s="6"/>
      <c r="C9" s="7"/>
      <c r="D9" s="7"/>
      <c r="E9" s="7"/>
      <c r="F9" s="7"/>
      <c r="G9" s="7"/>
      <c r="H9" s="7"/>
      <c r="I9" s="7"/>
      <c r="J9" s="6"/>
      <c r="K9" s="9" t="s">
        <v>599</v>
      </c>
      <c r="L9" s="9" t="s">
        <v>712</v>
      </c>
      <c r="M9" s="6" t="s">
        <v>713</v>
      </c>
      <c r="N9" s="6" t="s">
        <v>599</v>
      </c>
      <c r="O9" s="6" t="s">
        <v>714</v>
      </c>
      <c r="P9" s="6" t="s">
        <v>606</v>
      </c>
      <c r="Q9" s="6" t="s">
        <v>715</v>
      </c>
      <c r="R9" s="6"/>
    </row>
    <row r="10" ht="33.75" spans="1:18">
      <c r="A10" s="6"/>
      <c r="B10" s="6"/>
      <c r="C10" s="7"/>
      <c r="D10" s="7"/>
      <c r="E10" s="7"/>
      <c r="F10" s="7"/>
      <c r="G10" s="7"/>
      <c r="H10" s="7"/>
      <c r="I10" s="7"/>
      <c r="J10" s="6"/>
      <c r="K10" s="9"/>
      <c r="L10" s="9" t="s">
        <v>716</v>
      </c>
      <c r="M10" s="6" t="s">
        <v>717</v>
      </c>
      <c r="N10" s="6" t="s">
        <v>599</v>
      </c>
      <c r="O10" s="6" t="s">
        <v>718</v>
      </c>
      <c r="P10" s="6" t="s">
        <v>616</v>
      </c>
      <c r="Q10" s="6" t="s">
        <v>719</v>
      </c>
      <c r="R10" s="6"/>
    </row>
  </sheetData>
  <mergeCells count="23">
    <mergeCell ref="A1:R1"/>
    <mergeCell ref="A2:R2"/>
    <mergeCell ref="Q3:R3"/>
    <mergeCell ref="C4:I4"/>
    <mergeCell ref="D5:G5"/>
    <mergeCell ref="H5:I5"/>
    <mergeCell ref="A4:A6"/>
    <mergeCell ref="A7:A10"/>
    <mergeCell ref="B4:B6"/>
    <mergeCell ref="B7:B10"/>
    <mergeCell ref="C5:C6"/>
    <mergeCell ref="C7:C10"/>
    <mergeCell ref="D7:D10"/>
    <mergeCell ref="E7:E10"/>
    <mergeCell ref="F7:F10"/>
    <mergeCell ref="G7:G10"/>
    <mergeCell ref="H7:H10"/>
    <mergeCell ref="I7:I10"/>
    <mergeCell ref="J4:J6"/>
    <mergeCell ref="J7:J10"/>
    <mergeCell ref="K7:K8"/>
    <mergeCell ref="K9:K10"/>
    <mergeCell ref="K4:R5"/>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opLeftCell="A2" workbookViewId="0">
      <selection activeCell="A38" sqref="$A1:$XFD1048576"/>
    </sheetView>
  </sheetViews>
  <sheetFormatPr defaultColWidth="10" defaultRowHeight="13.5" outlineLevelCol="7"/>
  <cols>
    <col min="1" max="1" width="23.2666666666667" style="1" customWidth="1"/>
    <col min="2" max="2" width="58.725" style="1" customWidth="1"/>
    <col min="3" max="3" width="19.45" style="1" customWidth="1"/>
    <col min="4" max="6" width="17.45" style="1" customWidth="1"/>
    <col min="7" max="7" width="12.3666666666667" style="1" customWidth="1"/>
    <col min="8" max="8" width="15.45" style="1" customWidth="1"/>
    <col min="9" max="9" width="9.725" style="1" customWidth="1"/>
    <col min="10" max="16384" width="10" style="1"/>
  </cols>
  <sheetData>
    <row r="1" ht="16.4" customHeight="1" spans="1:1">
      <c r="A1" s="57"/>
    </row>
    <row r="2" ht="42.25" customHeight="1" spans="1:8">
      <c r="A2" s="13" t="s">
        <v>5</v>
      </c>
      <c r="B2" s="13"/>
      <c r="C2" s="13"/>
      <c r="D2" s="13"/>
      <c r="E2" s="13"/>
      <c r="F2" s="13"/>
      <c r="G2" s="13"/>
      <c r="H2" s="13"/>
    </row>
    <row r="3" ht="33.65" customHeight="1" spans="1:8">
      <c r="A3" s="58" t="s">
        <v>42</v>
      </c>
      <c r="B3" s="58"/>
      <c r="C3" s="58"/>
      <c r="D3" s="58"/>
      <c r="E3" s="58"/>
      <c r="F3" s="58"/>
      <c r="G3" s="58"/>
      <c r="H3" s="58"/>
    </row>
    <row r="4" ht="24.25" customHeight="1" spans="6:8">
      <c r="F4" s="12" t="s">
        <v>43</v>
      </c>
      <c r="G4" s="12"/>
      <c r="H4" s="12"/>
    </row>
    <row r="5" ht="32.9" customHeight="1" spans="1:8">
      <c r="A5" s="5" t="s">
        <v>129</v>
      </c>
      <c r="B5" s="5" t="s">
        <v>130</v>
      </c>
      <c r="C5" s="5" t="s">
        <v>91</v>
      </c>
      <c r="D5" s="5" t="s">
        <v>131</v>
      </c>
      <c r="E5" s="5" t="s">
        <v>132</v>
      </c>
      <c r="F5" s="5" t="s">
        <v>133</v>
      </c>
      <c r="G5" s="5" t="s">
        <v>134</v>
      </c>
      <c r="H5" s="5" t="s">
        <v>135</v>
      </c>
    </row>
    <row r="6" ht="26.15" customHeight="1" spans="1:8">
      <c r="A6" s="5"/>
      <c r="B6" s="14" t="s">
        <v>91</v>
      </c>
      <c r="C6" s="15">
        <v>1095.680854</v>
      </c>
      <c r="D6" s="15">
        <v>987.150854</v>
      </c>
      <c r="E6" s="15">
        <v>108.53</v>
      </c>
      <c r="F6" s="15"/>
      <c r="G6" s="14"/>
      <c r="H6" s="14"/>
    </row>
    <row r="7" ht="26.15" customHeight="1" spans="1:8">
      <c r="A7" s="19" t="s">
        <v>110</v>
      </c>
      <c r="B7" s="19" t="s">
        <v>111</v>
      </c>
      <c r="C7" s="15">
        <v>1095.680854</v>
      </c>
      <c r="D7" s="15">
        <v>987.150854</v>
      </c>
      <c r="E7" s="15">
        <v>108.53</v>
      </c>
      <c r="F7" s="15"/>
      <c r="G7" s="14"/>
      <c r="H7" s="14"/>
    </row>
    <row r="8" ht="26.15" customHeight="1" spans="1:8">
      <c r="A8" s="19" t="s">
        <v>112</v>
      </c>
      <c r="B8" s="19" t="s">
        <v>113</v>
      </c>
      <c r="C8" s="15">
        <v>1095.680854</v>
      </c>
      <c r="D8" s="15">
        <v>987.150854</v>
      </c>
      <c r="E8" s="15">
        <v>108.53</v>
      </c>
      <c r="F8" s="15"/>
      <c r="G8" s="14"/>
      <c r="H8" s="14"/>
    </row>
    <row r="9" ht="26.15" customHeight="1" spans="1:8">
      <c r="A9" s="19" t="s">
        <v>136</v>
      </c>
      <c r="B9" s="14" t="s">
        <v>137</v>
      </c>
      <c r="C9" s="15">
        <v>1025.803978</v>
      </c>
      <c r="D9" s="15">
        <v>917.273978</v>
      </c>
      <c r="E9" s="15">
        <v>108.53</v>
      </c>
      <c r="F9" s="15"/>
      <c r="G9" s="14"/>
      <c r="H9" s="14"/>
    </row>
    <row r="10" ht="26.15" customHeight="1" spans="1:8">
      <c r="A10" s="19" t="s">
        <v>138</v>
      </c>
      <c r="B10" s="14" t="s">
        <v>139</v>
      </c>
      <c r="C10" s="15">
        <v>976.581626</v>
      </c>
      <c r="D10" s="15">
        <v>868.051626</v>
      </c>
      <c r="E10" s="15">
        <v>108.53</v>
      </c>
      <c r="F10" s="15"/>
      <c r="G10" s="14"/>
      <c r="H10" s="14"/>
    </row>
    <row r="11" ht="26.15" customHeight="1" spans="1:8">
      <c r="A11" s="10" t="s">
        <v>140</v>
      </c>
      <c r="B11" s="6" t="s">
        <v>141</v>
      </c>
      <c r="C11" s="7">
        <v>868.051626</v>
      </c>
      <c r="D11" s="7">
        <v>868.051626</v>
      </c>
      <c r="E11" s="7"/>
      <c r="F11" s="7"/>
      <c r="G11" s="6"/>
      <c r="H11" s="6"/>
    </row>
    <row r="12" ht="26.15" customHeight="1" spans="1:8">
      <c r="A12" s="10" t="s">
        <v>142</v>
      </c>
      <c r="B12" s="6" t="s">
        <v>143</v>
      </c>
      <c r="C12" s="7">
        <v>10</v>
      </c>
      <c r="D12" s="7"/>
      <c r="E12" s="7">
        <v>10</v>
      </c>
      <c r="F12" s="7"/>
      <c r="G12" s="6"/>
      <c r="H12" s="6"/>
    </row>
    <row r="13" ht="26.15" customHeight="1" spans="1:8">
      <c r="A13" s="10" t="s">
        <v>144</v>
      </c>
      <c r="B13" s="6" t="s">
        <v>145</v>
      </c>
      <c r="C13" s="7">
        <v>98.53</v>
      </c>
      <c r="D13" s="7"/>
      <c r="E13" s="7">
        <v>98.53</v>
      </c>
      <c r="F13" s="7"/>
      <c r="G13" s="6"/>
      <c r="H13" s="6"/>
    </row>
    <row r="14" ht="26.15" customHeight="1" spans="1:8">
      <c r="A14" s="19" t="s">
        <v>146</v>
      </c>
      <c r="B14" s="14" t="s">
        <v>147</v>
      </c>
      <c r="C14" s="15">
        <v>49.222352</v>
      </c>
      <c r="D14" s="15">
        <v>49.222352</v>
      </c>
      <c r="E14" s="15"/>
      <c r="F14" s="15"/>
      <c r="G14" s="14"/>
      <c r="H14" s="14"/>
    </row>
    <row r="15" ht="26.15" customHeight="1" spans="1:8">
      <c r="A15" s="10" t="s">
        <v>148</v>
      </c>
      <c r="B15" s="6" t="s">
        <v>149</v>
      </c>
      <c r="C15" s="7">
        <v>49.222352</v>
      </c>
      <c r="D15" s="7">
        <v>49.222352</v>
      </c>
      <c r="E15" s="7"/>
      <c r="F15" s="7"/>
      <c r="G15" s="6"/>
      <c r="H15" s="6"/>
    </row>
    <row r="16" ht="26.15" customHeight="1" spans="1:8">
      <c r="A16" s="19" t="s">
        <v>150</v>
      </c>
      <c r="B16" s="14" t="s">
        <v>151</v>
      </c>
      <c r="C16" s="15">
        <v>20.266512</v>
      </c>
      <c r="D16" s="15">
        <v>20.266512</v>
      </c>
      <c r="E16" s="15"/>
      <c r="F16" s="15"/>
      <c r="G16" s="14"/>
      <c r="H16" s="14"/>
    </row>
    <row r="17" ht="26.15" customHeight="1" spans="1:8">
      <c r="A17" s="19" t="s">
        <v>152</v>
      </c>
      <c r="B17" s="14" t="s">
        <v>153</v>
      </c>
      <c r="C17" s="15">
        <v>20.266512</v>
      </c>
      <c r="D17" s="15">
        <v>20.266512</v>
      </c>
      <c r="E17" s="15"/>
      <c r="F17" s="15"/>
      <c r="G17" s="14"/>
      <c r="H17" s="14"/>
    </row>
    <row r="18" ht="26.15" customHeight="1" spans="1:8">
      <c r="A18" s="10" t="s">
        <v>154</v>
      </c>
      <c r="B18" s="6" t="s">
        <v>155</v>
      </c>
      <c r="C18" s="7">
        <v>20.266512</v>
      </c>
      <c r="D18" s="7">
        <v>20.266512</v>
      </c>
      <c r="E18" s="7"/>
      <c r="F18" s="7"/>
      <c r="G18" s="6"/>
      <c r="H18" s="6"/>
    </row>
    <row r="19" ht="26.15" customHeight="1" spans="1:8">
      <c r="A19" s="19" t="s">
        <v>156</v>
      </c>
      <c r="B19" s="14" t="s">
        <v>157</v>
      </c>
      <c r="C19" s="15">
        <v>49.610364</v>
      </c>
      <c r="D19" s="15">
        <v>49.610364</v>
      </c>
      <c r="E19" s="15"/>
      <c r="F19" s="15"/>
      <c r="G19" s="14"/>
      <c r="H19" s="14"/>
    </row>
    <row r="20" ht="26.15" customHeight="1" spans="1:8">
      <c r="A20" s="19" t="s">
        <v>158</v>
      </c>
      <c r="B20" s="14" t="s">
        <v>159</v>
      </c>
      <c r="C20" s="15">
        <v>49.610364</v>
      </c>
      <c r="D20" s="15">
        <v>49.610364</v>
      </c>
      <c r="E20" s="15"/>
      <c r="F20" s="15"/>
      <c r="G20" s="14"/>
      <c r="H20" s="14"/>
    </row>
    <row r="21" ht="26.15" customHeight="1" spans="1:8">
      <c r="A21" s="10" t="s">
        <v>160</v>
      </c>
      <c r="B21" s="6" t="s">
        <v>161</v>
      </c>
      <c r="C21" s="7">
        <v>49.610364</v>
      </c>
      <c r="D21" s="7">
        <v>49.610364</v>
      </c>
      <c r="E21" s="7"/>
      <c r="F21" s="7"/>
      <c r="G21" s="6"/>
      <c r="H21" s="6"/>
    </row>
  </sheetData>
  <mergeCells count="3">
    <mergeCell ref="A2:H2"/>
    <mergeCell ref="A3:H3"/>
    <mergeCell ref="F4:H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A38" sqref="$A1:$XFD1048576"/>
    </sheetView>
  </sheetViews>
  <sheetFormatPr defaultColWidth="10" defaultRowHeight="13.5"/>
  <cols>
    <col min="1" max="1" width="5.26666666666667" style="1" customWidth="1"/>
    <col min="2" max="2" width="5.725" style="1" customWidth="1"/>
    <col min="3" max="3" width="7" style="1" customWidth="1"/>
    <col min="4" max="4" width="16.9083333333333" style="1" customWidth="1"/>
    <col min="5" max="5" width="44" style="1" customWidth="1"/>
    <col min="6" max="6" width="15.45" style="1" customWidth="1"/>
    <col min="7" max="14" width="14.6333333333333" style="1" customWidth="1"/>
    <col min="15" max="16" width="16.3666666666667" style="1" customWidth="1"/>
    <col min="17" max="17" width="12.3666666666667" style="1" customWidth="1"/>
    <col min="18" max="18" width="15.45" style="1" customWidth="1"/>
    <col min="19" max="20" width="14.6333333333333" style="1" customWidth="1"/>
    <col min="21" max="22" width="9.725" style="1" customWidth="1"/>
    <col min="23" max="16384" width="10" style="1"/>
  </cols>
  <sheetData>
    <row r="1" ht="16.4" customHeight="1" spans="1:1">
      <c r="A1" s="4"/>
    </row>
    <row r="2" ht="42.25" customHeight="1" spans="1:20">
      <c r="A2" s="13" t="s">
        <v>6</v>
      </c>
      <c r="B2" s="13"/>
      <c r="C2" s="13"/>
      <c r="D2" s="13"/>
      <c r="E2" s="13"/>
      <c r="F2" s="13"/>
      <c r="G2" s="13"/>
      <c r="H2" s="13"/>
      <c r="I2" s="13"/>
      <c r="J2" s="13"/>
      <c r="K2" s="13"/>
      <c r="L2" s="13"/>
      <c r="M2" s="13"/>
      <c r="N2" s="13"/>
      <c r="O2" s="13"/>
      <c r="P2" s="13"/>
      <c r="Q2" s="13"/>
      <c r="R2" s="13"/>
      <c r="S2" s="13"/>
      <c r="T2" s="13"/>
    </row>
    <row r="3" ht="33.65" customHeight="1" spans="1:20">
      <c r="A3" s="3" t="s">
        <v>42</v>
      </c>
      <c r="B3" s="3"/>
      <c r="C3" s="3"/>
      <c r="D3" s="3"/>
      <c r="E3" s="3"/>
      <c r="F3" s="3"/>
      <c r="G3" s="3"/>
      <c r="H3" s="3"/>
      <c r="I3" s="3"/>
      <c r="J3" s="3"/>
      <c r="K3" s="3"/>
      <c r="L3" s="3"/>
      <c r="M3" s="3"/>
      <c r="N3" s="3"/>
      <c r="O3" s="3"/>
      <c r="P3" s="3"/>
      <c r="Q3" s="3"/>
      <c r="R3" s="3"/>
      <c r="S3" s="3"/>
      <c r="T3" s="3"/>
    </row>
    <row r="4" ht="25.9" customHeight="1" spans="16:20">
      <c r="P4" s="12" t="s">
        <v>43</v>
      </c>
      <c r="Q4" s="12"/>
      <c r="R4" s="12"/>
      <c r="S4" s="12"/>
      <c r="T4" s="12"/>
    </row>
    <row r="5" ht="27.65" customHeight="1" spans="1:20">
      <c r="A5" s="5" t="s">
        <v>162</v>
      </c>
      <c r="B5" s="5"/>
      <c r="C5" s="5"/>
      <c r="D5" s="5" t="s">
        <v>163</v>
      </c>
      <c r="E5" s="5" t="s">
        <v>164</v>
      </c>
      <c r="F5" s="5" t="s">
        <v>165</v>
      </c>
      <c r="G5" s="5" t="s">
        <v>166</v>
      </c>
      <c r="H5" s="5" t="s">
        <v>167</v>
      </c>
      <c r="I5" s="5" t="s">
        <v>168</v>
      </c>
      <c r="J5" s="5" t="s">
        <v>169</v>
      </c>
      <c r="K5" s="5" t="s">
        <v>170</v>
      </c>
      <c r="L5" s="5" t="s">
        <v>171</v>
      </c>
      <c r="M5" s="5" t="s">
        <v>172</v>
      </c>
      <c r="N5" s="5" t="s">
        <v>173</v>
      </c>
      <c r="O5" s="5" t="s">
        <v>174</v>
      </c>
      <c r="P5" s="5" t="s">
        <v>175</v>
      </c>
      <c r="Q5" s="5" t="s">
        <v>176</v>
      </c>
      <c r="R5" s="5" t="s">
        <v>177</v>
      </c>
      <c r="S5" s="5" t="s">
        <v>178</v>
      </c>
      <c r="T5" s="5" t="s">
        <v>179</v>
      </c>
    </row>
    <row r="6" ht="30.25" customHeight="1" spans="1:20">
      <c r="A6" s="5" t="s">
        <v>180</v>
      </c>
      <c r="B6" s="5" t="s">
        <v>181</v>
      </c>
      <c r="C6" s="5" t="s">
        <v>182</v>
      </c>
      <c r="D6" s="5"/>
      <c r="E6" s="5"/>
      <c r="F6" s="5"/>
      <c r="G6" s="5"/>
      <c r="H6" s="5"/>
      <c r="I6" s="5"/>
      <c r="J6" s="5"/>
      <c r="K6" s="5"/>
      <c r="L6" s="5"/>
      <c r="M6" s="5"/>
      <c r="N6" s="5"/>
      <c r="O6" s="5"/>
      <c r="P6" s="5"/>
      <c r="Q6" s="5"/>
      <c r="R6" s="5"/>
      <c r="S6" s="5"/>
      <c r="T6" s="5"/>
    </row>
    <row r="7" ht="27.65" customHeight="1" spans="1:20">
      <c r="A7" s="14"/>
      <c r="B7" s="14"/>
      <c r="C7" s="14"/>
      <c r="D7" s="14"/>
      <c r="E7" s="14" t="s">
        <v>91</v>
      </c>
      <c r="F7" s="15">
        <v>1095.680854</v>
      </c>
      <c r="G7" s="15">
        <v>609.026912</v>
      </c>
      <c r="H7" s="15">
        <v>394.484</v>
      </c>
      <c r="I7" s="15"/>
      <c r="J7" s="15"/>
      <c r="K7" s="15"/>
      <c r="L7" s="15"/>
      <c r="M7" s="15"/>
      <c r="N7" s="15"/>
      <c r="O7" s="15">
        <v>25.639942</v>
      </c>
      <c r="P7" s="15"/>
      <c r="Q7" s="15"/>
      <c r="R7" s="15"/>
      <c r="S7" s="15"/>
      <c r="T7" s="15">
        <v>66.53</v>
      </c>
    </row>
    <row r="8" ht="26.15" customHeight="1" spans="1:20">
      <c r="A8" s="14"/>
      <c r="B8" s="14"/>
      <c r="C8" s="14"/>
      <c r="D8" s="19" t="s">
        <v>110</v>
      </c>
      <c r="E8" s="19" t="s">
        <v>111</v>
      </c>
      <c r="F8" s="15">
        <v>1095.680854</v>
      </c>
      <c r="G8" s="15">
        <v>609.026912</v>
      </c>
      <c r="H8" s="15">
        <v>394.484</v>
      </c>
      <c r="I8" s="15"/>
      <c r="J8" s="15"/>
      <c r="K8" s="15"/>
      <c r="L8" s="15"/>
      <c r="M8" s="15"/>
      <c r="N8" s="15"/>
      <c r="O8" s="15">
        <v>25.639942</v>
      </c>
      <c r="P8" s="15"/>
      <c r="Q8" s="15"/>
      <c r="R8" s="15"/>
      <c r="S8" s="15"/>
      <c r="T8" s="15">
        <v>66.53</v>
      </c>
    </row>
    <row r="9" ht="26.15" customHeight="1" spans="1:20">
      <c r="A9" s="14"/>
      <c r="B9" s="14"/>
      <c r="C9" s="14"/>
      <c r="D9" s="19" t="s">
        <v>112</v>
      </c>
      <c r="E9" s="19" t="s">
        <v>113</v>
      </c>
      <c r="F9" s="15">
        <v>1095.680854</v>
      </c>
      <c r="G9" s="15">
        <v>609.026912</v>
      </c>
      <c r="H9" s="15">
        <v>394.484</v>
      </c>
      <c r="I9" s="15"/>
      <c r="J9" s="15"/>
      <c r="K9" s="15"/>
      <c r="L9" s="15"/>
      <c r="M9" s="15"/>
      <c r="N9" s="15"/>
      <c r="O9" s="15">
        <v>25.639942</v>
      </c>
      <c r="P9" s="15"/>
      <c r="Q9" s="15"/>
      <c r="R9" s="15"/>
      <c r="S9" s="15"/>
      <c r="T9" s="15">
        <v>66.53</v>
      </c>
    </row>
    <row r="10" ht="26.15" customHeight="1" spans="1:20">
      <c r="A10" s="9" t="s">
        <v>183</v>
      </c>
      <c r="B10" s="9" t="s">
        <v>184</v>
      </c>
      <c r="C10" s="9" t="s">
        <v>184</v>
      </c>
      <c r="D10" s="10" t="s">
        <v>185</v>
      </c>
      <c r="E10" s="6" t="s">
        <v>186</v>
      </c>
      <c r="F10" s="7">
        <v>868.051626</v>
      </c>
      <c r="G10" s="7">
        <v>489.927684</v>
      </c>
      <c r="H10" s="7">
        <v>352.484</v>
      </c>
      <c r="I10" s="7"/>
      <c r="J10" s="7"/>
      <c r="K10" s="7"/>
      <c r="L10" s="7"/>
      <c r="M10" s="7"/>
      <c r="N10" s="7"/>
      <c r="O10" s="7">
        <v>25.639942</v>
      </c>
      <c r="P10" s="7"/>
      <c r="Q10" s="7"/>
      <c r="R10" s="7"/>
      <c r="S10" s="7"/>
      <c r="T10" s="7"/>
    </row>
    <row r="11" ht="26.15" customHeight="1" spans="1:20">
      <c r="A11" s="9" t="s">
        <v>183</v>
      </c>
      <c r="B11" s="9" t="s">
        <v>187</v>
      </c>
      <c r="C11" s="9" t="s">
        <v>187</v>
      </c>
      <c r="D11" s="10" t="s">
        <v>185</v>
      </c>
      <c r="E11" s="6" t="s">
        <v>188</v>
      </c>
      <c r="F11" s="7">
        <v>49.222352</v>
      </c>
      <c r="G11" s="7">
        <v>49.222352</v>
      </c>
      <c r="H11" s="7"/>
      <c r="I11" s="7"/>
      <c r="J11" s="7"/>
      <c r="K11" s="7"/>
      <c r="L11" s="7"/>
      <c r="M11" s="7"/>
      <c r="N11" s="7"/>
      <c r="O11" s="7"/>
      <c r="P11" s="7"/>
      <c r="Q11" s="7"/>
      <c r="R11" s="7"/>
      <c r="S11" s="7"/>
      <c r="T11" s="7"/>
    </row>
    <row r="12" ht="26.15" customHeight="1" spans="1:20">
      <c r="A12" s="9" t="s">
        <v>189</v>
      </c>
      <c r="B12" s="9" t="s">
        <v>190</v>
      </c>
      <c r="C12" s="9" t="s">
        <v>184</v>
      </c>
      <c r="D12" s="10" t="s">
        <v>185</v>
      </c>
      <c r="E12" s="6" t="s">
        <v>191</v>
      </c>
      <c r="F12" s="7">
        <v>20.266512</v>
      </c>
      <c r="G12" s="7">
        <v>20.266512</v>
      </c>
      <c r="H12" s="7"/>
      <c r="I12" s="7"/>
      <c r="J12" s="7"/>
      <c r="K12" s="7"/>
      <c r="L12" s="7"/>
      <c r="M12" s="7"/>
      <c r="N12" s="7"/>
      <c r="O12" s="7"/>
      <c r="P12" s="7"/>
      <c r="Q12" s="7"/>
      <c r="R12" s="7"/>
      <c r="S12" s="7"/>
      <c r="T12" s="7"/>
    </row>
    <row r="13" ht="26.15" customHeight="1" spans="1:20">
      <c r="A13" s="9" t="s">
        <v>192</v>
      </c>
      <c r="B13" s="9" t="s">
        <v>193</v>
      </c>
      <c r="C13" s="9" t="s">
        <v>184</v>
      </c>
      <c r="D13" s="10" t="s">
        <v>185</v>
      </c>
      <c r="E13" s="6" t="s">
        <v>194</v>
      </c>
      <c r="F13" s="7">
        <v>49.610364</v>
      </c>
      <c r="G13" s="7">
        <v>49.610364</v>
      </c>
      <c r="H13" s="7"/>
      <c r="I13" s="7"/>
      <c r="J13" s="7"/>
      <c r="K13" s="7"/>
      <c r="L13" s="7"/>
      <c r="M13" s="7"/>
      <c r="N13" s="7"/>
      <c r="O13" s="7"/>
      <c r="P13" s="7"/>
      <c r="Q13" s="7"/>
      <c r="R13" s="7"/>
      <c r="S13" s="7"/>
      <c r="T13" s="7"/>
    </row>
    <row r="14" ht="26.15" customHeight="1" spans="1:20">
      <c r="A14" s="9" t="s">
        <v>183</v>
      </c>
      <c r="B14" s="9" t="s">
        <v>184</v>
      </c>
      <c r="C14" s="9" t="s">
        <v>193</v>
      </c>
      <c r="D14" s="10" t="s">
        <v>185</v>
      </c>
      <c r="E14" s="6" t="s">
        <v>195</v>
      </c>
      <c r="F14" s="7">
        <v>10</v>
      </c>
      <c r="G14" s="7"/>
      <c r="H14" s="7">
        <v>10</v>
      </c>
      <c r="I14" s="7"/>
      <c r="J14" s="7"/>
      <c r="K14" s="7"/>
      <c r="L14" s="7"/>
      <c r="M14" s="7"/>
      <c r="N14" s="7"/>
      <c r="O14" s="7"/>
      <c r="P14" s="7"/>
      <c r="Q14" s="7"/>
      <c r="R14" s="7"/>
      <c r="S14" s="7"/>
      <c r="T14" s="7"/>
    </row>
    <row r="15" ht="26.15" customHeight="1" spans="1:20">
      <c r="A15" s="9" t="s">
        <v>183</v>
      </c>
      <c r="B15" s="9" t="s">
        <v>184</v>
      </c>
      <c r="C15" s="9" t="s">
        <v>196</v>
      </c>
      <c r="D15" s="10" t="s">
        <v>185</v>
      </c>
      <c r="E15" s="6" t="s">
        <v>197</v>
      </c>
      <c r="F15" s="7">
        <v>98.53</v>
      </c>
      <c r="G15" s="7"/>
      <c r="H15" s="7">
        <v>32</v>
      </c>
      <c r="I15" s="7"/>
      <c r="J15" s="7"/>
      <c r="K15" s="7"/>
      <c r="L15" s="7"/>
      <c r="M15" s="7"/>
      <c r="N15" s="7"/>
      <c r="O15" s="7"/>
      <c r="P15" s="7"/>
      <c r="Q15" s="7"/>
      <c r="R15" s="7"/>
      <c r="S15" s="7"/>
      <c r="T15" s="7">
        <v>66.53</v>
      </c>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4"/>
  <sheetViews>
    <sheetView workbookViewId="0">
      <selection activeCell="A38" sqref="$A1:$XFD1048576"/>
    </sheetView>
  </sheetViews>
  <sheetFormatPr defaultColWidth="10" defaultRowHeight="13.5"/>
  <cols>
    <col min="1" max="1" width="5.26666666666667" style="1" customWidth="1"/>
    <col min="2" max="2" width="5.725" style="1" customWidth="1"/>
    <col min="3" max="3" width="7" style="1" customWidth="1"/>
    <col min="4" max="4" width="17.45" style="1" customWidth="1"/>
    <col min="5" max="5" width="45.2666666666667" style="1" customWidth="1"/>
    <col min="6" max="6" width="18.725" style="1" customWidth="1"/>
    <col min="7" max="10" width="17.45" style="1" customWidth="1"/>
    <col min="11" max="11" width="17.725" style="1" customWidth="1"/>
    <col min="12" max="16" width="17.45" style="1" customWidth="1"/>
    <col min="17" max="17" width="16.3666666666667" style="1" customWidth="1"/>
    <col min="18" max="18" width="12.3666666666667" style="1" customWidth="1"/>
    <col min="19" max="19" width="15.45" style="1" customWidth="1"/>
    <col min="20" max="20" width="16.725" style="1" customWidth="1"/>
    <col min="21" max="21" width="14.6333333333333" style="1" customWidth="1"/>
    <col min="22" max="23" width="9.725" style="1" customWidth="1"/>
    <col min="24" max="16384" width="10" style="1"/>
  </cols>
  <sheetData>
    <row r="1" ht="16.4" customHeight="1" spans="1:1">
      <c r="A1" s="4"/>
    </row>
    <row r="2" ht="49.15" customHeight="1" spans="1:21">
      <c r="A2" s="13" t="s">
        <v>7</v>
      </c>
      <c r="B2" s="13"/>
      <c r="C2" s="13"/>
      <c r="D2" s="13"/>
      <c r="E2" s="13"/>
      <c r="F2" s="13"/>
      <c r="G2" s="13"/>
      <c r="H2" s="13"/>
      <c r="I2" s="13"/>
      <c r="J2" s="13"/>
      <c r="K2" s="13"/>
      <c r="L2" s="13"/>
      <c r="M2" s="13"/>
      <c r="N2" s="13"/>
      <c r="O2" s="13"/>
      <c r="P2" s="13"/>
      <c r="Q2" s="13"/>
      <c r="R2" s="13"/>
      <c r="S2" s="13"/>
      <c r="T2" s="13"/>
      <c r="U2" s="13"/>
    </row>
    <row r="3" ht="33.65" customHeight="1" spans="1:21">
      <c r="A3" s="3" t="s">
        <v>42</v>
      </c>
      <c r="B3" s="3"/>
      <c r="C3" s="3"/>
      <c r="D3" s="3"/>
      <c r="E3" s="3"/>
      <c r="F3" s="3"/>
      <c r="G3" s="3"/>
      <c r="H3" s="3"/>
      <c r="I3" s="3"/>
      <c r="J3" s="3"/>
      <c r="K3" s="3"/>
      <c r="L3" s="3"/>
      <c r="M3" s="3"/>
      <c r="N3" s="3"/>
      <c r="O3" s="3"/>
      <c r="P3" s="3"/>
      <c r="Q3" s="3"/>
      <c r="R3" s="3"/>
      <c r="S3" s="3"/>
      <c r="T3" s="3"/>
      <c r="U3" s="3"/>
    </row>
    <row r="4" ht="26.65" customHeight="1" spans="17:21">
      <c r="Q4" s="12" t="s">
        <v>43</v>
      </c>
      <c r="R4" s="12"/>
      <c r="S4" s="12"/>
      <c r="T4" s="12"/>
      <c r="U4" s="12"/>
    </row>
    <row r="5" ht="29.25" customHeight="1" spans="1:21">
      <c r="A5" s="5" t="s">
        <v>162</v>
      </c>
      <c r="B5" s="5"/>
      <c r="C5" s="5"/>
      <c r="D5" s="5" t="s">
        <v>163</v>
      </c>
      <c r="E5" s="5" t="s">
        <v>164</v>
      </c>
      <c r="F5" s="5" t="s">
        <v>198</v>
      </c>
      <c r="G5" s="5" t="s">
        <v>131</v>
      </c>
      <c r="H5" s="5"/>
      <c r="I5" s="5"/>
      <c r="J5" s="5"/>
      <c r="K5" s="5" t="s">
        <v>132</v>
      </c>
      <c r="L5" s="5"/>
      <c r="M5" s="5"/>
      <c r="N5" s="5"/>
      <c r="O5" s="5"/>
      <c r="P5" s="5"/>
      <c r="Q5" s="5"/>
      <c r="R5" s="5"/>
      <c r="S5" s="5"/>
      <c r="T5" s="5"/>
      <c r="U5" s="5"/>
    </row>
    <row r="6" ht="43.9" customHeight="1" spans="1:21">
      <c r="A6" s="5" t="s">
        <v>180</v>
      </c>
      <c r="B6" s="5" t="s">
        <v>181</v>
      </c>
      <c r="C6" s="5" t="s">
        <v>182</v>
      </c>
      <c r="D6" s="5"/>
      <c r="E6" s="5"/>
      <c r="F6" s="5"/>
      <c r="G6" s="5" t="s">
        <v>91</v>
      </c>
      <c r="H6" s="5" t="s">
        <v>199</v>
      </c>
      <c r="I6" s="5" t="s">
        <v>200</v>
      </c>
      <c r="J6" s="5" t="s">
        <v>174</v>
      </c>
      <c r="K6" s="5" t="s">
        <v>91</v>
      </c>
      <c r="L6" s="5" t="s">
        <v>201</v>
      </c>
      <c r="M6" s="5" t="s">
        <v>202</v>
      </c>
      <c r="N6" s="5" t="s">
        <v>203</v>
      </c>
      <c r="O6" s="5" t="s">
        <v>176</v>
      </c>
      <c r="P6" s="5" t="s">
        <v>204</v>
      </c>
      <c r="Q6" s="5" t="s">
        <v>205</v>
      </c>
      <c r="R6" s="5" t="s">
        <v>206</v>
      </c>
      <c r="S6" s="5" t="s">
        <v>172</v>
      </c>
      <c r="T6" s="5" t="s">
        <v>175</v>
      </c>
      <c r="U6" s="5" t="s">
        <v>179</v>
      </c>
    </row>
    <row r="7" ht="28.5" customHeight="1" spans="1:21">
      <c r="A7" s="14"/>
      <c r="B7" s="14"/>
      <c r="C7" s="14"/>
      <c r="D7" s="14"/>
      <c r="E7" s="14" t="s">
        <v>91</v>
      </c>
      <c r="F7" s="15">
        <v>1095.680854</v>
      </c>
      <c r="G7" s="15">
        <v>987.150854</v>
      </c>
      <c r="H7" s="15">
        <v>609.026912</v>
      </c>
      <c r="I7" s="15">
        <v>352.484</v>
      </c>
      <c r="J7" s="15">
        <v>25.639942</v>
      </c>
      <c r="K7" s="15">
        <v>108.53</v>
      </c>
      <c r="L7" s="15"/>
      <c r="M7" s="15">
        <v>42</v>
      </c>
      <c r="N7" s="15"/>
      <c r="O7" s="15"/>
      <c r="P7" s="15"/>
      <c r="Q7" s="15"/>
      <c r="R7" s="15"/>
      <c r="S7" s="15"/>
      <c r="T7" s="15"/>
      <c r="U7" s="15">
        <v>66.53</v>
      </c>
    </row>
    <row r="8" ht="26.15" customHeight="1" spans="1:21">
      <c r="A8" s="14"/>
      <c r="B8" s="14"/>
      <c r="C8" s="14"/>
      <c r="D8" s="19" t="s">
        <v>110</v>
      </c>
      <c r="E8" s="19" t="s">
        <v>111</v>
      </c>
      <c r="F8" s="28">
        <v>1095.680854</v>
      </c>
      <c r="G8" s="15">
        <v>987.150854</v>
      </c>
      <c r="H8" s="15">
        <v>609.026912</v>
      </c>
      <c r="I8" s="15">
        <v>352.484</v>
      </c>
      <c r="J8" s="15">
        <v>25.639942</v>
      </c>
      <c r="K8" s="15">
        <v>108.53</v>
      </c>
      <c r="L8" s="15">
        <v>0</v>
      </c>
      <c r="M8" s="15">
        <v>42</v>
      </c>
      <c r="N8" s="15"/>
      <c r="O8" s="15"/>
      <c r="P8" s="15"/>
      <c r="Q8" s="15"/>
      <c r="R8" s="15"/>
      <c r="S8" s="15"/>
      <c r="T8" s="15"/>
      <c r="U8" s="15">
        <v>66.53</v>
      </c>
    </row>
    <row r="9" ht="26.15" customHeight="1" spans="1:21">
      <c r="A9" s="14"/>
      <c r="B9" s="14"/>
      <c r="C9" s="14"/>
      <c r="D9" s="19" t="s">
        <v>112</v>
      </c>
      <c r="E9" s="19" t="s">
        <v>113</v>
      </c>
      <c r="F9" s="28">
        <v>1095.680854</v>
      </c>
      <c r="G9" s="15">
        <v>987.150854</v>
      </c>
      <c r="H9" s="15">
        <v>609.026912</v>
      </c>
      <c r="I9" s="15">
        <v>352.484</v>
      </c>
      <c r="J9" s="15">
        <v>25.639942</v>
      </c>
      <c r="K9" s="15">
        <v>108.53</v>
      </c>
      <c r="L9" s="15">
        <v>0</v>
      </c>
      <c r="M9" s="15">
        <v>42</v>
      </c>
      <c r="N9" s="15"/>
      <c r="O9" s="15"/>
      <c r="P9" s="15"/>
      <c r="Q9" s="15"/>
      <c r="R9" s="15"/>
      <c r="S9" s="15"/>
      <c r="T9" s="15"/>
      <c r="U9" s="15">
        <v>66.53</v>
      </c>
    </row>
    <row r="10" ht="26.15" customHeight="1" spans="1:21">
      <c r="A10" s="9" t="s">
        <v>183</v>
      </c>
      <c r="B10" s="9" t="s">
        <v>184</v>
      </c>
      <c r="C10" s="9" t="s">
        <v>184</v>
      </c>
      <c r="D10" s="10" t="s">
        <v>185</v>
      </c>
      <c r="E10" s="6" t="s">
        <v>186</v>
      </c>
      <c r="F10" s="27">
        <v>868.051626</v>
      </c>
      <c r="G10" s="7">
        <v>868.051626</v>
      </c>
      <c r="H10" s="7">
        <v>489.927684</v>
      </c>
      <c r="I10" s="7">
        <v>352.484</v>
      </c>
      <c r="J10" s="7">
        <v>25.639942</v>
      </c>
      <c r="K10" s="7"/>
      <c r="L10" s="7"/>
      <c r="M10" s="7"/>
      <c r="N10" s="7"/>
      <c r="O10" s="7"/>
      <c r="P10" s="7"/>
      <c r="Q10" s="7"/>
      <c r="R10" s="7"/>
      <c r="S10" s="7"/>
      <c r="T10" s="7"/>
      <c r="U10" s="7"/>
    </row>
    <row r="11" ht="26.15" customHeight="1" spans="1:21">
      <c r="A11" s="9" t="s">
        <v>183</v>
      </c>
      <c r="B11" s="9" t="s">
        <v>187</v>
      </c>
      <c r="C11" s="9" t="s">
        <v>187</v>
      </c>
      <c r="D11" s="10" t="s">
        <v>185</v>
      </c>
      <c r="E11" s="6" t="s">
        <v>188</v>
      </c>
      <c r="F11" s="27">
        <v>49.222352</v>
      </c>
      <c r="G11" s="7">
        <v>49.222352</v>
      </c>
      <c r="H11" s="7">
        <v>49.222352</v>
      </c>
      <c r="I11" s="7"/>
      <c r="J11" s="7"/>
      <c r="K11" s="7"/>
      <c r="L11" s="7"/>
      <c r="M11" s="7"/>
      <c r="N11" s="7"/>
      <c r="O11" s="7"/>
      <c r="P11" s="7"/>
      <c r="Q11" s="7"/>
      <c r="R11" s="7"/>
      <c r="S11" s="7"/>
      <c r="T11" s="7"/>
      <c r="U11" s="7"/>
    </row>
    <row r="12" ht="26.15" customHeight="1" spans="1:21">
      <c r="A12" s="9" t="s">
        <v>189</v>
      </c>
      <c r="B12" s="9" t="s">
        <v>190</v>
      </c>
      <c r="C12" s="9" t="s">
        <v>184</v>
      </c>
      <c r="D12" s="10" t="s">
        <v>185</v>
      </c>
      <c r="E12" s="6" t="s">
        <v>191</v>
      </c>
      <c r="F12" s="27">
        <v>20.266512</v>
      </c>
      <c r="G12" s="7">
        <v>20.266512</v>
      </c>
      <c r="H12" s="7">
        <v>20.266512</v>
      </c>
      <c r="I12" s="7"/>
      <c r="J12" s="7"/>
      <c r="K12" s="7"/>
      <c r="L12" s="7"/>
      <c r="M12" s="7"/>
      <c r="N12" s="7"/>
      <c r="O12" s="7"/>
      <c r="P12" s="7"/>
      <c r="Q12" s="7"/>
      <c r="R12" s="7"/>
      <c r="S12" s="7"/>
      <c r="T12" s="7"/>
      <c r="U12" s="7"/>
    </row>
    <row r="13" ht="26.15" customHeight="1" spans="1:21">
      <c r="A13" s="9" t="s">
        <v>192</v>
      </c>
      <c r="B13" s="9" t="s">
        <v>193</v>
      </c>
      <c r="C13" s="9" t="s">
        <v>184</v>
      </c>
      <c r="D13" s="10" t="s">
        <v>185</v>
      </c>
      <c r="E13" s="6" t="s">
        <v>194</v>
      </c>
      <c r="F13" s="27">
        <v>49.610364</v>
      </c>
      <c r="G13" s="7">
        <v>49.610364</v>
      </c>
      <c r="H13" s="7">
        <v>49.610364</v>
      </c>
      <c r="I13" s="7"/>
      <c r="J13" s="7"/>
      <c r="K13" s="7"/>
      <c r="L13" s="7"/>
      <c r="M13" s="7"/>
      <c r="N13" s="7"/>
      <c r="O13" s="7"/>
      <c r="P13" s="7"/>
      <c r="Q13" s="7"/>
      <c r="R13" s="7"/>
      <c r="S13" s="7"/>
      <c r="T13" s="7"/>
      <c r="U13" s="7"/>
    </row>
    <row r="14" ht="26.15" customHeight="1" spans="1:21">
      <c r="A14" s="9" t="s">
        <v>183</v>
      </c>
      <c r="B14" s="9" t="s">
        <v>184</v>
      </c>
      <c r="C14" s="9" t="s">
        <v>193</v>
      </c>
      <c r="D14" s="10" t="s">
        <v>185</v>
      </c>
      <c r="E14" s="6" t="s">
        <v>195</v>
      </c>
      <c r="F14" s="27">
        <v>10</v>
      </c>
      <c r="G14" s="7"/>
      <c r="H14" s="7"/>
      <c r="I14" s="7"/>
      <c r="J14" s="7"/>
      <c r="K14" s="7">
        <v>10</v>
      </c>
      <c r="L14" s="7"/>
      <c r="M14" s="7">
        <v>10</v>
      </c>
      <c r="N14" s="7"/>
      <c r="O14" s="7"/>
      <c r="P14" s="7"/>
      <c r="Q14" s="7"/>
      <c r="R14" s="7"/>
      <c r="S14" s="7"/>
      <c r="T14" s="7"/>
      <c r="U14" s="7"/>
    </row>
    <row r="15" ht="26.15" customHeight="1" spans="1:21">
      <c r="A15" s="9" t="s">
        <v>183</v>
      </c>
      <c r="B15" s="9" t="s">
        <v>184</v>
      </c>
      <c r="C15" s="9" t="s">
        <v>196</v>
      </c>
      <c r="D15" s="10" t="s">
        <v>185</v>
      </c>
      <c r="E15" s="6" t="s">
        <v>197</v>
      </c>
      <c r="F15" s="27">
        <v>98.53</v>
      </c>
      <c r="G15" s="7"/>
      <c r="H15" s="7"/>
      <c r="I15" s="7"/>
      <c r="J15" s="7"/>
      <c r="K15" s="7">
        <v>98.53</v>
      </c>
      <c r="L15" s="7"/>
      <c r="M15" s="7">
        <v>32</v>
      </c>
      <c r="N15" s="7"/>
      <c r="O15" s="7"/>
      <c r="P15" s="7"/>
      <c r="Q15" s="7"/>
      <c r="R15" s="7"/>
      <c r="S15" s="7"/>
      <c r="T15" s="7"/>
      <c r="U15" s="7">
        <v>66.53</v>
      </c>
    </row>
    <row r="16" ht="16.4" customHeight="1"/>
    <row r="17" ht="16.4" customHeight="1"/>
    <row r="18" ht="16.4" customHeight="1"/>
    <row r="19" ht="26.15" customHeight="1" spans="8:9">
      <c r="H19" s="4"/>
      <c r="I19" s="56"/>
    </row>
    <row r="20" ht="26.15" customHeight="1" spans="8:9">
      <c r="H20" s="4"/>
      <c r="I20" s="56"/>
    </row>
    <row r="21" ht="26.15" customHeight="1" spans="8:9">
      <c r="H21" s="4"/>
      <c r="I21" s="56"/>
    </row>
    <row r="22" ht="26.15" customHeight="1" spans="8:9">
      <c r="H22" s="4"/>
      <c r="I22" s="56"/>
    </row>
    <row r="23" ht="26.15" customHeight="1" spans="8:9">
      <c r="H23" s="4"/>
      <c r="I23" s="56"/>
    </row>
    <row r="24" ht="26.15" customHeight="1" spans="8:9">
      <c r="H24" s="4"/>
      <c r="I24" s="56"/>
    </row>
    <row r="25" ht="26.15" customHeight="1" spans="8:9">
      <c r="H25" s="4"/>
      <c r="I25" s="56"/>
    </row>
    <row r="26" ht="26.15" customHeight="1" spans="8:9">
      <c r="H26" s="4"/>
      <c r="I26" s="56"/>
    </row>
    <row r="27" ht="26.15" customHeight="1" spans="8:9">
      <c r="H27" s="4"/>
      <c r="I27" s="56"/>
    </row>
    <row r="28" ht="26.15" customHeight="1" spans="8:9">
      <c r="H28" s="4"/>
      <c r="I28" s="56"/>
    </row>
    <row r="29" ht="26.15" customHeight="1" spans="8:9">
      <c r="H29" s="4"/>
      <c r="I29" s="56"/>
    </row>
    <row r="30" ht="26.15" customHeight="1" spans="8:9">
      <c r="H30" s="4"/>
      <c r="I30" s="56"/>
    </row>
    <row r="31" ht="26.15" customHeight="1" spans="8:9">
      <c r="H31" s="4"/>
      <c r="I31" s="56"/>
    </row>
    <row r="32" ht="26.15" customHeight="1" spans="8:9">
      <c r="H32" s="4"/>
      <c r="I32" s="56"/>
    </row>
    <row r="33" ht="26.15" customHeight="1" spans="8:9">
      <c r="H33" s="4"/>
      <c r="I33" s="56"/>
    </row>
    <row r="34" ht="16.4" customHeight="1" spans="8:9">
      <c r="H34" s="4"/>
      <c r="I34" s="4"/>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topLeftCell="A4" workbookViewId="0">
      <selection activeCell="A38" sqref="$A1:$XFD1048576"/>
    </sheetView>
  </sheetViews>
  <sheetFormatPr defaultColWidth="10" defaultRowHeight="13.5"/>
  <cols>
    <col min="1" max="1" width="14.3666666666667" style="1" customWidth="1"/>
    <col min="2" max="2" width="17.45" style="1" customWidth="1"/>
    <col min="3" max="3" width="41.2666666666667" style="1" customWidth="1"/>
    <col min="4" max="4" width="12.9083333333333" style="1" customWidth="1"/>
    <col min="5" max="15" width="13.2666666666667" style="1" customWidth="1"/>
    <col min="16" max="16" width="16.3666666666667" style="1" customWidth="1"/>
    <col min="17" max="17" width="12.3666666666667" style="1" customWidth="1"/>
    <col min="18" max="18" width="15.45" style="1" customWidth="1"/>
    <col min="19" max="19" width="16.725" style="1" customWidth="1"/>
    <col min="20" max="20" width="14.6333333333333" style="1" customWidth="1"/>
    <col min="21" max="22" width="9.725" style="1" customWidth="1"/>
    <col min="23" max="16384" width="10" style="1"/>
  </cols>
  <sheetData>
    <row r="1" ht="16.4" customHeight="1" spans="1:1">
      <c r="A1" s="4"/>
    </row>
    <row r="2" ht="40.5" customHeight="1" spans="2:20">
      <c r="B2" s="13" t="s">
        <v>8</v>
      </c>
      <c r="C2" s="13"/>
      <c r="D2" s="13"/>
      <c r="E2" s="13"/>
      <c r="F2" s="13"/>
      <c r="G2" s="13"/>
      <c r="H2" s="13"/>
      <c r="I2" s="13"/>
      <c r="J2" s="13"/>
      <c r="K2" s="13"/>
      <c r="L2" s="13"/>
      <c r="M2" s="13"/>
      <c r="N2" s="13"/>
      <c r="O2" s="13"/>
      <c r="P2" s="13"/>
      <c r="Q2" s="13"/>
      <c r="R2" s="13"/>
      <c r="S2" s="13"/>
      <c r="T2" s="13"/>
    </row>
    <row r="3" ht="25" customHeight="1" spans="1:20">
      <c r="A3" s="3" t="s">
        <v>42</v>
      </c>
      <c r="B3" s="3"/>
      <c r="C3" s="3"/>
      <c r="D3" s="3"/>
      <c r="E3" s="3"/>
      <c r="F3" s="3"/>
      <c r="G3" s="3"/>
      <c r="H3" s="3"/>
      <c r="I3" s="3"/>
      <c r="J3" s="3"/>
      <c r="K3" s="3"/>
      <c r="L3" s="3"/>
      <c r="M3" s="3"/>
      <c r="N3" s="3"/>
      <c r="O3" s="3"/>
      <c r="P3" s="3"/>
      <c r="Q3" s="3"/>
      <c r="R3" s="3"/>
      <c r="S3" s="3"/>
      <c r="T3" s="3"/>
    </row>
    <row r="4" ht="19.9" customHeight="1" spans="16:20">
      <c r="P4" s="12" t="s">
        <v>43</v>
      </c>
      <c r="Q4" s="12"/>
      <c r="R4" s="12"/>
      <c r="S4" s="12"/>
      <c r="T4" s="12"/>
    </row>
    <row r="5" ht="26.65" customHeight="1" spans="1:20">
      <c r="A5" s="5" t="s">
        <v>207</v>
      </c>
      <c r="B5" s="5" t="s">
        <v>208</v>
      </c>
      <c r="C5" s="5" t="s">
        <v>209</v>
      </c>
      <c r="D5" s="5" t="s">
        <v>91</v>
      </c>
      <c r="E5" s="5" t="s">
        <v>210</v>
      </c>
      <c r="F5" s="5"/>
      <c r="G5" s="5"/>
      <c r="H5" s="5"/>
      <c r="I5" s="5"/>
      <c r="J5" s="5"/>
      <c r="K5" s="5"/>
      <c r="L5" s="5"/>
      <c r="M5" s="5"/>
      <c r="N5" s="5"/>
      <c r="O5" s="5"/>
      <c r="P5" s="5"/>
      <c r="Q5" s="5"/>
      <c r="R5" s="5"/>
      <c r="S5" s="5"/>
      <c r="T5" s="5" t="s">
        <v>118</v>
      </c>
    </row>
    <row r="6" ht="24.25" customHeight="1" spans="1:20">
      <c r="A6" s="5"/>
      <c r="B6" s="5"/>
      <c r="C6" s="5"/>
      <c r="D6" s="5"/>
      <c r="E6" s="5" t="s">
        <v>211</v>
      </c>
      <c r="F6" s="5"/>
      <c r="G6" s="5"/>
      <c r="H6" s="5"/>
      <c r="I6" s="5"/>
      <c r="J6" s="5"/>
      <c r="L6" s="5" t="s">
        <v>212</v>
      </c>
      <c r="M6" s="5" t="s">
        <v>213</v>
      </c>
      <c r="N6" s="5" t="s">
        <v>214</v>
      </c>
      <c r="O6" s="5" t="s">
        <v>215</v>
      </c>
      <c r="P6" s="5" t="s">
        <v>216</v>
      </c>
      <c r="Q6" s="5"/>
      <c r="R6" s="5"/>
      <c r="S6" s="5" t="s">
        <v>217</v>
      </c>
      <c r="T6" s="5"/>
    </row>
    <row r="7" ht="38.9" customHeight="1" spans="1:20">
      <c r="A7" s="5"/>
      <c r="B7" s="5"/>
      <c r="C7" s="5"/>
      <c r="D7" s="5"/>
      <c r="E7" s="5" t="s">
        <v>98</v>
      </c>
      <c r="F7" s="5" t="s">
        <v>99</v>
      </c>
      <c r="G7" s="5" t="s">
        <v>218</v>
      </c>
      <c r="H7" s="5" t="s">
        <v>219</v>
      </c>
      <c r="I7" s="5" t="s">
        <v>120</v>
      </c>
      <c r="J7" s="5" t="s">
        <v>121</v>
      </c>
      <c r="K7" s="5" t="s">
        <v>101</v>
      </c>
      <c r="L7" s="5"/>
      <c r="M7" s="5"/>
      <c r="N7" s="5"/>
      <c r="O7" s="5"/>
      <c r="P7" s="5" t="s">
        <v>220</v>
      </c>
      <c r="Q7" s="5" t="s">
        <v>221</v>
      </c>
      <c r="R7" s="5" t="s">
        <v>222</v>
      </c>
      <c r="S7" s="5"/>
      <c r="T7" s="5"/>
    </row>
    <row r="8" ht="22.4" customHeight="1" spans="1:20">
      <c r="A8" s="5"/>
      <c r="B8" s="5"/>
      <c r="C8" s="5" t="s">
        <v>91</v>
      </c>
      <c r="D8" s="28">
        <v>987.150854</v>
      </c>
      <c r="E8" s="28">
        <v>987.150854</v>
      </c>
      <c r="F8" s="28">
        <v>541.26594</v>
      </c>
      <c r="G8" s="28">
        <v>2.1</v>
      </c>
      <c r="H8" s="28"/>
      <c r="I8" s="28"/>
      <c r="J8" s="28"/>
      <c r="K8" s="28">
        <v>443.784914</v>
      </c>
      <c r="L8" s="28"/>
      <c r="M8" s="28"/>
      <c r="N8" s="28"/>
      <c r="O8" s="28"/>
      <c r="P8" s="28"/>
      <c r="Q8" s="28"/>
      <c r="R8" s="28"/>
      <c r="S8" s="28"/>
      <c r="T8" s="28"/>
    </row>
    <row r="9" ht="26.15" customHeight="1" spans="1:20">
      <c r="A9" s="6"/>
      <c r="B9" s="19" t="s">
        <v>110</v>
      </c>
      <c r="C9" s="19" t="s">
        <v>111</v>
      </c>
      <c r="D9" s="28">
        <v>987.150854</v>
      </c>
      <c r="E9" s="28">
        <v>987.150854</v>
      </c>
      <c r="F9" s="28">
        <v>541.26594</v>
      </c>
      <c r="G9" s="28">
        <v>2.1</v>
      </c>
      <c r="H9" s="28"/>
      <c r="I9" s="28"/>
      <c r="J9" s="28"/>
      <c r="K9" s="28">
        <v>443.784914</v>
      </c>
      <c r="L9" s="28"/>
      <c r="M9" s="28"/>
      <c r="N9" s="28"/>
      <c r="O9" s="28"/>
      <c r="P9" s="28"/>
      <c r="Q9" s="28"/>
      <c r="R9" s="28"/>
      <c r="S9" s="28"/>
      <c r="T9" s="28"/>
    </row>
    <row r="10" ht="26.15" customHeight="1" spans="1:20">
      <c r="A10" s="14"/>
      <c r="B10" s="19" t="s">
        <v>112</v>
      </c>
      <c r="C10" s="19" t="s">
        <v>113</v>
      </c>
      <c r="D10" s="28">
        <v>987.150854</v>
      </c>
      <c r="E10" s="28">
        <v>987.150854</v>
      </c>
      <c r="F10" s="28">
        <v>541.26594</v>
      </c>
      <c r="G10" s="28">
        <v>2.1</v>
      </c>
      <c r="H10" s="28"/>
      <c r="I10" s="28"/>
      <c r="J10" s="28"/>
      <c r="K10" s="28">
        <v>443.784914</v>
      </c>
      <c r="L10" s="28"/>
      <c r="M10" s="28"/>
      <c r="N10" s="28"/>
      <c r="O10" s="28"/>
      <c r="P10" s="28"/>
      <c r="Q10" s="28"/>
      <c r="R10" s="28"/>
      <c r="S10" s="28"/>
      <c r="T10" s="28"/>
    </row>
    <row r="11" ht="26.15" customHeight="1" spans="1:20">
      <c r="A11" s="6" t="s">
        <v>223</v>
      </c>
      <c r="B11" s="10" t="s">
        <v>185</v>
      </c>
      <c r="C11" s="6" t="s">
        <v>224</v>
      </c>
      <c r="D11" s="7">
        <v>25.639942</v>
      </c>
      <c r="E11" s="7">
        <v>25.639942</v>
      </c>
      <c r="F11" s="7">
        <v>2.3448</v>
      </c>
      <c r="G11" s="7"/>
      <c r="H11" s="7"/>
      <c r="I11" s="7"/>
      <c r="J11" s="7"/>
      <c r="K11" s="7">
        <v>23.295142</v>
      </c>
      <c r="L11" s="7"/>
      <c r="M11" s="7"/>
      <c r="N11" s="7"/>
      <c r="O11" s="7"/>
      <c r="P11" s="7"/>
      <c r="Q11" s="7"/>
      <c r="R11" s="7"/>
      <c r="S11" s="7"/>
      <c r="T11" s="7"/>
    </row>
    <row r="12" ht="26.15" customHeight="1" spans="1:20">
      <c r="A12" s="6" t="s">
        <v>223</v>
      </c>
      <c r="B12" s="10" t="s">
        <v>185</v>
      </c>
      <c r="C12" s="6" t="s">
        <v>225</v>
      </c>
      <c r="D12" s="7">
        <v>435.52406</v>
      </c>
      <c r="E12" s="7">
        <v>435.52406</v>
      </c>
      <c r="F12" s="7">
        <v>362.92406</v>
      </c>
      <c r="G12" s="7"/>
      <c r="H12" s="7"/>
      <c r="I12" s="7"/>
      <c r="J12" s="7"/>
      <c r="K12" s="7">
        <v>72.6</v>
      </c>
      <c r="L12" s="7"/>
      <c r="M12" s="7"/>
      <c r="N12" s="7"/>
      <c r="O12" s="7"/>
      <c r="P12" s="7"/>
      <c r="Q12" s="7"/>
      <c r="R12" s="7"/>
      <c r="S12" s="7"/>
      <c r="T12" s="7"/>
    </row>
    <row r="13" ht="26.15" customHeight="1" spans="1:20">
      <c r="A13" s="6" t="s">
        <v>223</v>
      </c>
      <c r="B13" s="10" t="s">
        <v>185</v>
      </c>
      <c r="C13" s="6" t="s">
        <v>226</v>
      </c>
      <c r="D13" s="7">
        <v>46.41</v>
      </c>
      <c r="E13" s="7">
        <v>46.41</v>
      </c>
      <c r="F13" s="7"/>
      <c r="G13" s="7"/>
      <c r="H13" s="7"/>
      <c r="I13" s="7"/>
      <c r="J13" s="7"/>
      <c r="K13" s="7">
        <v>46.41</v>
      </c>
      <c r="L13" s="7"/>
      <c r="M13" s="7"/>
      <c r="N13" s="7"/>
      <c r="O13" s="7"/>
      <c r="P13" s="7"/>
      <c r="Q13" s="7"/>
      <c r="R13" s="7"/>
      <c r="S13" s="7"/>
      <c r="T13" s="7"/>
    </row>
    <row r="14" ht="26.15" customHeight="1" spans="1:20">
      <c r="A14" s="6" t="s">
        <v>223</v>
      </c>
      <c r="B14" s="10" t="s">
        <v>185</v>
      </c>
      <c r="C14" s="6" t="s">
        <v>227</v>
      </c>
      <c r="D14" s="7">
        <v>77.482488</v>
      </c>
      <c r="E14" s="7">
        <v>77.482488</v>
      </c>
      <c r="F14" s="7">
        <v>76.682488</v>
      </c>
      <c r="G14" s="7"/>
      <c r="H14" s="7"/>
      <c r="I14" s="7"/>
      <c r="J14" s="7"/>
      <c r="K14" s="7">
        <v>0.8</v>
      </c>
      <c r="L14" s="7"/>
      <c r="M14" s="7"/>
      <c r="N14" s="7"/>
      <c r="O14" s="7"/>
      <c r="P14" s="7"/>
      <c r="Q14" s="7"/>
      <c r="R14" s="7"/>
      <c r="S14" s="7"/>
      <c r="T14" s="7"/>
    </row>
    <row r="15" ht="26.15" customHeight="1" spans="1:20">
      <c r="A15" s="6" t="s">
        <v>223</v>
      </c>
      <c r="B15" s="10" t="s">
        <v>185</v>
      </c>
      <c r="C15" s="6" t="s">
        <v>194</v>
      </c>
      <c r="D15" s="7">
        <v>49.610364</v>
      </c>
      <c r="E15" s="7">
        <v>49.610364</v>
      </c>
      <c r="F15" s="7">
        <v>34.742592</v>
      </c>
      <c r="G15" s="7"/>
      <c r="H15" s="7"/>
      <c r="I15" s="7"/>
      <c r="J15" s="7"/>
      <c r="K15" s="7">
        <v>14.867772</v>
      </c>
      <c r="L15" s="7"/>
      <c r="M15" s="7"/>
      <c r="N15" s="7"/>
      <c r="O15" s="7"/>
      <c r="P15" s="7"/>
      <c r="Q15" s="7"/>
      <c r="R15" s="7"/>
      <c r="S15" s="7"/>
      <c r="T15" s="7"/>
    </row>
    <row r="16" ht="26.15" customHeight="1" spans="1:20">
      <c r="A16" s="6" t="s">
        <v>228</v>
      </c>
      <c r="B16" s="10" t="s">
        <v>185</v>
      </c>
      <c r="C16" s="6" t="s">
        <v>229</v>
      </c>
      <c r="D16" s="7">
        <v>352.484</v>
      </c>
      <c r="E16" s="7">
        <v>352.484</v>
      </c>
      <c r="F16" s="7">
        <v>64.572</v>
      </c>
      <c r="G16" s="7">
        <v>2.1</v>
      </c>
      <c r="H16" s="7"/>
      <c r="I16" s="7"/>
      <c r="J16" s="7"/>
      <c r="K16" s="7">
        <v>285.812</v>
      </c>
      <c r="L16" s="7"/>
      <c r="M16" s="7"/>
      <c r="N16" s="7"/>
      <c r="O16" s="7"/>
      <c r="P16" s="7"/>
      <c r="Q16" s="7"/>
      <c r="R16" s="7"/>
      <c r="S16" s="7"/>
      <c r="T16" s="7"/>
    </row>
    <row r="17" s="1" customFormat="1" ht="16.4" customHeight="1"/>
  </sheetData>
  <mergeCells count="16">
    <mergeCell ref="B2:T2"/>
    <mergeCell ref="A3:T3"/>
    <mergeCell ref="P4:T4"/>
    <mergeCell ref="E5:S5"/>
    <mergeCell ref="E6:J6"/>
    <mergeCell ref="P6:R6"/>
    <mergeCell ref="A5:A7"/>
    <mergeCell ref="B5:B7"/>
    <mergeCell ref="C5:C7"/>
    <mergeCell ref="D5:D7"/>
    <mergeCell ref="L6:L7"/>
    <mergeCell ref="M6:M7"/>
    <mergeCell ref="N6:N7"/>
    <mergeCell ref="O6:O7"/>
    <mergeCell ref="S6:S7"/>
    <mergeCell ref="T5:T7"/>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4"/>
  <sheetViews>
    <sheetView workbookViewId="0">
      <selection activeCell="A38" sqref="$A1:$XFD1048576"/>
    </sheetView>
  </sheetViews>
  <sheetFormatPr defaultColWidth="10" defaultRowHeight="13.5"/>
  <cols>
    <col min="1" max="1" width="8.63333333333333" style="1" customWidth="1"/>
    <col min="2" max="2" width="8.36666666666667" style="1" customWidth="1"/>
    <col min="3" max="3" width="10.45" style="1" customWidth="1"/>
    <col min="4" max="4" width="14.3666666666667" style="1" customWidth="1"/>
    <col min="5" max="5" width="43" style="1" customWidth="1"/>
    <col min="6" max="7" width="13.0916666666667" style="1" customWidth="1"/>
    <col min="8" max="8" width="18.9083333333333" style="1" customWidth="1"/>
    <col min="9" max="9" width="12" style="1" customWidth="1"/>
    <col min="10" max="12" width="16.45" style="1" customWidth="1"/>
    <col min="13" max="13" width="21" style="1" customWidth="1"/>
    <col min="14" max="14" width="13.2666666666667" style="1" customWidth="1"/>
    <col min="15" max="16" width="19.9083333333333" style="1" customWidth="1"/>
    <col min="17" max="19" width="13.2666666666667" style="1" customWidth="1"/>
    <col min="20" max="20" width="11.3666666666667" style="1" customWidth="1"/>
    <col min="21" max="22" width="12.3666666666667" style="1" customWidth="1"/>
    <col min="23" max="23" width="13.2666666666667" style="1" customWidth="1"/>
    <col min="24" max="24" width="11.45" style="1" customWidth="1"/>
    <col min="25" max="25" width="10.9083333333333" style="1" customWidth="1"/>
    <col min="26" max="26" width="12" style="1" customWidth="1"/>
    <col min="27" max="27" width="16.3666666666667" style="1" customWidth="1"/>
    <col min="28" max="31" width="13.2666666666667" style="1" customWidth="1"/>
    <col min="32" max="33" width="9.725" style="1" customWidth="1"/>
    <col min="34" max="16384" width="10" style="1"/>
  </cols>
  <sheetData>
    <row r="1" ht="16.4" customHeight="1" spans="1:4">
      <c r="A1" s="4"/>
      <c r="D1" s="4"/>
    </row>
    <row r="2" ht="39.65" customHeight="1" spans="4:27">
      <c r="D2" s="13" t="s">
        <v>9</v>
      </c>
      <c r="E2" s="13"/>
      <c r="F2" s="13"/>
      <c r="G2" s="13"/>
      <c r="H2" s="13"/>
      <c r="I2" s="13"/>
      <c r="J2" s="13"/>
      <c r="K2" s="13"/>
      <c r="L2" s="13"/>
      <c r="M2" s="13"/>
      <c r="N2" s="13"/>
      <c r="O2" s="13"/>
      <c r="P2" s="13"/>
      <c r="Q2" s="13"/>
      <c r="R2" s="13"/>
      <c r="S2" s="13"/>
      <c r="T2" s="13"/>
      <c r="U2" s="13"/>
      <c r="V2" s="13"/>
      <c r="W2" s="13"/>
      <c r="X2" s="13"/>
      <c r="Y2" s="13"/>
      <c r="Z2" s="13"/>
      <c r="AA2" s="13"/>
    </row>
    <row r="3" ht="33.65" customHeight="1" spans="1:31">
      <c r="A3" s="3" t="s">
        <v>42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ht="19" customHeight="1" spans="28:31">
      <c r="AB4" s="12" t="s">
        <v>43</v>
      </c>
      <c r="AC4" s="12"/>
      <c r="AD4" s="12"/>
      <c r="AE4" s="12"/>
    </row>
    <row r="5" ht="26.65" customHeight="1" spans="1:31">
      <c r="A5" s="5" t="s">
        <v>162</v>
      </c>
      <c r="B5" s="5"/>
      <c r="C5" s="5"/>
      <c r="D5" s="5" t="s">
        <v>208</v>
      </c>
      <c r="E5" s="5" t="s">
        <v>209</v>
      </c>
      <c r="F5" s="5" t="s">
        <v>230</v>
      </c>
      <c r="G5" s="5" t="s">
        <v>231</v>
      </c>
      <c r="H5" s="5" t="s">
        <v>232</v>
      </c>
      <c r="I5" s="5" t="s">
        <v>233</v>
      </c>
      <c r="J5" s="5" t="s">
        <v>234</v>
      </c>
      <c r="K5" s="5" t="s">
        <v>235</v>
      </c>
      <c r="L5" s="5" t="s">
        <v>236</v>
      </c>
      <c r="M5" s="5" t="s">
        <v>237</v>
      </c>
      <c r="N5" s="5"/>
      <c r="O5" s="5" t="s">
        <v>210</v>
      </c>
      <c r="P5" s="5"/>
      <c r="Q5" s="5"/>
      <c r="R5" s="5"/>
      <c r="S5" s="5"/>
      <c r="T5" s="5"/>
      <c r="U5" s="5"/>
      <c r="V5" s="5"/>
      <c r="W5" s="5"/>
      <c r="X5" s="5"/>
      <c r="Y5" s="5"/>
      <c r="Z5" s="5"/>
      <c r="AA5" s="5"/>
      <c r="AB5" s="5"/>
      <c r="AC5" s="5"/>
      <c r="AD5" s="5"/>
      <c r="AE5" s="5" t="s">
        <v>118</v>
      </c>
    </row>
    <row r="6" ht="24.25" customHeight="1" spans="1:31">
      <c r="A6" s="5"/>
      <c r="B6" s="5"/>
      <c r="C6" s="5"/>
      <c r="D6" s="5"/>
      <c r="E6" s="5"/>
      <c r="F6" s="5"/>
      <c r="G6" s="5"/>
      <c r="H6" s="5"/>
      <c r="I6" s="5"/>
      <c r="J6" s="5"/>
      <c r="K6" s="5"/>
      <c r="L6" s="5"/>
      <c r="M6" s="5" t="s">
        <v>115</v>
      </c>
      <c r="N6" s="5" t="s">
        <v>238</v>
      </c>
      <c r="O6" s="5" t="s">
        <v>98</v>
      </c>
      <c r="P6" s="5" t="s">
        <v>211</v>
      </c>
      <c r="Q6" s="5"/>
      <c r="R6" s="5"/>
      <c r="S6" s="5"/>
      <c r="T6" s="5"/>
      <c r="U6" s="5"/>
      <c r="W6" s="5" t="s">
        <v>212</v>
      </c>
      <c r="X6" s="5" t="s">
        <v>213</v>
      </c>
      <c r="Y6" s="5" t="s">
        <v>214</v>
      </c>
      <c r="Z6" s="5" t="s">
        <v>215</v>
      </c>
      <c r="AA6" s="5" t="s">
        <v>216</v>
      </c>
      <c r="AB6" s="5"/>
      <c r="AC6" s="5"/>
      <c r="AD6" s="5" t="s">
        <v>217</v>
      </c>
      <c r="AE6" s="5"/>
    </row>
    <row r="7" ht="39.65" customHeight="1" spans="1:31">
      <c r="A7" s="5" t="s">
        <v>180</v>
      </c>
      <c r="B7" s="5" t="s">
        <v>181</v>
      </c>
      <c r="C7" s="5" t="s">
        <v>182</v>
      </c>
      <c r="D7" s="5"/>
      <c r="E7" s="5"/>
      <c r="F7" s="5"/>
      <c r="G7" s="5"/>
      <c r="H7" s="5"/>
      <c r="I7" s="5"/>
      <c r="J7" s="5"/>
      <c r="K7" s="5"/>
      <c r="L7" s="5"/>
      <c r="M7" s="5"/>
      <c r="N7" s="55" t="s">
        <v>239</v>
      </c>
      <c r="O7" s="5"/>
      <c r="P7" s="5" t="s">
        <v>98</v>
      </c>
      <c r="Q7" s="5" t="s">
        <v>99</v>
      </c>
      <c r="R7" s="5" t="s">
        <v>218</v>
      </c>
      <c r="S7" s="5" t="s">
        <v>119</v>
      </c>
      <c r="T7" s="5" t="s">
        <v>120</v>
      </c>
      <c r="U7" s="5" t="s">
        <v>121</v>
      </c>
      <c r="V7" s="5" t="s">
        <v>101</v>
      </c>
      <c r="W7" s="5"/>
      <c r="X7" s="5"/>
      <c r="Y7" s="5"/>
      <c r="Z7" s="5"/>
      <c r="AA7" s="5" t="s">
        <v>220</v>
      </c>
      <c r="AB7" s="5" t="s">
        <v>221</v>
      </c>
      <c r="AC7" s="5" t="s">
        <v>222</v>
      </c>
      <c r="AD7" s="5"/>
      <c r="AE7" s="5"/>
    </row>
    <row r="8" ht="32.9" customHeight="1" spans="1:31">
      <c r="A8" s="6"/>
      <c r="B8" s="6"/>
      <c r="C8" s="6"/>
      <c r="D8" s="14"/>
      <c r="E8" s="14" t="s">
        <v>91</v>
      </c>
      <c r="F8" s="14"/>
      <c r="G8" s="14"/>
      <c r="H8" s="14"/>
      <c r="I8" s="14"/>
      <c r="J8" s="14"/>
      <c r="K8" s="14"/>
      <c r="L8" s="14"/>
      <c r="M8" s="28">
        <v>108.53</v>
      </c>
      <c r="N8" s="28"/>
      <c r="O8" s="28">
        <v>108.53</v>
      </c>
      <c r="P8" s="28">
        <v>108.53</v>
      </c>
      <c r="Q8" s="28">
        <v>108.53</v>
      </c>
      <c r="R8" s="28"/>
      <c r="S8" s="28"/>
      <c r="T8" s="28"/>
      <c r="U8" s="28"/>
      <c r="V8" s="28">
        <v>0</v>
      </c>
      <c r="W8" s="28">
        <v>0</v>
      </c>
      <c r="X8" s="28"/>
      <c r="Y8" s="28"/>
      <c r="Z8" s="28"/>
      <c r="AA8" s="28"/>
      <c r="AB8" s="28"/>
      <c r="AC8" s="28"/>
      <c r="AD8" s="28"/>
      <c r="AE8" s="28"/>
    </row>
    <row r="9" ht="26.15" customHeight="1" spans="1:31">
      <c r="A9" s="6"/>
      <c r="B9" s="6"/>
      <c r="C9" s="6"/>
      <c r="D9" s="19" t="s">
        <v>240</v>
      </c>
      <c r="E9" s="19" t="s">
        <v>113</v>
      </c>
      <c r="F9" s="6"/>
      <c r="G9" s="6"/>
      <c r="H9" s="6"/>
      <c r="I9" s="6"/>
      <c r="J9" s="6"/>
      <c r="K9" s="6"/>
      <c r="L9" s="6"/>
      <c r="M9" s="28">
        <v>108.53</v>
      </c>
      <c r="N9" s="28"/>
      <c r="O9" s="28">
        <v>108.53</v>
      </c>
      <c r="P9" s="15">
        <v>108.53</v>
      </c>
      <c r="Q9" s="15">
        <v>108.53</v>
      </c>
      <c r="R9" s="15"/>
      <c r="S9" s="15"/>
      <c r="T9" s="15"/>
      <c r="U9" s="15"/>
      <c r="V9" s="28">
        <v>0</v>
      </c>
      <c r="W9" s="15"/>
      <c r="X9" s="15"/>
      <c r="Y9" s="15"/>
      <c r="Z9" s="15"/>
      <c r="AA9" s="15"/>
      <c r="AB9" s="15"/>
      <c r="AC9" s="15"/>
      <c r="AD9" s="15"/>
      <c r="AE9" s="15"/>
    </row>
    <row r="10" ht="26.15" customHeight="1" spans="1:31">
      <c r="A10" s="6"/>
      <c r="B10" s="6"/>
      <c r="C10" s="6"/>
      <c r="D10" s="19" t="s">
        <v>241</v>
      </c>
      <c r="E10" s="19" t="s">
        <v>242</v>
      </c>
      <c r="F10" s="6"/>
      <c r="G10" s="6"/>
      <c r="H10" s="6"/>
      <c r="I10" s="6"/>
      <c r="J10" s="6"/>
      <c r="K10" s="6"/>
      <c r="L10" s="6"/>
      <c r="M10" s="28">
        <v>108.53</v>
      </c>
      <c r="N10" s="28"/>
      <c r="O10" s="28">
        <v>108.53</v>
      </c>
      <c r="P10" s="15">
        <v>108.53</v>
      </c>
      <c r="Q10" s="15">
        <v>108.53</v>
      </c>
      <c r="R10" s="15"/>
      <c r="S10" s="15"/>
      <c r="T10" s="15"/>
      <c r="U10" s="15"/>
      <c r="V10" s="28">
        <v>0</v>
      </c>
      <c r="W10" s="15"/>
      <c r="X10" s="15"/>
      <c r="Y10" s="15"/>
      <c r="Z10" s="15"/>
      <c r="AA10" s="15"/>
      <c r="AB10" s="15"/>
      <c r="AC10" s="15"/>
      <c r="AD10" s="15"/>
      <c r="AE10" s="15"/>
    </row>
    <row r="11" ht="30.25" customHeight="1" spans="1:31">
      <c r="A11" s="9" t="s">
        <v>183</v>
      </c>
      <c r="B11" s="9" t="s">
        <v>184</v>
      </c>
      <c r="C11" s="9" t="s">
        <v>193</v>
      </c>
      <c r="D11" s="10" t="s">
        <v>185</v>
      </c>
      <c r="E11" s="6" t="s">
        <v>243</v>
      </c>
      <c r="F11" s="10" t="s">
        <v>244</v>
      </c>
      <c r="G11" s="10" t="s">
        <v>245</v>
      </c>
      <c r="H11" s="10" t="s">
        <v>246</v>
      </c>
      <c r="I11" s="10"/>
      <c r="J11" s="10"/>
      <c r="K11" s="10"/>
      <c r="L11" s="10"/>
      <c r="M11" s="27">
        <v>10</v>
      </c>
      <c r="N11" s="7"/>
      <c r="O11" s="7">
        <v>10</v>
      </c>
      <c r="P11" s="7">
        <v>10</v>
      </c>
      <c r="Q11" s="7">
        <v>10</v>
      </c>
      <c r="R11" s="7"/>
      <c r="S11" s="7"/>
      <c r="T11" s="7"/>
      <c r="U11" s="7"/>
      <c r="V11" s="7">
        <v>0</v>
      </c>
      <c r="W11" s="7">
        <v>0</v>
      </c>
      <c r="X11" s="7"/>
      <c r="Y11" s="7"/>
      <c r="Z11" s="7"/>
      <c r="AA11" s="7"/>
      <c r="AB11" s="7"/>
      <c r="AC11" s="7"/>
      <c r="AD11" s="7"/>
      <c r="AE11" s="7"/>
    </row>
    <row r="12" ht="30.25" customHeight="1" spans="1:31">
      <c r="A12" s="9" t="s">
        <v>183</v>
      </c>
      <c r="B12" s="9" t="s">
        <v>184</v>
      </c>
      <c r="C12" s="9" t="s">
        <v>196</v>
      </c>
      <c r="D12" s="10" t="s">
        <v>185</v>
      </c>
      <c r="E12" s="6" t="s">
        <v>247</v>
      </c>
      <c r="F12" s="10" t="s">
        <v>244</v>
      </c>
      <c r="G12" s="10" t="s">
        <v>248</v>
      </c>
      <c r="H12" s="10" t="s">
        <v>249</v>
      </c>
      <c r="I12" s="10"/>
      <c r="J12" s="10"/>
      <c r="K12" s="10"/>
      <c r="L12" s="10"/>
      <c r="M12" s="27">
        <v>10</v>
      </c>
      <c r="N12" s="7"/>
      <c r="O12" s="7">
        <v>10</v>
      </c>
      <c r="P12" s="7">
        <v>10</v>
      </c>
      <c r="Q12" s="7">
        <v>10</v>
      </c>
      <c r="R12" s="7"/>
      <c r="S12" s="7"/>
      <c r="T12" s="7"/>
      <c r="U12" s="7"/>
      <c r="V12" s="7">
        <v>0</v>
      </c>
      <c r="W12" s="7">
        <v>0</v>
      </c>
      <c r="X12" s="7"/>
      <c r="Y12" s="7"/>
      <c r="Z12" s="7"/>
      <c r="AA12" s="7"/>
      <c r="AB12" s="7"/>
      <c r="AC12" s="7"/>
      <c r="AD12" s="7"/>
      <c r="AE12" s="7"/>
    </row>
    <row r="13" ht="30.25" customHeight="1" spans="1:31">
      <c r="A13" s="9" t="s">
        <v>183</v>
      </c>
      <c r="B13" s="9" t="s">
        <v>184</v>
      </c>
      <c r="C13" s="9" t="s">
        <v>196</v>
      </c>
      <c r="D13" s="10" t="s">
        <v>185</v>
      </c>
      <c r="E13" s="6" t="s">
        <v>250</v>
      </c>
      <c r="F13" s="10" t="s">
        <v>244</v>
      </c>
      <c r="G13" s="10" t="s">
        <v>248</v>
      </c>
      <c r="H13" s="10" t="s">
        <v>249</v>
      </c>
      <c r="I13" s="10" t="s">
        <v>251</v>
      </c>
      <c r="J13" s="10"/>
      <c r="K13" s="10"/>
      <c r="L13" s="10"/>
      <c r="M13" s="27">
        <v>66.53</v>
      </c>
      <c r="N13" s="7"/>
      <c r="O13" s="7">
        <v>66.53</v>
      </c>
      <c r="P13" s="7">
        <v>66.53</v>
      </c>
      <c r="Q13" s="7">
        <v>66.53</v>
      </c>
      <c r="R13" s="7"/>
      <c r="S13" s="7"/>
      <c r="T13" s="7"/>
      <c r="U13" s="7"/>
      <c r="V13" s="7">
        <v>0</v>
      </c>
      <c r="W13" s="7">
        <v>0</v>
      </c>
      <c r="X13" s="7"/>
      <c r="Y13" s="7"/>
      <c r="Z13" s="7"/>
      <c r="AA13" s="7"/>
      <c r="AB13" s="7"/>
      <c r="AC13" s="7"/>
      <c r="AD13" s="7"/>
      <c r="AE13" s="7"/>
    </row>
    <row r="14" ht="30.25" customHeight="1" spans="1:31">
      <c r="A14" s="9" t="s">
        <v>183</v>
      </c>
      <c r="B14" s="9" t="s">
        <v>184</v>
      </c>
      <c r="C14" s="9" t="s">
        <v>196</v>
      </c>
      <c r="D14" s="10" t="s">
        <v>185</v>
      </c>
      <c r="E14" s="6" t="s">
        <v>252</v>
      </c>
      <c r="F14" s="10" t="s">
        <v>244</v>
      </c>
      <c r="G14" s="10" t="s">
        <v>248</v>
      </c>
      <c r="H14" s="10" t="s">
        <v>249</v>
      </c>
      <c r="I14" s="10"/>
      <c r="J14" s="10"/>
      <c r="K14" s="10"/>
      <c r="L14" s="10"/>
      <c r="M14" s="27">
        <v>22</v>
      </c>
      <c r="N14" s="7"/>
      <c r="O14" s="7">
        <v>22</v>
      </c>
      <c r="P14" s="7">
        <v>22</v>
      </c>
      <c r="Q14" s="7">
        <v>22</v>
      </c>
      <c r="R14" s="7"/>
      <c r="S14" s="7"/>
      <c r="T14" s="7"/>
      <c r="U14" s="7"/>
      <c r="V14" s="7">
        <v>0</v>
      </c>
      <c r="W14" s="7">
        <v>0</v>
      </c>
      <c r="X14" s="7"/>
      <c r="Y14" s="7"/>
      <c r="Z14" s="7"/>
      <c r="AA14" s="7"/>
      <c r="AB14" s="7"/>
      <c r="AC14" s="7"/>
      <c r="AD14" s="7"/>
      <c r="AE14" s="7"/>
    </row>
  </sheetData>
  <mergeCells count="25">
    <mergeCell ref="D2:AA2"/>
    <mergeCell ref="A3:AE3"/>
    <mergeCell ref="AB4:AE4"/>
    <mergeCell ref="M5:N5"/>
    <mergeCell ref="O5:AD5"/>
    <mergeCell ref="P6:U6"/>
    <mergeCell ref="AA6:AC6"/>
    <mergeCell ref="D5:D7"/>
    <mergeCell ref="E5:E7"/>
    <mergeCell ref="F5:F7"/>
    <mergeCell ref="G5:G7"/>
    <mergeCell ref="H5:H7"/>
    <mergeCell ref="I5:I7"/>
    <mergeCell ref="J5:J7"/>
    <mergeCell ref="K5:K7"/>
    <mergeCell ref="L5:L7"/>
    <mergeCell ref="M6:M7"/>
    <mergeCell ref="O6:O7"/>
    <mergeCell ref="W6:W7"/>
    <mergeCell ref="X6:X7"/>
    <mergeCell ref="Y6:Y7"/>
    <mergeCell ref="Z6:Z7"/>
    <mergeCell ref="AD6:AD7"/>
    <mergeCell ref="AE5:AE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40</vt:i4>
      </vt:variant>
    </vt:vector>
  </HeadingPairs>
  <TitlesOfParts>
    <vt:vector size="40" baseType="lpstr">
      <vt:lpstr>目录</vt:lpstr>
      <vt:lpstr>1收支总表</vt:lpstr>
      <vt:lpstr>2收入总表</vt:lpstr>
      <vt:lpstr>3一般公共预算收入表</vt:lpstr>
      <vt:lpstr>4支出总表</vt:lpstr>
      <vt:lpstr>5支出分类(政府预算)</vt:lpstr>
      <vt:lpstr>6支出分类（部门预算）</vt:lpstr>
      <vt:lpstr>7基本支出表</vt:lpstr>
      <vt:lpstr>8项目支出表</vt:lpstr>
      <vt:lpstr>9项目A(政府预算)</vt:lpstr>
      <vt:lpstr>10项目B(政府预算)</vt:lpstr>
      <vt:lpstr>11项目C(政府预算)</vt:lpstr>
      <vt:lpstr>12项目A</vt:lpstr>
      <vt:lpstr>13项目B</vt:lpstr>
      <vt:lpstr>14项目C</vt:lpstr>
      <vt:lpstr>15项目D</vt:lpstr>
      <vt:lpstr>16财政拨款收支总表</vt:lpstr>
      <vt:lpstr>17一般公共预算支出表</vt:lpstr>
      <vt:lpstr>18一般公共预算基本支出表</vt:lpstr>
      <vt:lpstr>19工资福利(政府预算)</vt:lpstr>
      <vt:lpstr>20工资福利</vt:lpstr>
      <vt:lpstr>21个人家庭(政府预算)</vt:lpstr>
      <vt:lpstr>22个人家庭</vt:lpstr>
      <vt:lpstr>23商品服务(政府预算)</vt:lpstr>
      <vt:lpstr>24商品服务</vt:lpstr>
      <vt:lpstr>25三公</vt:lpstr>
      <vt:lpstr>26政府性基金</vt:lpstr>
      <vt:lpstr>27政府性基金(政府预算)</vt:lpstr>
      <vt:lpstr>28政府性基金（部门预算）</vt:lpstr>
      <vt:lpstr>29国有资本经营预算</vt:lpstr>
      <vt:lpstr>30财政专户管理资金</vt:lpstr>
      <vt:lpstr>31单位资金</vt:lpstr>
      <vt:lpstr>32专项清单</vt:lpstr>
      <vt:lpstr>33新增资产配置表（存量项目）</vt:lpstr>
      <vt:lpstr>34采购</vt:lpstr>
      <vt:lpstr>35购买服务</vt:lpstr>
      <vt:lpstr>36情况</vt:lpstr>
      <vt:lpstr>37人员</vt:lpstr>
      <vt:lpstr>38项目支出绩效目标表</vt:lpstr>
      <vt:lpstr>39整体绩效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2022-05-05T03:18:00Z</dcterms:created>
  <cp:lastPrinted>2022-08-22T00:16:00Z</cp:lastPrinted>
  <dcterms:modified xsi:type="dcterms:W3CDTF">2023-09-25T01:45:24Z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24F029E9D8304426898061DD2D63FE6A_13</vt:lpwstr>
  </property>
</Properties>
</file>