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0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支出分类(政府预算)" sheetId="5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8一般公共预算基本支出情况表" sheetId="40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一般公共预算“三公”经费支出表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35购买服务" sheetId="35" r:id="rId36"/>
    <sheet name="36情况" sheetId="36" r:id="rId37"/>
    <sheet name="37人员" sheetId="37" r:id="rId38"/>
    <sheet name="38项目支出绩效目标表" sheetId="38" r:id="rId39"/>
    <sheet name="39整体绩效" sheetId="39" r:id="rId40"/>
  </sheets>
  <definedNames>
    <definedName name="_xlnm.Print_Area" localSheetId="18">'18一般公共预算基本支出情况表'!$A$1:$H$36</definedName>
  </definedNames>
  <calcPr calcId="144525"/>
</workbook>
</file>

<file path=xl/sharedStrings.xml><?xml version="1.0" encoding="utf-8"?>
<sst xmlns="http://schemas.openxmlformats.org/spreadsheetml/2006/main" count="1869" uniqueCount="659">
  <si>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</si>
  <si>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</si>
  <si>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</si>
  <si>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</si>
  <si>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</si>
  <si>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</si>
  <si>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</si>
  <si>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</si>
  <si>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</si>
  <si>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</si>
  <si>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</si>
  <si>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</si>
  <si>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</si>
  <si>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</si>
  <si>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</si>
  <si>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</si>
  <si>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</si>
  <si>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</si>
  <si>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</si>
  <si>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</si>
  <si>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</si>
  <si>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</si>
  <si>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</si>
  <si>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</si>
  <si>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</si>
  <si>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</si>
  <si>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</si>
  <si>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</si>
  <si>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</si>
  <si>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</si>
  <si>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</si>
  <si>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</si>
  <si>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</si>
  <si>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</si>
  <si>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</si>
  <si>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</si>
  <si>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</si>
  <si>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</si>
  <si>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</si>
  <si>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</si>
  <si>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</si>
  <si>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</si>
  <si>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单位：413001-桃源县退役军人事务局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</si>
  <si>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</si>
  <si>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</si>
  <si>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</si>
  <si>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</si>
  <si>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</si>
  <si>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</si>
  <si>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</si>
  <si>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</si>
  <si>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</si>
  <si>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</si>
  <si>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</si>
  <si>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</si>
  <si>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</si>
  <si>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</si>
  <si>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</si>
  <si>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</si>
  <si>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</si>
  <si>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</si>
  <si>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</si>
  <si>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</si>
  <si>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</si>
  <si>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</si>
  <si>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</si>
  <si>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</si>
  <si>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</si>
  <si>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</si>
  <si>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</si>
  <si>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</si>
  <si>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</si>
  <si>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</si>
  <si>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</si>
  <si>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</si>
  <si>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</si>
  <si>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</si>
  <si>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</si>
  <si>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</si>
  <si>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</si>
  <si>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</si>
  <si>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</si>
  <si>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</si>
  <si>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</si>
  <si>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</si>
  <si>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</si>
  <si>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</si>
  <si>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</si>
  <si>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</si>
  <si>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</si>
  <si>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</si>
  <si>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</si>
  <si>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</si>
  <si>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</si>
  <si>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</si>
  <si>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</si>
  <si>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</si>
  <si>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</si>
  <si>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</si>
  <si>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</si>
  <si>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</si>
  <si>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</si>
  <si>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</si>
  <si>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</si>
  <si>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</si>
  <si>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</si>
  <si>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</si>
  <si>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</si>
  <si>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</si>
  <si>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</si>
  <si>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413</t>
  </si>
  <si>
    <t>桃源县退役军人事务局</t>
  </si>
  <si>
    <t xml:space="preserve">  413001</t>
  </si>
  <si>
    <t xml:space="preserve">  桃源县退役军人事务局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</si>
  <si>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</si>
  <si>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</si>
  <si>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</si>
  <si>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</si>
  <si>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</si>
  <si>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</si>
  <si>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</si>
  <si>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</si>
  <si>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</si>
  <si>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</si>
  <si>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</si>
  <si>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</si>
  <si>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</si>
  <si>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</si>
  <si>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</si>
  <si>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</si>
  <si>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</si>
  <si>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</si>
  <si>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</si>
  <si>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</si>
  <si>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</si>
  <si>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</si>
  <si>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</si>
  <si>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</si>
  <si>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</si>
  <si>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</si>
  <si>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</si>
  <si>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</si>
  <si>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20808</t>
  </si>
  <si>
    <t xml:space="preserve">      抚恤</t>
  </si>
  <si>
    <t xml:space="preserve">        2080802</t>
  </si>
  <si>
    <t xml:space="preserve">        伤残抚恤</t>
  </si>
  <si>
    <t xml:space="preserve">        2080803</t>
  </si>
  <si>
    <t xml:space="preserve">        在乡复员、退伍军人生活补助</t>
  </si>
  <si>
    <t xml:space="preserve">        2080805</t>
  </si>
  <si>
    <t xml:space="preserve">        义务兵优待</t>
  </si>
  <si>
    <t xml:space="preserve">        2080808</t>
  </si>
  <si>
    <t xml:space="preserve">        烈士纪念设施管理维护</t>
  </si>
  <si>
    <t xml:space="preserve">        2080899</t>
  </si>
  <si>
    <t xml:space="preserve">        其他优抚支出</t>
  </si>
  <si>
    <t xml:space="preserve">      20809</t>
  </si>
  <si>
    <t xml:space="preserve">      退役安置</t>
  </si>
  <si>
    <t xml:space="preserve">        2080901</t>
  </si>
  <si>
    <t xml:space="preserve">        退役士兵安置</t>
  </si>
  <si>
    <t xml:space="preserve">        2080902</t>
  </si>
  <si>
    <t xml:space="preserve">        军队移交政府的离退休人员安置</t>
  </si>
  <si>
    <t xml:space="preserve">        2080905</t>
  </si>
  <si>
    <t xml:space="preserve">        军队转业干部安置</t>
  </si>
  <si>
    <t xml:space="preserve">        2080999</t>
  </si>
  <si>
    <t xml:space="preserve">        其他退役安置支出</t>
  </si>
  <si>
    <t xml:space="preserve">      20828</t>
  </si>
  <si>
    <t xml:space="preserve">      退役军人管理事务</t>
  </si>
  <si>
    <t xml:space="preserve">        2082801</t>
  </si>
  <si>
    <t xml:space="preserve">        行政运行</t>
  </si>
  <si>
    <t xml:space="preserve">        2082899</t>
  </si>
  <si>
    <t xml:space="preserve">        其他退役军人事务管理支出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</si>
  <si>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</si>
  <si>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</si>
  <si>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</si>
  <si>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</si>
  <si>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</si>
  <si>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</si>
  <si>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  21014</t>
  </si>
  <si>
    <t xml:space="preserve">      优抚对象医疗</t>
  </si>
  <si>
    <t xml:space="preserve">        2101401</t>
  </si>
  <si>
    <t xml:space="preserve">        优抚对象医疗补助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</si>
  <si>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</si>
  <si>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</si>
  <si>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</si>
  <si>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</si>
  <si>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</si>
  <si>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</si>
  <si>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</si>
  <si>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</si>
  <si>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</si>
  <si>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</si>
  <si>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</si>
  <si>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</si>
  <si>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</si>
  <si>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</si>
  <si>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</si>
  <si>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</si>
  <si>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</si>
  <si>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</si>
  <si>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</si>
  <si>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</si>
  <si>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</si>
  <si>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</si>
  <si>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</si>
  <si>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</si>
  <si>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</si>
  <si>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</si>
  <si>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</si>
  <si>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</si>
  <si>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28</t>
  </si>
  <si>
    <t>01</t>
  </si>
  <si>
    <t xml:space="preserve">    413001</t>
  </si>
  <si>
    <t xml:space="preserve">    行政运行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</si>
  <si>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</si>
  <si>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</si>
  <si>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</si>
  <si>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</si>
  <si>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</si>
  <si>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</si>
  <si>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</si>
  <si>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</si>
  <si>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09</t>
  </si>
  <si>
    <t xml:space="preserve">    军队转业干部安置</t>
  </si>
  <si>
    <t>99</t>
  </si>
  <si>
    <t xml:space="preserve">    其他退役安置支出</t>
  </si>
  <si>
    <t xml:space="preserve">    其他退役军人事务管理支出</t>
  </si>
  <si>
    <t>08</t>
  </si>
  <si>
    <t xml:space="preserve">    其他优抚支出</t>
  </si>
  <si>
    <t xml:space="preserve">    伤残抚恤</t>
  </si>
  <si>
    <t xml:space="preserve">    义务兵优待</t>
  </si>
  <si>
    <t xml:space="preserve">    军队移交政府的离退休人员安置</t>
  </si>
  <si>
    <t>14</t>
  </si>
  <si>
    <t xml:space="preserve">    优抚对象医疗补助</t>
  </si>
  <si>
    <t xml:space="preserve">    退役士兵安置</t>
  </si>
  <si>
    <t xml:space="preserve">    烈士纪念设施管理维护</t>
  </si>
  <si>
    <t>03</t>
  </si>
  <si>
    <t xml:space="preserve">    在乡复员、退伍军人生活补助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</si>
  <si>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</si>
  <si>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</si>
  <si>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</si>
  <si>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</si>
  <si>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</si>
  <si>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</si>
  <si>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</si>
  <si>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</si>
  <si>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</si>
  <si>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</si>
  <si>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</si>
  <si>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</si>
  <si>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</si>
  <si>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</si>
  <si>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</si>
  <si>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</si>
  <si>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</si>
  <si>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</si>
  <si>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</si>
  <si>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</si>
  <si>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</si>
  <si>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</si>
  <si>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</si>
  <si>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</si>
  <si>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</si>
  <si>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</si>
  <si>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</si>
  <si>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</si>
  <si>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</si>
  <si>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</si>
  <si>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</si>
  <si>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</si>
  <si>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</si>
  <si>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</si>
  <si>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</si>
  <si>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</si>
  <si>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</si>
  <si>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</si>
  <si>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</si>
  <si>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</si>
  <si>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</si>
  <si>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413</t>
  </si>
  <si>
    <t xml:space="preserve">   413001</t>
  </si>
  <si>
    <t xml:space="preserve">   桃源县退役军人事务局</t>
  </si>
  <si>
    <t xml:space="preserve">    军联办工作 经费</t>
  </si>
  <si>
    <t>特定目标类</t>
  </si>
  <si>
    <t>2080905</t>
  </si>
  <si>
    <t>军队转业干部安置</t>
  </si>
  <si>
    <t>2080999</t>
  </si>
  <si>
    <t>其他退役安置支出</t>
  </si>
  <si>
    <t>2082899</t>
  </si>
  <si>
    <t>其他退役军人事务管理支出</t>
  </si>
  <si>
    <t>2080899</t>
  </si>
  <si>
    <t>其他优抚支出</t>
  </si>
  <si>
    <t>2080802</t>
  </si>
  <si>
    <t>伤残抚恤</t>
  </si>
  <si>
    <t xml:space="preserve">    上年结转</t>
  </si>
  <si>
    <t>2080805</t>
  </si>
  <si>
    <t>义务兵优待</t>
  </si>
  <si>
    <t>2080902</t>
  </si>
  <si>
    <t>军队移交政府的离退休人员安置</t>
  </si>
  <si>
    <t>2101401</t>
  </si>
  <si>
    <t>优抚对象医疗补助</t>
  </si>
  <si>
    <t>2080901</t>
  </si>
  <si>
    <t>退役士兵安置</t>
  </si>
  <si>
    <t xml:space="preserve">    义务兵优待金</t>
  </si>
  <si>
    <t xml:space="preserve">    优抚事业单位支出</t>
  </si>
  <si>
    <t>2080808</t>
  </si>
  <si>
    <t>烈士纪念设施管理维护</t>
  </si>
  <si>
    <t xml:space="preserve">    在乡复员军人生活补助</t>
  </si>
  <si>
    <t>2080803</t>
  </si>
  <si>
    <t>在乡复员、退伍军人生活补助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</si>
  <si>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</si>
  <si>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</si>
  <si>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</si>
  <si>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</si>
  <si>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</si>
  <si>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</si>
  <si>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</si>
  <si>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</si>
  <si>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</si>
  <si>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</si>
  <si>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</si>
  <si>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</si>
  <si>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</si>
  <si>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</si>
  <si>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</si>
  <si>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</si>
  <si>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</si>
  <si>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</si>
  <si>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</si>
  <si>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</si>
  <si>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</si>
  <si>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</si>
  <si>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</si>
  <si>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</si>
  <si>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</si>
  <si>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</si>
  <si>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</si>
  <si>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</si>
  <si>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</si>
  <si>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</si>
  <si>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</si>
  <si>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</si>
  <si>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</si>
  <si>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</si>
  <si>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</si>
  <si>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</si>
  <si>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</si>
  <si>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</si>
  <si>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</si>
  <si>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</si>
  <si>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</si>
  <si>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</si>
  <si>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</si>
  <si>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</si>
  <si>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</si>
  <si>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</si>
  <si>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</si>
  <si>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</si>
  <si>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</si>
  <si>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</si>
  <si>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</si>
  <si>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</si>
  <si>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</si>
  <si>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</si>
  <si>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</si>
  <si>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</si>
  <si>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</si>
  <si>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</si>
  <si>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</si>
  <si>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</si>
  <si>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</si>
  <si>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</si>
  <si>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</si>
  <si>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</si>
  <si>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</si>
  <si>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</si>
  <si>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</si>
  <si>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</si>
  <si>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</si>
  <si>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</si>
  <si>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</si>
  <si>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</si>
  <si>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</si>
  <si>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</si>
  <si>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</si>
  <si>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</si>
  <si>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</si>
  <si>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</si>
  <si>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</si>
  <si>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</si>
  <si>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</si>
  <si>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</si>
  <si>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</si>
  <si>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</si>
  <si>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</si>
  <si>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</si>
  <si>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</si>
  <si>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</si>
  <si>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</si>
  <si>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</si>
  <si>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</si>
  <si>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</si>
  <si>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</si>
  <si>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</si>
  <si>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</si>
  <si>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</si>
  <si>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</si>
  <si>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</si>
  <si>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</si>
  <si>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</si>
  <si>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</si>
  <si>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</si>
  <si>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</si>
  <si>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</si>
  <si>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</si>
  <si>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</si>
  <si>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</si>
  <si>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</si>
  <si>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</si>
  <si>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</si>
  <si>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</si>
  <si>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</si>
  <si>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</si>
  <si>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</si>
  <si>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</si>
  <si>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</si>
  <si>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</si>
  <si>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</si>
  <si>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</si>
  <si>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</si>
  <si>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</si>
  <si>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</si>
  <si>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</si>
  <si>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</si>
  <si>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</si>
  <si>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</si>
  <si>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</si>
  <si>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</si>
  <si>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</si>
  <si>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</si>
  <si>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</si>
  <si>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</si>
  <si>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</si>
  <si>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</si>
  <si>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社会保障和就业支出</t>
  </si>
  <si>
    <t>行政事业单位养老支出</t>
  </si>
  <si>
    <t xml:space="preserve">     2080505</t>
  </si>
  <si>
    <t>抚恤</t>
  </si>
  <si>
    <t xml:space="preserve">     2080802</t>
  </si>
  <si>
    <t xml:space="preserve">     2080803</t>
  </si>
  <si>
    <t xml:space="preserve">     2080805</t>
  </si>
  <si>
    <t xml:space="preserve">     2080808</t>
  </si>
  <si>
    <t xml:space="preserve">     2080899</t>
  </si>
  <si>
    <t>退役安置</t>
  </si>
  <si>
    <t xml:space="preserve">     2080901</t>
  </si>
  <si>
    <t xml:space="preserve">     2080902</t>
  </si>
  <si>
    <t xml:space="preserve">     2080905</t>
  </si>
  <si>
    <t xml:space="preserve">     2080999</t>
  </si>
  <si>
    <t>退役军人管理事务</t>
  </si>
  <si>
    <t xml:space="preserve">     2082801</t>
  </si>
  <si>
    <t xml:space="preserve">     2082899</t>
  </si>
  <si>
    <t>卫生健康支出</t>
  </si>
  <si>
    <t>行政事业单位医疗</t>
  </si>
  <si>
    <t xml:space="preserve">     2101101</t>
  </si>
  <si>
    <t>优抚对象医疗</t>
  </si>
  <si>
    <t xml:space="preserve">     2101401</t>
  </si>
  <si>
    <t>住房保障支出</t>
  </si>
  <si>
    <t>住房改革支出</t>
  </si>
  <si>
    <t xml:space="preserve">     2210201</t>
  </si>
  <si>
    <t>一般公共预算基本支出表</t>
  </si>
  <si>
    <t>单位：万元</t>
  </si>
  <si>
    <t>部门预算支出经济分类科目</t>
  </si>
  <si>
    <t>本年一般公共预算基本支出</t>
  </si>
  <si>
    <t>伙食费补助</t>
  </si>
  <si>
    <t>机关事业单位基本养老保险</t>
  </si>
  <si>
    <t>职工基本医疗保险</t>
  </si>
  <si>
    <t>其他社会保险缴费</t>
  </si>
  <si>
    <t>维护费</t>
  </si>
  <si>
    <t>招待费</t>
  </si>
  <si>
    <t>其他商品和服务支出</t>
  </si>
  <si>
    <t>公务交通补贴</t>
  </si>
  <si>
    <t>党建经费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</si>
  <si>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</si>
  <si>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</si>
  <si>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</si>
  <si>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</si>
  <si>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</si>
  <si>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</si>
  <si>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</si>
  <si>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</si>
  <si>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</si>
  <si>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</si>
  <si>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</si>
  <si>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</si>
  <si>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</si>
  <si>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</si>
  <si>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</si>
  <si>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</si>
  <si>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</si>
  <si>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</si>
  <si>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</si>
  <si>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</si>
  <si>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</si>
  <si>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</si>
  <si>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</si>
  <si>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</si>
  <si>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</si>
  <si>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</si>
  <si>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</si>
  <si>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</si>
  <si>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</si>
  <si>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</si>
  <si>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</si>
  <si>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</si>
  <si>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</si>
  <si>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</si>
  <si>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</si>
  <si>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</si>
  <si>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</si>
  <si>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</si>
  <si>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</si>
  <si>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</si>
  <si>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</si>
  <si>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</si>
  <si>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</si>
  <si>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</si>
  <si>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</si>
  <si>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</si>
  <si>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</si>
  <si>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</si>
  <si>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</si>
  <si>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</si>
  <si>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</si>
  <si>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</si>
  <si>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</si>
  <si>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</si>
  <si>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</si>
  <si>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</si>
  <si>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</si>
  <si>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</si>
  <si>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</si>
  <si>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</si>
  <si>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</si>
  <si>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</si>
  <si>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</si>
  <si>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</si>
  <si>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</si>
  <si>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</si>
  <si>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</si>
  <si>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</si>
  <si>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</si>
  <si>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</si>
  <si>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</si>
  <si>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</si>
  <si>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</si>
  <si>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</si>
  <si>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</si>
  <si>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</si>
  <si>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</si>
  <si>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</si>
  <si>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</si>
  <si>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</si>
  <si>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</si>
  <si>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</si>
  <si>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</si>
  <si>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</si>
  <si>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</si>
  <si>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</si>
  <si>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</si>
  <si>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</si>
  <si>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</si>
  <si>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</si>
  <si>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</si>
  <si>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</si>
  <si>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</si>
  <si>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</si>
  <si>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</si>
  <si>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</si>
  <si>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</si>
  <si>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</si>
  <si>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</si>
  <si>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</si>
  <si>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</si>
  <si>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</si>
  <si>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</si>
  <si>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</si>
  <si>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</si>
  <si>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</si>
  <si>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</si>
  <si>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</si>
  <si>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</si>
  <si>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</si>
  <si>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</si>
  <si>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</si>
  <si>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</si>
  <si>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</si>
  <si>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</si>
  <si>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</si>
  <si>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</si>
  <si>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</si>
  <si>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</si>
  <si>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</si>
  <si>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</si>
  <si>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</si>
  <si>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</si>
  <si>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</si>
  <si>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</si>
  <si>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</si>
  <si>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</si>
  <si>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</si>
  <si>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</si>
  <si>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</si>
  <si>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</si>
  <si>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</si>
  <si>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</si>
  <si>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</si>
  <si>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</si>
  <si>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</si>
  <si>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</si>
  <si>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</si>
  <si>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</si>
  <si>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</si>
  <si>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</si>
  <si>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</si>
  <si>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</si>
  <si>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</si>
  <si>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</si>
  <si>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</si>
  <si>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</si>
  <si>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</si>
  <si>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</si>
  <si>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</si>
  <si>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</si>
  <si>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</si>
  <si>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</si>
  <si>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</si>
  <si>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</si>
  <si>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</si>
  <si>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</si>
  <si>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</si>
  <si>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</si>
  <si>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</si>
  <si>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</si>
  <si>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</si>
  <si>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</si>
  <si>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产出指标</t>
  </si>
  <si>
    <t>重点工作任务完成</t>
  </si>
  <si>
    <t>履职目标实现</t>
  </si>
  <si>
    <t>效益指标</t>
  </si>
  <si>
    <t>履职效益</t>
  </si>
  <si>
    <t>满意度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</si>
  <si>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</si>
  <si>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</si>
  <si>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</si>
  <si>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</si>
  <si>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</si>
  <si>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</si>
  <si>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</si>
  <si>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</si>
  <si>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</si>
  <si>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413001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</si>
</sst>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0"/>
      <name val="Arial"/>
      <charset val="0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6"/>
      <name val="方正小标宋_GBK"/>
      <charset val="134"/>
    </font>
    <font>
      <sz val="16"/>
      <name val="Times New Roman"/>
      <charset val="0"/>
    </font>
    <font>
      <sz val="10"/>
      <color indexed="8"/>
      <name val="SimSun-ExtB"/>
      <charset val="134"/>
    </font>
    <font>
      <sz val="11"/>
      <color indexed="8"/>
      <name val="宋体"/>
      <charset val="134"/>
      <scheme val="minor"/>
    </font>
    <font>
      <sz val="10"/>
      <color indexed="8"/>
      <name val="Calibri"/>
      <charset val="0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</cellStyleXfs>
  <cellXfs count="8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 wrapText="1"/>
    </xf>
    <xf numFmtId="0" fontId="9" fillId="0" borderId="0" xfId="49" applyFont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0" xfId="0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/>
    <xf numFmtId="0" fontId="14" fillId="3" borderId="0" xfId="0" applyFont="1" applyFill="1" applyBorder="1" applyAlignment="1" applyProtection="1"/>
    <xf numFmtId="0" fontId="12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B4" sqref="B4:B37"/>
    </sheetView>
  </sheetViews>
  <sheetFormatPr defaultColWidth="10" defaultRowHeight="13.5" outlineLevelCol="6"/>
  <cols>
    <col min="1" max="1" width="6.38333333333333" customWidth="1"/>
    <col min="2" max="2" width="9.88333333333333" customWidth="1"/>
    <col min="3" max="3" width="81.1333333333333" customWidth="1"/>
    <col min="4" max="8" width="9.75833333333333" customWidth="1"/>
  </cols>
  <sheetData>
    <row r="1" ht="32.85" customHeight="1" spans="1:3">
      <c r="A1" s="3"/>
      <c r="B1" s="10" t="s">
        <v>0</v>
      </c>
      <c r="C1" s="10"/>
    </row>
    <row r="2" ht="24.95" customHeight="1" spans="2:3">
      <c r="B2" s="10"/>
      <c r="C2" s="10"/>
    </row>
    <row r="3" ht="43.9" customHeight="1" spans="2:3">
      <c r="B3" s="76" t="s">
        <v>1</v>
      </c>
      <c r="C3" s="76"/>
    </row>
    <row r="4" ht="32.65" customHeight="1" spans="2:4">
      <c r="B4" s="77">
        <v>1</v>
      </c>
      <c r="C4" s="78" t="s">
        <v>2</v>
      </c>
      <c r="D4" s="3"/>
    </row>
    <row r="5" ht="32.65" customHeight="1" spans="2:3">
      <c r="B5" s="77">
        <v>2</v>
      </c>
      <c r="C5" s="79" t="s">
        <v>3</v>
      </c>
    </row>
    <row r="6" ht="32.65" customHeight="1" spans="2:3">
      <c r="B6" s="77">
        <v>3</v>
      </c>
      <c r="C6" s="78" t="s">
        <v>4</v>
      </c>
    </row>
    <row r="7" ht="32.65" customHeight="1" spans="2:7">
      <c r="B7" s="77">
        <v>4</v>
      </c>
      <c r="C7" s="78" t="s">
        <v>5</v>
      </c>
      <c r="G7" s="3"/>
    </row>
    <row r="8" ht="32.65" customHeight="1" spans="2:3">
      <c r="B8" s="77">
        <v>5</v>
      </c>
      <c r="C8" s="78" t="s">
        <v>6</v>
      </c>
    </row>
    <row r="9" ht="32.65" customHeight="1" spans="2:3">
      <c r="B9" s="77">
        <v>6</v>
      </c>
      <c r="C9" s="78" t="s">
        <v>7</v>
      </c>
    </row>
    <row r="10" ht="32.65" customHeight="1" spans="2:3">
      <c r="B10" s="77">
        <v>7</v>
      </c>
      <c r="C10" s="78" t="s">
        <v>8</v>
      </c>
    </row>
    <row r="11" ht="32.65" customHeight="1" spans="2:3">
      <c r="B11" s="77">
        <v>8</v>
      </c>
      <c r="C11" s="78" t="s">
        <v>9</v>
      </c>
    </row>
    <row r="12" ht="32.65" customHeight="1" spans="2:3">
      <c r="B12" s="77">
        <v>9</v>
      </c>
      <c r="C12" s="78" t="s">
        <v>10</v>
      </c>
    </row>
    <row r="13" ht="32.65" customHeight="1" spans="2:3">
      <c r="B13" s="77">
        <v>10</v>
      </c>
      <c r="C13" s="78" t="s">
        <v>11</v>
      </c>
    </row>
    <row r="14" ht="32.65" customHeight="1" spans="2:3">
      <c r="B14" s="77">
        <v>11</v>
      </c>
      <c r="C14" s="78" t="s">
        <v>12</v>
      </c>
    </row>
    <row r="15" ht="32.65" customHeight="1" spans="2:3">
      <c r="B15" s="77">
        <v>12</v>
      </c>
      <c r="C15" s="78" t="s">
        <v>13</v>
      </c>
    </row>
    <row r="16" ht="32.65" customHeight="1" spans="2:3">
      <c r="B16" s="77">
        <v>13</v>
      </c>
      <c r="C16" s="78" t="s">
        <v>14</v>
      </c>
    </row>
    <row r="17" ht="32.65" customHeight="1" spans="2:3">
      <c r="B17" s="77">
        <v>14</v>
      </c>
      <c r="C17" s="78" t="s">
        <v>15</v>
      </c>
    </row>
    <row r="18" ht="32.65" customHeight="1" spans="2:3">
      <c r="B18" s="77">
        <v>15</v>
      </c>
      <c r="C18" s="78" t="s">
        <v>16</v>
      </c>
    </row>
    <row r="19" ht="32.65" customHeight="1" spans="2:3">
      <c r="B19" s="77">
        <v>16</v>
      </c>
      <c r="C19" s="78" t="s">
        <v>17</v>
      </c>
    </row>
    <row r="20" ht="32.65" customHeight="1" spans="2:3">
      <c r="B20" s="77">
        <v>17</v>
      </c>
      <c r="C20" s="78" t="s">
        <v>18</v>
      </c>
    </row>
    <row r="21" ht="32.65" customHeight="1" spans="2:3">
      <c r="B21" s="77">
        <v>18</v>
      </c>
      <c r="C21" s="78" t="s">
        <v>19</v>
      </c>
    </row>
    <row r="22" ht="32.65" customHeight="1" spans="2:3">
      <c r="B22" s="77">
        <v>19</v>
      </c>
      <c r="C22" s="78" t="s">
        <v>20</v>
      </c>
    </row>
    <row r="23" ht="32.65" customHeight="1" spans="2:3">
      <c r="B23" s="77">
        <v>20</v>
      </c>
      <c r="C23" s="78" t="s">
        <v>21</v>
      </c>
    </row>
    <row r="24" ht="32.65" customHeight="1" spans="2:3">
      <c r="B24" s="77">
        <v>21</v>
      </c>
      <c r="C24" s="78" t="s">
        <v>22</v>
      </c>
    </row>
    <row r="25" ht="32.65" customHeight="1" spans="2:3">
      <c r="B25" s="77">
        <v>22</v>
      </c>
      <c r="C25" s="78" t="s">
        <v>23</v>
      </c>
    </row>
    <row r="26" ht="32.65" customHeight="1" spans="2:3">
      <c r="B26" s="77">
        <v>23</v>
      </c>
      <c r="C26" s="78" t="s">
        <v>24</v>
      </c>
    </row>
    <row r="27" ht="32.65" customHeight="1" spans="2:3">
      <c r="B27" s="77">
        <v>24</v>
      </c>
      <c r="C27" s="78" t="s">
        <v>25</v>
      </c>
    </row>
    <row r="28" ht="32.65" customHeight="1" spans="2:3">
      <c r="B28" s="77">
        <v>25</v>
      </c>
      <c r="C28" s="78" t="s">
        <v>26</v>
      </c>
    </row>
    <row r="29" ht="32.65" customHeight="1" spans="2:3">
      <c r="B29" s="77">
        <v>26</v>
      </c>
      <c r="C29" s="78" t="s">
        <v>27</v>
      </c>
    </row>
    <row r="30" ht="32.65" customHeight="1" spans="2:3">
      <c r="B30" s="77">
        <v>27</v>
      </c>
      <c r="C30" s="78" t="s">
        <v>28</v>
      </c>
    </row>
    <row r="31" ht="32.65" customHeight="1" spans="2:3">
      <c r="B31" s="77">
        <v>28</v>
      </c>
      <c r="C31" s="78" t="s">
        <v>29</v>
      </c>
    </row>
    <row r="32" ht="32.65" customHeight="1" spans="2:3">
      <c r="B32" s="77">
        <v>29</v>
      </c>
      <c r="C32" s="78" t="s">
        <v>30</v>
      </c>
    </row>
    <row r="33" ht="32.65" customHeight="1" spans="2:3">
      <c r="B33" s="77">
        <v>30</v>
      </c>
      <c r="C33" s="78" t="s">
        <v>31</v>
      </c>
    </row>
    <row r="34" ht="32.65" customHeight="1" spans="2:3">
      <c r="B34" s="77">
        <v>31</v>
      </c>
      <c r="C34" s="78" t="s">
        <v>32</v>
      </c>
    </row>
    <row r="35" ht="32.65" customHeight="1" spans="2:3">
      <c r="B35" s="77">
        <v>32</v>
      </c>
      <c r="C35" s="78" t="s">
        <v>33</v>
      </c>
    </row>
    <row r="36" ht="32.65" customHeight="1" spans="2:3">
      <c r="B36" s="77">
        <v>33</v>
      </c>
      <c r="C36" s="78" t="s">
        <v>34</v>
      </c>
    </row>
    <row r="37" ht="32.65" customHeight="1" spans="2:3">
      <c r="B37" s="77">
        <v>34</v>
      </c>
      <c r="C37" s="78" t="s">
        <v>35</v>
      </c>
    </row>
    <row r="38" ht="31.15" customHeight="1" spans="2:3">
      <c r="B38" s="76" t="s">
        <v>36</v>
      </c>
      <c r="C38" s="76"/>
    </row>
    <row r="39" ht="32.65" customHeight="1" spans="2:3">
      <c r="B39" s="77">
        <v>1</v>
      </c>
      <c r="C39" s="78" t="s">
        <v>37</v>
      </c>
    </row>
    <row r="40" ht="32.65" customHeight="1" spans="2:3">
      <c r="B40" s="77">
        <v>2</v>
      </c>
      <c r="C40" s="78" t="s">
        <v>38</v>
      </c>
    </row>
    <row r="41" ht="32.65" customHeight="1" spans="2:3">
      <c r="B41" s="77">
        <v>3</v>
      </c>
      <c r="C41" s="78" t="s">
        <v>39</v>
      </c>
    </row>
    <row r="42" ht="32.65" customHeight="1" spans="2:3">
      <c r="B42" s="77">
        <v>4</v>
      </c>
      <c r="C42" s="78" t="s">
        <v>40</v>
      </c>
    </row>
    <row r="43" ht="32.65" customHeight="1" spans="2:3">
      <c r="B43" s="77">
        <v>5</v>
      </c>
      <c r="C43" s="78" t="s">
        <v>41</v>
      </c>
    </row>
  </sheetData>
  <mergeCells count="3">
    <mergeCell ref="B3:C3"/>
    <mergeCell ref="B38:C38"/>
    <mergeCell ref="B1:C2"/>
  </mergeCells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2" sqref="A2:Y2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3.6333333333333" customWidth="1"/>
    <col min="5" max="5" width="47.2583333333333" customWidth="1"/>
    <col min="6" max="6" width="17.8833333333333" customWidth="1"/>
    <col min="7" max="7" width="8.5" customWidth="1"/>
    <col min="8" max="11" width="9.75833333333333" customWidth="1"/>
    <col min="12" max="12" width="8.88333333333333" customWidth="1"/>
    <col min="13" max="20" width="9.75833333333333" customWidth="1"/>
    <col min="21" max="24" width="13.2583333333333" customWidth="1"/>
    <col min="25" max="25" width="16.3833333333333" customWidth="1"/>
    <col min="26" max="27" width="9.75833333333333" customWidth="1"/>
  </cols>
  <sheetData>
    <row r="1" ht="16.35" customHeight="1" spans="1:1">
      <c r="A1" s="3"/>
    </row>
    <row r="2" ht="47.45" customHeight="1" spans="1:25">
      <c r="A2" s="10" t="s">
        <v>308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3.6" customHeight="1" spans="1:25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65" customHeight="1" spans="21:25">
      <c r="U4" s="9" t="s">
        <v>43</v>
      </c>
      <c r="V4" s="9"/>
      <c r="W4" s="9"/>
      <c r="X4" s="9"/>
      <c r="Y4" s="9"/>
    </row>
    <row r="5" ht="31.9" customHeight="1" spans="1:25">
      <c r="A5" s="4" t="s">
        <v>186</v>
      </c>
      <c r="B5" s="4"/>
      <c r="C5" s="4"/>
      <c r="D5" s="4" t="s">
        <v>187</v>
      </c>
      <c r="E5" s="4" t="s">
        <v>309</v>
      </c>
      <c r="F5" s="4" t="s">
        <v>115</v>
      </c>
      <c r="G5" s="4" t="s">
        <v>190</v>
      </c>
      <c r="H5" s="4"/>
      <c r="I5" s="4"/>
      <c r="J5" s="4"/>
      <c r="K5" s="4"/>
      <c r="L5" s="4" t="s">
        <v>191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194</v>
      </c>
      <c r="X5" s="4"/>
      <c r="Y5" s="4"/>
    </row>
    <row r="6" ht="33.6" customHeight="1" spans="1:25">
      <c r="A6" s="4" t="s">
        <v>204</v>
      </c>
      <c r="B6" s="4" t="s">
        <v>205</v>
      </c>
      <c r="C6" s="4" t="s">
        <v>206</v>
      </c>
      <c r="D6" s="4"/>
      <c r="E6" s="4"/>
      <c r="F6" s="4"/>
      <c r="G6" s="4" t="s">
        <v>91</v>
      </c>
      <c r="H6" s="24" t="s">
        <v>310</v>
      </c>
      <c r="I6" s="24" t="s">
        <v>311</v>
      </c>
      <c r="J6" s="24" t="s">
        <v>312</v>
      </c>
      <c r="K6" s="24" t="s">
        <v>313</v>
      </c>
      <c r="L6" s="4" t="s">
        <v>91</v>
      </c>
      <c r="M6" s="4" t="s">
        <v>314</v>
      </c>
      <c r="N6" s="4" t="s">
        <v>315</v>
      </c>
      <c r="O6" s="4" t="s">
        <v>316</v>
      </c>
      <c r="P6" s="4" t="s">
        <v>317</v>
      </c>
      <c r="Q6" s="4" t="s">
        <v>318</v>
      </c>
      <c r="R6" s="4" t="s">
        <v>319</v>
      </c>
      <c r="S6" s="4" t="s">
        <v>320</v>
      </c>
      <c r="T6" s="4" t="s">
        <v>321</v>
      </c>
      <c r="U6" s="4" t="s">
        <v>322</v>
      </c>
      <c r="V6" s="4" t="s">
        <v>323</v>
      </c>
      <c r="W6" s="4" t="s">
        <v>91</v>
      </c>
      <c r="X6" s="4" t="s">
        <v>324</v>
      </c>
      <c r="Y6" s="4" t="s">
        <v>325</v>
      </c>
    </row>
    <row r="7" ht="26.65" customHeight="1" spans="1:25">
      <c r="A7" s="24"/>
      <c r="B7" s="24"/>
      <c r="C7" s="24"/>
      <c r="D7" s="24"/>
      <c r="E7" s="24" t="s">
        <v>91</v>
      </c>
      <c r="F7" s="40">
        <v>2616.14</v>
      </c>
      <c r="G7" s="40"/>
      <c r="H7" s="40"/>
      <c r="I7" s="40"/>
      <c r="J7" s="40"/>
      <c r="K7" s="40"/>
      <c r="L7" s="40">
        <v>2616.14</v>
      </c>
      <c r="M7" s="40"/>
      <c r="N7" s="40"/>
      <c r="O7" s="40"/>
      <c r="P7" s="40"/>
      <c r="Q7" s="40"/>
      <c r="R7" s="40"/>
      <c r="S7" s="40"/>
      <c r="T7" s="40"/>
      <c r="U7" s="40"/>
      <c r="V7" s="40">
        <v>2616.14</v>
      </c>
      <c r="W7" s="40"/>
      <c r="X7" s="40"/>
      <c r="Y7" s="40"/>
    </row>
    <row r="8" ht="26.65" customHeight="1" spans="1:25">
      <c r="A8" s="24"/>
      <c r="B8" s="24"/>
      <c r="C8" s="24"/>
      <c r="D8" s="25" t="s">
        <v>110</v>
      </c>
      <c r="E8" s="25" t="s">
        <v>111</v>
      </c>
      <c r="F8" s="40">
        <v>2616.14</v>
      </c>
      <c r="G8" s="40"/>
      <c r="H8" s="40"/>
      <c r="I8" s="40"/>
      <c r="J8" s="40"/>
      <c r="K8" s="40"/>
      <c r="L8" s="30">
        <v>2616.14</v>
      </c>
      <c r="M8" s="30"/>
      <c r="N8" s="30"/>
      <c r="O8" s="30"/>
      <c r="P8" s="30"/>
      <c r="Q8" s="30"/>
      <c r="R8" s="30"/>
      <c r="S8" s="30"/>
      <c r="T8" s="30"/>
      <c r="U8" s="30"/>
      <c r="V8" s="30">
        <v>2616.14</v>
      </c>
      <c r="W8" s="30"/>
      <c r="X8" s="30"/>
      <c r="Y8" s="30"/>
    </row>
    <row r="9" ht="26.65" customHeight="1" spans="1:25">
      <c r="A9" s="24"/>
      <c r="B9" s="24"/>
      <c r="C9" s="24"/>
      <c r="D9" s="34" t="s">
        <v>112</v>
      </c>
      <c r="E9" s="34" t="s">
        <v>113</v>
      </c>
      <c r="F9" s="40">
        <v>2616.14</v>
      </c>
      <c r="G9" s="40"/>
      <c r="H9" s="40"/>
      <c r="I9" s="40"/>
      <c r="J9" s="40"/>
      <c r="K9" s="40"/>
      <c r="L9" s="30">
        <v>2616.14</v>
      </c>
      <c r="M9" s="30"/>
      <c r="N9" s="30"/>
      <c r="O9" s="30"/>
      <c r="P9" s="30"/>
      <c r="Q9" s="30"/>
      <c r="R9" s="30"/>
      <c r="S9" s="30"/>
      <c r="T9" s="30"/>
      <c r="U9" s="30"/>
      <c r="V9" s="30">
        <v>2616.14</v>
      </c>
      <c r="W9" s="30"/>
      <c r="X9" s="30"/>
      <c r="Y9" s="30"/>
    </row>
    <row r="10" ht="26.1" customHeight="1" spans="1:25">
      <c r="A10" s="39" t="s">
        <v>207</v>
      </c>
      <c r="B10" s="39" t="s">
        <v>225</v>
      </c>
      <c r="C10" s="39" t="s">
        <v>218</v>
      </c>
      <c r="D10" s="35" t="s">
        <v>210</v>
      </c>
      <c r="E10" s="5" t="s">
        <v>227</v>
      </c>
      <c r="F10" s="6">
        <v>469.82</v>
      </c>
      <c r="G10" s="6"/>
      <c r="H10" s="6"/>
      <c r="I10" s="6"/>
      <c r="J10" s="6"/>
      <c r="K10" s="6"/>
      <c r="L10" s="6">
        <v>469.82</v>
      </c>
      <c r="M10" s="6"/>
      <c r="N10" s="6"/>
      <c r="O10" s="6"/>
      <c r="P10" s="6"/>
      <c r="Q10" s="6"/>
      <c r="R10" s="6"/>
      <c r="S10" s="6"/>
      <c r="T10" s="6"/>
      <c r="U10" s="6"/>
      <c r="V10" s="6">
        <v>469.82</v>
      </c>
      <c r="W10" s="6"/>
      <c r="X10" s="6"/>
      <c r="Y10" s="6"/>
    </row>
    <row r="11" ht="26.1" customHeight="1" spans="1:25">
      <c r="A11" s="39" t="s">
        <v>207</v>
      </c>
      <c r="B11" s="39" t="s">
        <v>225</v>
      </c>
      <c r="C11" s="39" t="s">
        <v>212</v>
      </c>
      <c r="D11" s="35" t="s">
        <v>210</v>
      </c>
      <c r="E11" s="5" t="s">
        <v>301</v>
      </c>
      <c r="F11" s="6">
        <v>341.4</v>
      </c>
      <c r="G11" s="6"/>
      <c r="H11" s="6"/>
      <c r="I11" s="6"/>
      <c r="J11" s="6"/>
      <c r="K11" s="6"/>
      <c r="L11" s="6">
        <v>341.4</v>
      </c>
      <c r="M11" s="6"/>
      <c r="N11" s="6"/>
      <c r="O11" s="6"/>
      <c r="P11" s="6"/>
      <c r="Q11" s="6"/>
      <c r="R11" s="6"/>
      <c r="S11" s="6"/>
      <c r="T11" s="6"/>
      <c r="U11" s="6"/>
      <c r="V11" s="6">
        <v>341.4</v>
      </c>
      <c r="W11" s="6"/>
      <c r="X11" s="6"/>
      <c r="Y11" s="6"/>
    </row>
    <row r="12" ht="26.1" customHeight="1" spans="1:25">
      <c r="A12" s="39" t="s">
        <v>207</v>
      </c>
      <c r="B12" s="39" t="s">
        <v>225</v>
      </c>
      <c r="C12" s="39" t="s">
        <v>225</v>
      </c>
      <c r="D12" s="35" t="s">
        <v>210</v>
      </c>
      <c r="E12" s="5" t="s">
        <v>302</v>
      </c>
      <c r="F12" s="6">
        <v>10</v>
      </c>
      <c r="G12" s="6"/>
      <c r="H12" s="6"/>
      <c r="I12" s="6"/>
      <c r="J12" s="6"/>
      <c r="K12" s="6"/>
      <c r="L12" s="6">
        <v>10</v>
      </c>
      <c r="M12" s="6"/>
      <c r="N12" s="6"/>
      <c r="O12" s="6"/>
      <c r="P12" s="6"/>
      <c r="Q12" s="6"/>
      <c r="R12" s="6"/>
      <c r="S12" s="6"/>
      <c r="T12" s="6"/>
      <c r="U12" s="6"/>
      <c r="V12" s="6">
        <v>10</v>
      </c>
      <c r="W12" s="6"/>
      <c r="X12" s="6"/>
      <c r="Y12" s="6"/>
    </row>
    <row r="13" ht="26.1" customHeight="1" spans="1:25">
      <c r="A13" s="39" t="s">
        <v>207</v>
      </c>
      <c r="B13" s="39" t="s">
        <v>225</v>
      </c>
      <c r="C13" s="39" t="s">
        <v>222</v>
      </c>
      <c r="D13" s="35" t="s">
        <v>210</v>
      </c>
      <c r="E13" s="5" t="s">
        <v>226</v>
      </c>
      <c r="F13" s="6">
        <v>1313.89</v>
      </c>
      <c r="G13" s="6"/>
      <c r="H13" s="6"/>
      <c r="I13" s="6"/>
      <c r="J13" s="6"/>
      <c r="K13" s="6"/>
      <c r="L13" s="6">
        <v>1313.89</v>
      </c>
      <c r="M13" s="6"/>
      <c r="N13" s="6"/>
      <c r="O13" s="6"/>
      <c r="P13" s="6"/>
      <c r="Q13" s="6"/>
      <c r="R13" s="6"/>
      <c r="S13" s="6"/>
      <c r="T13" s="6"/>
      <c r="U13" s="6"/>
      <c r="V13" s="6">
        <v>1313.89</v>
      </c>
      <c r="W13" s="6"/>
      <c r="X13" s="6"/>
      <c r="Y13" s="6"/>
    </row>
    <row r="14" ht="26.1" customHeight="1" spans="1:25">
      <c r="A14" s="39" t="s">
        <v>207</v>
      </c>
      <c r="B14" s="39" t="s">
        <v>220</v>
      </c>
      <c r="C14" s="39" t="s">
        <v>209</v>
      </c>
      <c r="D14" s="35" t="s">
        <v>210</v>
      </c>
      <c r="E14" s="5" t="s">
        <v>232</v>
      </c>
      <c r="F14" s="6">
        <v>61.33</v>
      </c>
      <c r="G14" s="6"/>
      <c r="H14" s="6"/>
      <c r="I14" s="6"/>
      <c r="J14" s="6"/>
      <c r="K14" s="6"/>
      <c r="L14" s="6">
        <v>61.33</v>
      </c>
      <c r="M14" s="6"/>
      <c r="N14" s="6"/>
      <c r="O14" s="6"/>
      <c r="P14" s="6"/>
      <c r="Q14" s="6"/>
      <c r="R14" s="6"/>
      <c r="S14" s="6"/>
      <c r="T14" s="6"/>
      <c r="U14" s="6"/>
      <c r="V14" s="6">
        <v>61.33</v>
      </c>
      <c r="W14" s="6"/>
      <c r="X14" s="6"/>
      <c r="Y14" s="6"/>
    </row>
    <row r="15" ht="26.1" customHeight="1" spans="1:25">
      <c r="A15" s="39" t="s">
        <v>207</v>
      </c>
      <c r="B15" s="39" t="s">
        <v>220</v>
      </c>
      <c r="C15" s="39" t="s">
        <v>212</v>
      </c>
      <c r="D15" s="35" t="s">
        <v>210</v>
      </c>
      <c r="E15" s="5" t="s">
        <v>280</v>
      </c>
      <c r="F15" s="6">
        <v>2</v>
      </c>
      <c r="G15" s="6"/>
      <c r="H15" s="6"/>
      <c r="I15" s="6"/>
      <c r="J15" s="6"/>
      <c r="K15" s="6"/>
      <c r="L15" s="6">
        <v>2</v>
      </c>
      <c r="M15" s="6"/>
      <c r="N15" s="6"/>
      <c r="O15" s="6"/>
      <c r="P15" s="6"/>
      <c r="Q15" s="6"/>
      <c r="R15" s="6"/>
      <c r="S15" s="6"/>
      <c r="T15" s="6"/>
      <c r="U15" s="6"/>
      <c r="V15" s="6">
        <v>2</v>
      </c>
      <c r="W15" s="6"/>
      <c r="X15" s="6"/>
      <c r="Y15" s="6"/>
    </row>
    <row r="16" ht="26.1" customHeight="1" spans="1:25">
      <c r="A16" s="39" t="s">
        <v>207</v>
      </c>
      <c r="B16" s="39" t="s">
        <v>220</v>
      </c>
      <c r="C16" s="39" t="s">
        <v>222</v>
      </c>
      <c r="D16" s="35" t="s">
        <v>210</v>
      </c>
      <c r="E16" s="5" t="s">
        <v>223</v>
      </c>
      <c r="F16" s="6">
        <v>397.7</v>
      </c>
      <c r="G16" s="6"/>
      <c r="H16" s="6"/>
      <c r="I16" s="6"/>
      <c r="J16" s="6"/>
      <c r="K16" s="6"/>
      <c r="L16" s="6">
        <v>397.7</v>
      </c>
      <c r="M16" s="6"/>
      <c r="N16" s="6"/>
      <c r="O16" s="6"/>
      <c r="P16" s="6"/>
      <c r="Q16" s="6"/>
      <c r="R16" s="6"/>
      <c r="S16" s="6"/>
      <c r="T16" s="6"/>
      <c r="U16" s="6"/>
      <c r="V16" s="6">
        <v>397.7</v>
      </c>
      <c r="W16" s="6"/>
      <c r="X16" s="6"/>
      <c r="Y16" s="6"/>
    </row>
    <row r="17" ht="26.1" customHeight="1" spans="1:25">
      <c r="A17" s="39" t="s">
        <v>207</v>
      </c>
      <c r="B17" s="39" t="s">
        <v>208</v>
      </c>
      <c r="C17" s="39" t="s">
        <v>222</v>
      </c>
      <c r="D17" s="35" t="s">
        <v>210</v>
      </c>
      <c r="E17" s="5" t="s">
        <v>224</v>
      </c>
      <c r="F17" s="6">
        <v>20</v>
      </c>
      <c r="G17" s="6"/>
      <c r="H17" s="6"/>
      <c r="I17" s="6"/>
      <c r="J17" s="6"/>
      <c r="K17" s="6"/>
      <c r="L17" s="6">
        <v>20</v>
      </c>
      <c r="M17" s="6"/>
      <c r="N17" s="6"/>
      <c r="O17" s="6"/>
      <c r="P17" s="6"/>
      <c r="Q17" s="6"/>
      <c r="R17" s="6"/>
      <c r="S17" s="6"/>
      <c r="T17" s="6"/>
      <c r="U17" s="6"/>
      <c r="V17" s="6">
        <v>20</v>
      </c>
      <c r="W17" s="6"/>
      <c r="X17" s="6"/>
      <c r="Y17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T2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3" customWidth="1"/>
    <col min="5" max="5" width="48.5" customWidth="1"/>
    <col min="6" max="6" width="14.1333333333333" customWidth="1"/>
    <col min="7" max="7" width="10.1333333333333" customWidth="1"/>
    <col min="8" max="19" width="9.75833333333333" customWidth="1"/>
    <col min="20" max="20" width="12" customWidth="1"/>
    <col min="21" max="22" width="9.75833333333333" customWidth="1"/>
  </cols>
  <sheetData>
    <row r="1" ht="16.35" customHeight="1" spans="1:1">
      <c r="A1" s="3"/>
    </row>
    <row r="2" ht="47.45" customHeight="1" spans="1:20">
      <c r="A2" s="10" t="s">
        <v>308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43</v>
      </c>
      <c r="T4" s="9"/>
    </row>
    <row r="5" ht="33.6" customHeight="1" spans="1:20">
      <c r="A5" s="4" t="s">
        <v>186</v>
      </c>
      <c r="B5" s="4"/>
      <c r="C5" s="4"/>
      <c r="D5" s="4" t="s">
        <v>187</v>
      </c>
      <c r="E5" s="4" t="s">
        <v>309</v>
      </c>
      <c r="F5" s="4" t="s">
        <v>115</v>
      </c>
      <c r="G5" s="4" t="s">
        <v>198</v>
      </c>
      <c r="H5" s="4"/>
      <c r="I5" s="4"/>
      <c r="J5" s="4"/>
      <c r="K5" s="4"/>
      <c r="L5" s="4"/>
      <c r="M5" s="4" t="s">
        <v>326</v>
      </c>
      <c r="N5" s="4"/>
      <c r="O5" s="4"/>
      <c r="P5" s="4"/>
      <c r="Q5" s="4"/>
      <c r="R5" s="4"/>
      <c r="S5" s="4"/>
      <c r="T5" s="4" t="s">
        <v>195</v>
      </c>
    </row>
    <row r="6" ht="37.15" customHeight="1" spans="1:20">
      <c r="A6" s="4" t="s">
        <v>204</v>
      </c>
      <c r="B6" s="4" t="s">
        <v>205</v>
      </c>
      <c r="C6" s="4" t="s">
        <v>206</v>
      </c>
      <c r="D6" s="4"/>
      <c r="E6" s="4"/>
      <c r="F6" s="4"/>
      <c r="G6" s="4" t="s">
        <v>91</v>
      </c>
      <c r="H6" s="4" t="s">
        <v>327</v>
      </c>
      <c r="I6" s="4" t="s">
        <v>328</v>
      </c>
      <c r="J6" s="4" t="s">
        <v>329</v>
      </c>
      <c r="K6" s="4" t="s">
        <v>330</v>
      </c>
      <c r="L6" s="4" t="s">
        <v>331</v>
      </c>
      <c r="M6" s="4" t="s">
        <v>91</v>
      </c>
      <c r="N6" s="4" t="s">
        <v>332</v>
      </c>
      <c r="O6" s="4" t="s">
        <v>333</v>
      </c>
      <c r="P6" s="4" t="s">
        <v>334</v>
      </c>
      <c r="Q6" s="4" t="s">
        <v>335</v>
      </c>
      <c r="R6" s="4" t="s">
        <v>336</v>
      </c>
      <c r="S6" s="4" t="s">
        <v>337</v>
      </c>
      <c r="T6" s="4" t="s">
        <v>338</v>
      </c>
    </row>
    <row r="7" ht="26.65" customHeight="1" spans="1:20">
      <c r="A7" s="24"/>
      <c r="B7" s="24"/>
      <c r="C7" s="24"/>
      <c r="D7" s="24"/>
      <c r="E7" s="24" t="s">
        <v>91</v>
      </c>
      <c r="F7" s="30">
        <v>1412.48</v>
      </c>
      <c r="G7" s="30">
        <v>1412.48</v>
      </c>
      <c r="H7" s="30"/>
      <c r="I7" s="30"/>
      <c r="J7" s="30"/>
      <c r="K7" s="30"/>
      <c r="L7" s="30">
        <v>1412.48</v>
      </c>
      <c r="M7" s="30"/>
      <c r="N7" s="30"/>
      <c r="O7" s="30"/>
      <c r="P7" s="30"/>
      <c r="Q7" s="30"/>
      <c r="R7" s="30"/>
      <c r="S7" s="30"/>
      <c r="T7" s="30"/>
    </row>
    <row r="8" ht="26.65" customHeight="1" spans="1:20">
      <c r="A8" s="24"/>
      <c r="B8" s="24"/>
      <c r="C8" s="24"/>
      <c r="D8" s="25" t="s">
        <v>110</v>
      </c>
      <c r="E8" s="25" t="s">
        <v>111</v>
      </c>
      <c r="F8" s="30">
        <v>1412.48</v>
      </c>
      <c r="G8" s="30">
        <v>1412.48</v>
      </c>
      <c r="H8" s="30"/>
      <c r="I8" s="30"/>
      <c r="J8" s="30"/>
      <c r="K8" s="30"/>
      <c r="L8" s="30">
        <v>1412.48</v>
      </c>
      <c r="M8" s="30"/>
      <c r="N8" s="30"/>
      <c r="O8" s="30"/>
      <c r="P8" s="30"/>
      <c r="Q8" s="30"/>
      <c r="R8" s="30"/>
      <c r="S8" s="30"/>
      <c r="T8" s="30"/>
    </row>
    <row r="9" ht="26.65" customHeight="1" spans="1:20">
      <c r="A9" s="24"/>
      <c r="B9" s="24"/>
      <c r="C9" s="24"/>
      <c r="D9" s="34" t="s">
        <v>112</v>
      </c>
      <c r="E9" s="34" t="s">
        <v>113</v>
      </c>
      <c r="F9" s="30">
        <v>1412.48</v>
      </c>
      <c r="G9" s="30">
        <v>1412.48</v>
      </c>
      <c r="H9" s="30"/>
      <c r="I9" s="30"/>
      <c r="J9" s="30"/>
      <c r="K9" s="30"/>
      <c r="L9" s="30">
        <v>1412.48</v>
      </c>
      <c r="M9" s="30"/>
      <c r="N9" s="30"/>
      <c r="O9" s="30"/>
      <c r="P9" s="30"/>
      <c r="Q9" s="30"/>
      <c r="R9" s="30"/>
      <c r="S9" s="30"/>
      <c r="T9" s="30"/>
    </row>
    <row r="10" ht="26.1" customHeight="1" spans="1:20">
      <c r="A10" s="39" t="s">
        <v>207</v>
      </c>
      <c r="B10" s="39" t="s">
        <v>225</v>
      </c>
      <c r="C10" s="39" t="s">
        <v>218</v>
      </c>
      <c r="D10" s="35" t="s">
        <v>210</v>
      </c>
      <c r="E10" s="5" t="s">
        <v>292</v>
      </c>
      <c r="F10" s="6">
        <v>7.31359</v>
      </c>
      <c r="G10" s="6">
        <v>7.31359</v>
      </c>
      <c r="H10" s="6"/>
      <c r="I10" s="6"/>
      <c r="J10" s="6"/>
      <c r="K10" s="6"/>
      <c r="L10" s="6">
        <v>7.31359</v>
      </c>
      <c r="M10" s="6"/>
      <c r="N10" s="6"/>
      <c r="O10" s="6"/>
      <c r="P10" s="6"/>
      <c r="Q10" s="6"/>
      <c r="R10" s="6"/>
      <c r="S10" s="6"/>
      <c r="T10" s="6"/>
    </row>
    <row r="11" ht="26.1" customHeight="1" spans="1:20">
      <c r="A11" s="39" t="s">
        <v>207</v>
      </c>
      <c r="B11" s="39" t="s">
        <v>225</v>
      </c>
      <c r="C11" s="39" t="s">
        <v>234</v>
      </c>
      <c r="D11" s="35" t="s">
        <v>210</v>
      </c>
      <c r="E11" s="5" t="s">
        <v>305</v>
      </c>
      <c r="F11" s="6">
        <v>252.97</v>
      </c>
      <c r="G11" s="6">
        <v>252.97</v>
      </c>
      <c r="H11" s="6"/>
      <c r="I11" s="6"/>
      <c r="J11" s="6"/>
      <c r="K11" s="6"/>
      <c r="L11" s="6">
        <v>252.97</v>
      </c>
      <c r="M11" s="6"/>
      <c r="N11" s="6"/>
      <c r="O11" s="6"/>
      <c r="P11" s="6"/>
      <c r="Q11" s="6"/>
      <c r="R11" s="6"/>
      <c r="S11" s="6"/>
      <c r="T11" s="6"/>
    </row>
    <row r="12" ht="26.1" customHeight="1" spans="1:20">
      <c r="A12" s="39" t="s">
        <v>207</v>
      </c>
      <c r="B12" s="39" t="s">
        <v>225</v>
      </c>
      <c r="C12" s="39" t="s">
        <v>212</v>
      </c>
      <c r="D12" s="35" t="s">
        <v>210</v>
      </c>
      <c r="E12" s="5" t="s">
        <v>292</v>
      </c>
      <c r="F12" s="6">
        <v>5.98</v>
      </c>
      <c r="G12" s="6">
        <v>5.98</v>
      </c>
      <c r="H12" s="6"/>
      <c r="I12" s="6"/>
      <c r="J12" s="6"/>
      <c r="K12" s="6"/>
      <c r="L12" s="6">
        <v>5.98</v>
      </c>
      <c r="M12" s="6"/>
      <c r="N12" s="6"/>
      <c r="O12" s="6"/>
      <c r="P12" s="6"/>
      <c r="Q12" s="6"/>
      <c r="R12" s="6"/>
      <c r="S12" s="6"/>
      <c r="T12" s="6"/>
    </row>
    <row r="13" ht="26.1" customHeight="1" spans="1:20">
      <c r="A13" s="39" t="s">
        <v>207</v>
      </c>
      <c r="B13" s="39" t="s">
        <v>225</v>
      </c>
      <c r="C13" s="39" t="s">
        <v>222</v>
      </c>
      <c r="D13" s="35" t="s">
        <v>210</v>
      </c>
      <c r="E13" s="5" t="s">
        <v>292</v>
      </c>
      <c r="F13" s="6">
        <v>126.394198</v>
      </c>
      <c r="G13" s="6">
        <v>126.394198</v>
      </c>
      <c r="H13" s="6"/>
      <c r="I13" s="6"/>
      <c r="J13" s="6"/>
      <c r="K13" s="6"/>
      <c r="L13" s="6">
        <v>126.394198</v>
      </c>
      <c r="M13" s="6"/>
      <c r="N13" s="6"/>
      <c r="O13" s="6"/>
      <c r="P13" s="6"/>
      <c r="Q13" s="6"/>
      <c r="R13" s="6"/>
      <c r="S13" s="6"/>
      <c r="T13" s="6"/>
    </row>
    <row r="14" ht="26.1" customHeight="1" spans="1:20">
      <c r="A14" s="39" t="s">
        <v>207</v>
      </c>
      <c r="B14" s="39" t="s">
        <v>220</v>
      </c>
      <c r="C14" s="39" t="s">
        <v>209</v>
      </c>
      <c r="D14" s="35" t="s">
        <v>210</v>
      </c>
      <c r="E14" s="5" t="s">
        <v>232</v>
      </c>
      <c r="F14" s="6">
        <v>22.08</v>
      </c>
      <c r="G14" s="6">
        <v>22.08</v>
      </c>
      <c r="H14" s="6"/>
      <c r="I14" s="6"/>
      <c r="J14" s="6"/>
      <c r="K14" s="6"/>
      <c r="L14" s="6">
        <v>22.08</v>
      </c>
      <c r="M14" s="6"/>
      <c r="N14" s="6"/>
      <c r="O14" s="6"/>
      <c r="P14" s="6"/>
      <c r="Q14" s="6"/>
      <c r="R14" s="6"/>
      <c r="S14" s="6"/>
      <c r="T14" s="6"/>
    </row>
    <row r="15" ht="26.1" customHeight="1" spans="1:20">
      <c r="A15" s="39" t="s">
        <v>207</v>
      </c>
      <c r="B15" s="39" t="s">
        <v>220</v>
      </c>
      <c r="C15" s="39" t="s">
        <v>218</v>
      </c>
      <c r="D15" s="35" t="s">
        <v>210</v>
      </c>
      <c r="E15" s="5" t="s">
        <v>292</v>
      </c>
      <c r="F15" s="6">
        <v>439.116816</v>
      </c>
      <c r="G15" s="6">
        <v>439.116816</v>
      </c>
      <c r="H15" s="6"/>
      <c r="I15" s="6"/>
      <c r="J15" s="6"/>
      <c r="K15" s="6"/>
      <c r="L15" s="6">
        <v>439.116816</v>
      </c>
      <c r="M15" s="6"/>
      <c r="N15" s="6"/>
      <c r="O15" s="6"/>
      <c r="P15" s="6"/>
      <c r="Q15" s="6"/>
      <c r="R15" s="6"/>
      <c r="S15" s="6"/>
      <c r="T15" s="6"/>
    </row>
    <row r="16" ht="26.1" customHeight="1" spans="1:20">
      <c r="A16" s="39" t="s">
        <v>207</v>
      </c>
      <c r="B16" s="39" t="s">
        <v>220</v>
      </c>
      <c r="C16" s="39" t="s">
        <v>222</v>
      </c>
      <c r="D16" s="35" t="s">
        <v>210</v>
      </c>
      <c r="E16" s="5" t="s">
        <v>292</v>
      </c>
      <c r="F16" s="6">
        <v>394.006752</v>
      </c>
      <c r="G16" s="6">
        <v>394.006752</v>
      </c>
      <c r="H16" s="6"/>
      <c r="I16" s="6"/>
      <c r="J16" s="6"/>
      <c r="K16" s="6"/>
      <c r="L16" s="6">
        <v>394.006752</v>
      </c>
      <c r="M16" s="6"/>
      <c r="N16" s="6"/>
      <c r="O16" s="6"/>
      <c r="P16" s="6"/>
      <c r="Q16" s="6"/>
      <c r="R16" s="6"/>
      <c r="S16" s="6"/>
      <c r="T16" s="6"/>
    </row>
    <row r="17" ht="26.1" customHeight="1" spans="1:20">
      <c r="A17" s="39" t="s">
        <v>207</v>
      </c>
      <c r="B17" s="39" t="s">
        <v>208</v>
      </c>
      <c r="C17" s="39" t="s">
        <v>222</v>
      </c>
      <c r="D17" s="35" t="s">
        <v>210</v>
      </c>
      <c r="E17" s="5" t="s">
        <v>292</v>
      </c>
      <c r="F17" s="6">
        <v>17.474286</v>
      </c>
      <c r="G17" s="6">
        <v>17.474286</v>
      </c>
      <c r="H17" s="6"/>
      <c r="I17" s="6"/>
      <c r="J17" s="6"/>
      <c r="K17" s="6"/>
      <c r="L17" s="6">
        <v>17.474286</v>
      </c>
      <c r="M17" s="6"/>
      <c r="N17" s="6"/>
      <c r="O17" s="6"/>
      <c r="P17" s="6"/>
      <c r="Q17" s="6"/>
      <c r="R17" s="6"/>
      <c r="S17" s="6"/>
      <c r="T17" s="6"/>
    </row>
    <row r="18" ht="26.1" customHeight="1" spans="1:20">
      <c r="A18" s="39" t="s">
        <v>214</v>
      </c>
      <c r="B18" s="39" t="s">
        <v>230</v>
      </c>
      <c r="C18" s="39" t="s">
        <v>209</v>
      </c>
      <c r="D18" s="35" t="s">
        <v>210</v>
      </c>
      <c r="E18" s="5" t="s">
        <v>292</v>
      </c>
      <c r="F18" s="6">
        <v>7.144358</v>
      </c>
      <c r="G18" s="6">
        <v>7.144358</v>
      </c>
      <c r="H18" s="6"/>
      <c r="I18" s="6"/>
      <c r="J18" s="6"/>
      <c r="K18" s="6"/>
      <c r="L18" s="6">
        <v>7.144358</v>
      </c>
      <c r="M18" s="6"/>
      <c r="N18" s="6"/>
      <c r="O18" s="6"/>
      <c r="P18" s="6"/>
      <c r="Q18" s="6"/>
      <c r="R18" s="6"/>
      <c r="S18" s="6"/>
      <c r="T18" s="6"/>
    </row>
    <row r="19" ht="26.1" customHeight="1" spans="1:20">
      <c r="A19" s="39" t="s">
        <v>214</v>
      </c>
      <c r="B19" s="39" t="s">
        <v>230</v>
      </c>
      <c r="C19" s="39" t="s">
        <v>209</v>
      </c>
      <c r="D19" s="35" t="s">
        <v>210</v>
      </c>
      <c r="E19" s="5" t="s">
        <v>231</v>
      </c>
      <c r="F19" s="6">
        <v>140</v>
      </c>
      <c r="G19" s="6">
        <v>140</v>
      </c>
      <c r="H19" s="6"/>
      <c r="I19" s="6"/>
      <c r="J19" s="6"/>
      <c r="K19" s="6"/>
      <c r="L19" s="6">
        <v>140</v>
      </c>
      <c r="M19" s="6"/>
      <c r="N19" s="6"/>
      <c r="O19" s="6"/>
      <c r="P19" s="6"/>
      <c r="Q19" s="6"/>
      <c r="R19" s="6"/>
      <c r="S19" s="6"/>
      <c r="T19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T2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2.7583333333333" customWidth="1"/>
    <col min="5" max="5" width="48.8833333333333" customWidth="1"/>
    <col min="6" max="6" width="21.2583333333333" customWidth="1"/>
    <col min="7" max="7" width="16" customWidth="1"/>
    <col min="8" max="8" width="9.75833333333333" customWidth="1"/>
    <col min="9" max="9" width="11.2583333333333" customWidth="1"/>
    <col min="10" max="10" width="11.3833333333333" customWidth="1"/>
    <col min="11" max="11" width="11.5" customWidth="1"/>
    <col min="12" max="14" width="9.75833333333333" customWidth="1"/>
    <col min="15" max="15" width="13.3833333333333" customWidth="1"/>
    <col min="16" max="19" width="9.75833333333333" customWidth="1"/>
    <col min="20" max="20" width="11.6333333333333" customWidth="1"/>
    <col min="21" max="22" width="9.75833333333333" customWidth="1"/>
  </cols>
  <sheetData>
    <row r="1" ht="16.35" customHeight="1" spans="1:1">
      <c r="A1" s="3"/>
    </row>
    <row r="2" ht="37.15" customHeight="1" spans="1:20">
      <c r="A2" s="10" t="s">
        <v>308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65" customHeight="1" spans="19:20">
      <c r="S4" s="9" t="s">
        <v>43</v>
      </c>
      <c r="T4" s="9"/>
    </row>
    <row r="5" ht="37.9" customHeight="1" spans="1:20">
      <c r="A5" s="4" t="s">
        <v>186</v>
      </c>
      <c r="B5" s="4"/>
      <c r="C5" s="4"/>
      <c r="D5" s="4" t="s">
        <v>187</v>
      </c>
      <c r="E5" s="4" t="s">
        <v>309</v>
      </c>
      <c r="F5" s="4" t="s">
        <v>115</v>
      </c>
      <c r="G5" s="4" t="s">
        <v>339</v>
      </c>
      <c r="H5" s="4"/>
      <c r="I5" s="4"/>
      <c r="J5" s="4"/>
      <c r="K5" s="4"/>
      <c r="L5" s="4"/>
      <c r="M5" s="4"/>
      <c r="N5" s="4"/>
      <c r="O5" s="4" t="s">
        <v>195</v>
      </c>
      <c r="P5" s="4" t="s">
        <v>200</v>
      </c>
      <c r="Q5" s="4" t="s">
        <v>196</v>
      </c>
      <c r="R5" s="4" t="s">
        <v>197</v>
      </c>
      <c r="S5" s="4" t="s">
        <v>199</v>
      </c>
      <c r="T5" s="4" t="s">
        <v>203</v>
      </c>
    </row>
    <row r="6" ht="40.5" customHeight="1" spans="1:20">
      <c r="A6" s="4" t="s">
        <v>204</v>
      </c>
      <c r="B6" s="4" t="s">
        <v>205</v>
      </c>
      <c r="C6" s="4" t="s">
        <v>206</v>
      </c>
      <c r="D6" s="4"/>
      <c r="E6" s="4"/>
      <c r="F6" s="4"/>
      <c r="G6" s="4" t="s">
        <v>91</v>
      </c>
      <c r="H6" s="4" t="s">
        <v>332</v>
      </c>
      <c r="I6" s="4" t="s">
        <v>333</v>
      </c>
      <c r="J6" s="4" t="s">
        <v>334</v>
      </c>
      <c r="K6" s="4" t="s">
        <v>340</v>
      </c>
      <c r="L6" s="4" t="s">
        <v>335</v>
      </c>
      <c r="M6" s="4" t="s">
        <v>336</v>
      </c>
      <c r="N6" s="4" t="s">
        <v>337</v>
      </c>
      <c r="O6" s="4" t="s">
        <v>341</v>
      </c>
      <c r="P6" s="4"/>
      <c r="Q6" s="4"/>
      <c r="R6" s="4"/>
      <c r="S6" s="4"/>
      <c r="T6" s="4"/>
    </row>
    <row r="7" ht="26.65" customHeight="1" spans="1:20">
      <c r="A7" s="5"/>
      <c r="B7" s="5"/>
      <c r="C7" s="5"/>
      <c r="D7" s="5"/>
      <c r="E7" s="24" t="s">
        <v>91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6.65" customHeight="1" spans="1:20">
      <c r="A8" s="24"/>
      <c r="B8" s="24"/>
      <c r="C8" s="24"/>
      <c r="D8" s="25"/>
      <c r="E8" s="2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6.65" customHeight="1" spans="1:20">
      <c r="A9" s="24"/>
      <c r="B9" s="24"/>
      <c r="C9" s="24"/>
      <c r="D9" s="34"/>
      <c r="E9" s="34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6.1" customHeight="1" spans="1:20">
      <c r="A10" s="39"/>
      <c r="B10" s="39"/>
      <c r="C10" s="39"/>
      <c r="D10" s="35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2" sqref="A2:Q2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2" customWidth="1"/>
    <col min="5" max="5" width="52.2583333333333" customWidth="1"/>
    <col min="6" max="6" width="14" customWidth="1"/>
    <col min="7" max="19" width="9.75833333333333" customWidth="1"/>
  </cols>
  <sheetData>
    <row r="1" ht="16.35" customHeight="1" spans="1:1">
      <c r="A1" s="3"/>
    </row>
    <row r="2" ht="43.9" customHeight="1" spans="1:17">
      <c r="A2" s="10" t="s">
        <v>342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3.6" customHeight="1" spans="1:17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4.95" customHeight="1" spans="17:17">
      <c r="Q4" s="9" t="s">
        <v>43</v>
      </c>
    </row>
    <row r="5" ht="31.15" customHeight="1" spans="1:17">
      <c r="A5" s="4" t="s">
        <v>186</v>
      </c>
      <c r="B5" s="4"/>
      <c r="C5" s="4"/>
      <c r="D5" s="4" t="s">
        <v>187</v>
      </c>
      <c r="E5" s="4" t="s">
        <v>343</v>
      </c>
      <c r="F5" s="4" t="s">
        <v>344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85" customHeight="1" spans="1:17">
      <c r="A6" s="4" t="s">
        <v>204</v>
      </c>
      <c r="B6" s="4" t="s">
        <v>205</v>
      </c>
      <c r="C6" s="4" t="s">
        <v>206</v>
      </c>
      <c r="D6" s="4"/>
      <c r="E6" s="4"/>
      <c r="F6" s="4" t="s">
        <v>91</v>
      </c>
      <c r="G6" s="4" t="s">
        <v>345</v>
      </c>
      <c r="H6" s="4" t="s">
        <v>346</v>
      </c>
      <c r="I6" s="4" t="s">
        <v>347</v>
      </c>
      <c r="J6" s="4" t="s">
        <v>348</v>
      </c>
      <c r="K6" s="4" t="s">
        <v>349</v>
      </c>
      <c r="L6" s="4" t="s">
        <v>350</v>
      </c>
      <c r="M6" s="4" t="s">
        <v>351</v>
      </c>
      <c r="N6" s="4" t="s">
        <v>352</v>
      </c>
      <c r="O6" s="4" t="s">
        <v>312</v>
      </c>
      <c r="P6" s="4" t="s">
        <v>353</v>
      </c>
      <c r="Q6" s="4" t="s">
        <v>313</v>
      </c>
    </row>
    <row r="7" ht="26.65" customHeight="1" spans="1:17">
      <c r="A7" s="24"/>
      <c r="B7" s="24"/>
      <c r="C7" s="24"/>
      <c r="D7" s="24"/>
      <c r="E7" s="24" t="s">
        <v>91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ht="26.1" customHeight="1" spans="1:17">
      <c r="A8" s="24"/>
      <c r="B8" s="24"/>
      <c r="C8" s="24"/>
      <c r="D8" s="25"/>
      <c r="E8" s="2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ht="26.1" customHeight="1" spans="1:17">
      <c r="A9" s="24"/>
      <c r="B9" s="24"/>
      <c r="C9" s="24"/>
      <c r="D9" s="34"/>
      <c r="E9" s="34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ht="26.1" customHeight="1" spans="1:17">
      <c r="A10" s="39"/>
      <c r="B10" s="39"/>
      <c r="C10" s="39"/>
      <c r="D10" s="35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"/>
  <sheetViews>
    <sheetView workbookViewId="0">
      <selection activeCell="A2" sqref="A2:AG2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2" customWidth="1"/>
    <col min="5" max="5" width="52.2583333333333" customWidth="1"/>
    <col min="6" max="6" width="14" customWidth="1"/>
    <col min="7" max="31" width="9.75833333333333" customWidth="1"/>
    <col min="32" max="32" width="10.5" customWidth="1"/>
    <col min="33" max="35" width="9.75833333333333" customWidth="1"/>
  </cols>
  <sheetData>
    <row r="1" ht="16.35" customHeight="1" spans="1:1">
      <c r="A1" s="3"/>
    </row>
    <row r="2" ht="43.9" customHeight="1" spans="1:33">
      <c r="A2" s="10" t="s">
        <v>342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3.6" customHeight="1" spans="1:33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6" customHeight="1" spans="31:33">
      <c r="AE4" s="9" t="s">
        <v>43</v>
      </c>
      <c r="AF4" s="9"/>
      <c r="AG4" s="9"/>
    </row>
    <row r="5" ht="31.15" customHeight="1" spans="1:33">
      <c r="A5" s="4" t="s">
        <v>186</v>
      </c>
      <c r="B5" s="4"/>
      <c r="C5" s="4"/>
      <c r="D5" s="4" t="s">
        <v>187</v>
      </c>
      <c r="E5" s="4" t="s">
        <v>343</v>
      </c>
      <c r="F5" s="4" t="s">
        <v>240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204</v>
      </c>
      <c r="B6" s="4" t="s">
        <v>205</v>
      </c>
      <c r="C6" s="4" t="s">
        <v>206</v>
      </c>
      <c r="D6" s="4"/>
      <c r="E6" s="4"/>
      <c r="F6" s="4" t="s">
        <v>91</v>
      </c>
      <c r="G6" s="4" t="s">
        <v>354</v>
      </c>
      <c r="H6" s="4" t="s">
        <v>355</v>
      </c>
      <c r="I6" s="4" t="s">
        <v>356</v>
      </c>
      <c r="J6" s="4" t="s">
        <v>357</v>
      </c>
      <c r="K6" s="4" t="s">
        <v>358</v>
      </c>
      <c r="L6" s="4" t="s">
        <v>359</v>
      </c>
      <c r="M6" s="4" t="s">
        <v>360</v>
      </c>
      <c r="N6" s="4" t="s">
        <v>361</v>
      </c>
      <c r="O6" s="4" t="s">
        <v>362</v>
      </c>
      <c r="P6" s="4" t="s">
        <v>363</v>
      </c>
      <c r="Q6" s="4" t="s">
        <v>364</v>
      </c>
      <c r="R6" s="4" t="s">
        <v>365</v>
      </c>
      <c r="S6" s="4" t="s">
        <v>366</v>
      </c>
      <c r="T6" s="4" t="s">
        <v>315</v>
      </c>
      <c r="U6" s="4" t="s">
        <v>316</v>
      </c>
      <c r="V6" s="4" t="s">
        <v>319</v>
      </c>
      <c r="W6" s="4" t="s">
        <v>367</v>
      </c>
      <c r="X6" s="4" t="s">
        <v>368</v>
      </c>
      <c r="Y6" s="4" t="s">
        <v>369</v>
      </c>
      <c r="Z6" s="4" t="s">
        <v>370</v>
      </c>
      <c r="AA6" s="4" t="s">
        <v>318</v>
      </c>
      <c r="AB6" s="4" t="s">
        <v>371</v>
      </c>
      <c r="AC6" s="4" t="s">
        <v>372</v>
      </c>
      <c r="AD6" s="4" t="s">
        <v>321</v>
      </c>
      <c r="AE6" s="4" t="s">
        <v>373</v>
      </c>
      <c r="AF6" s="4" t="s">
        <v>374</v>
      </c>
      <c r="AG6" s="4" t="s">
        <v>323</v>
      </c>
    </row>
    <row r="7" ht="26.65" customHeight="1" spans="1:33">
      <c r="A7" s="24"/>
      <c r="B7" s="24"/>
      <c r="C7" s="24"/>
      <c r="D7" s="24"/>
      <c r="E7" s="24" t="s">
        <v>91</v>
      </c>
      <c r="F7" s="30">
        <v>2616.14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>
        <v>2616.14</v>
      </c>
    </row>
    <row r="8" ht="26.1" customHeight="1" spans="1:33">
      <c r="A8" s="24"/>
      <c r="B8" s="24"/>
      <c r="C8" s="24"/>
      <c r="D8" s="25" t="s">
        <v>110</v>
      </c>
      <c r="E8" s="25" t="s">
        <v>111</v>
      </c>
      <c r="F8" s="30">
        <v>2616.14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>
        <v>2616.14</v>
      </c>
    </row>
    <row r="9" ht="26.1" customHeight="1" spans="1:33">
      <c r="A9" s="24"/>
      <c r="B9" s="24"/>
      <c r="C9" s="24"/>
      <c r="D9" s="34" t="s">
        <v>112</v>
      </c>
      <c r="E9" s="34" t="s">
        <v>113</v>
      </c>
      <c r="F9" s="30">
        <v>2616.14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>
        <v>2616.14</v>
      </c>
    </row>
    <row r="10" ht="26.1" customHeight="1" spans="1:33">
      <c r="A10" s="39" t="s">
        <v>207</v>
      </c>
      <c r="B10" s="39" t="s">
        <v>225</v>
      </c>
      <c r="C10" s="39" t="s">
        <v>218</v>
      </c>
      <c r="D10" s="35" t="s">
        <v>210</v>
      </c>
      <c r="E10" s="5" t="s">
        <v>227</v>
      </c>
      <c r="F10" s="6">
        <v>469.82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v>469.82</v>
      </c>
    </row>
    <row r="11" ht="26.1" customHeight="1" spans="1:33">
      <c r="A11" s="39" t="s">
        <v>207</v>
      </c>
      <c r="B11" s="39" t="s">
        <v>225</v>
      </c>
      <c r="C11" s="39" t="s">
        <v>212</v>
      </c>
      <c r="D11" s="35" t="s">
        <v>210</v>
      </c>
      <c r="E11" s="5" t="s">
        <v>301</v>
      </c>
      <c r="F11" s="6">
        <v>341.4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v>341.4</v>
      </c>
    </row>
    <row r="12" ht="26.1" customHeight="1" spans="1:33">
      <c r="A12" s="39" t="s">
        <v>207</v>
      </c>
      <c r="B12" s="39" t="s">
        <v>225</v>
      </c>
      <c r="C12" s="39" t="s">
        <v>225</v>
      </c>
      <c r="D12" s="35" t="s">
        <v>210</v>
      </c>
      <c r="E12" s="5" t="s">
        <v>302</v>
      </c>
      <c r="F12" s="6">
        <v>10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v>10</v>
      </c>
    </row>
    <row r="13" ht="26.1" customHeight="1" spans="1:33">
      <c r="A13" s="39" t="s">
        <v>207</v>
      </c>
      <c r="B13" s="39" t="s">
        <v>225</v>
      </c>
      <c r="C13" s="39" t="s">
        <v>222</v>
      </c>
      <c r="D13" s="35" t="s">
        <v>210</v>
      </c>
      <c r="E13" s="5" t="s">
        <v>226</v>
      </c>
      <c r="F13" s="6">
        <v>1313.89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v>1313.89</v>
      </c>
    </row>
    <row r="14" ht="26.1" customHeight="1" spans="1:33">
      <c r="A14" s="39" t="s">
        <v>207</v>
      </c>
      <c r="B14" s="39" t="s">
        <v>220</v>
      </c>
      <c r="C14" s="39" t="s">
        <v>209</v>
      </c>
      <c r="D14" s="35" t="s">
        <v>210</v>
      </c>
      <c r="E14" s="5" t="s">
        <v>232</v>
      </c>
      <c r="F14" s="6">
        <v>61.33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>
        <v>61.33</v>
      </c>
    </row>
    <row r="15" ht="26.1" customHeight="1" spans="1:33">
      <c r="A15" s="39" t="s">
        <v>207</v>
      </c>
      <c r="B15" s="39" t="s">
        <v>220</v>
      </c>
      <c r="C15" s="39" t="s">
        <v>212</v>
      </c>
      <c r="D15" s="35" t="s">
        <v>210</v>
      </c>
      <c r="E15" s="5" t="s">
        <v>280</v>
      </c>
      <c r="F15" s="6">
        <v>2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>
        <v>2</v>
      </c>
    </row>
    <row r="16" ht="26.1" customHeight="1" spans="1:33">
      <c r="A16" s="39" t="s">
        <v>207</v>
      </c>
      <c r="B16" s="39" t="s">
        <v>220</v>
      </c>
      <c r="C16" s="39" t="s">
        <v>222</v>
      </c>
      <c r="D16" s="35" t="s">
        <v>210</v>
      </c>
      <c r="E16" s="5" t="s">
        <v>223</v>
      </c>
      <c r="F16" s="6">
        <v>397.7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v>397.7</v>
      </c>
    </row>
    <row r="17" ht="26.1" customHeight="1" spans="1:33">
      <c r="A17" s="39" t="s">
        <v>207</v>
      </c>
      <c r="B17" s="39" t="s">
        <v>208</v>
      </c>
      <c r="C17" s="39" t="s">
        <v>222</v>
      </c>
      <c r="D17" s="35" t="s">
        <v>210</v>
      </c>
      <c r="E17" s="5" t="s">
        <v>224</v>
      </c>
      <c r="F17" s="6">
        <v>20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>
        <v>20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workbookViewId="0">
      <selection activeCell="A2" sqref="A2:AF2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1.7583333333333" customWidth="1"/>
    <col min="5" max="5" width="51" customWidth="1"/>
    <col min="6" max="6" width="19.3833333333333" customWidth="1"/>
    <col min="7" max="19" width="9.75833333333333" customWidth="1"/>
    <col min="20" max="20" width="9.88333333333333" customWidth="1"/>
    <col min="21" max="34" width="9.75833333333333" customWidth="1"/>
  </cols>
  <sheetData>
    <row r="1" ht="16.35" customHeight="1" spans="1:1">
      <c r="A1" s="3"/>
    </row>
    <row r="2" ht="37.15" customHeight="1" spans="1:32">
      <c r="A2" s="10" t="s">
        <v>342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33.6" customHeight="1" spans="1:32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35" customHeight="1" spans="31:32">
      <c r="AE4" s="9" t="s">
        <v>43</v>
      </c>
      <c r="AF4" s="9"/>
    </row>
    <row r="5" ht="35.45" customHeight="1" spans="1:32">
      <c r="A5" s="4" t="s">
        <v>186</v>
      </c>
      <c r="B5" s="4"/>
      <c r="C5" s="4"/>
      <c r="D5" s="4" t="s">
        <v>187</v>
      </c>
      <c r="E5" s="4" t="s">
        <v>343</v>
      </c>
      <c r="F5" s="4" t="s">
        <v>115</v>
      </c>
      <c r="G5" s="4" t="s">
        <v>241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375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5" customHeight="1" spans="1:32">
      <c r="A6" s="4" t="s">
        <v>204</v>
      </c>
      <c r="B6" s="4" t="s">
        <v>205</v>
      </c>
      <c r="C6" s="4" t="s">
        <v>206</v>
      </c>
      <c r="D6" s="4"/>
      <c r="E6" s="4"/>
      <c r="F6" s="4"/>
      <c r="G6" s="4" t="s">
        <v>91</v>
      </c>
      <c r="H6" s="4" t="s">
        <v>376</v>
      </c>
      <c r="I6" s="4" t="s">
        <v>377</v>
      </c>
      <c r="J6" s="4" t="s">
        <v>378</v>
      </c>
      <c r="K6" s="4" t="s">
        <v>379</v>
      </c>
      <c r="L6" s="4" t="s">
        <v>380</v>
      </c>
      <c r="M6" s="4" t="s">
        <v>381</v>
      </c>
      <c r="N6" s="4" t="s">
        <v>382</v>
      </c>
      <c r="O6" s="4" t="s">
        <v>328</v>
      </c>
      <c r="P6" s="4" t="s">
        <v>383</v>
      </c>
      <c r="Q6" s="4" t="s">
        <v>329</v>
      </c>
      <c r="R6" s="4" t="s">
        <v>384</v>
      </c>
      <c r="S6" s="4" t="s">
        <v>385</v>
      </c>
      <c r="T6" s="4" t="s">
        <v>91</v>
      </c>
      <c r="U6" s="4" t="s">
        <v>332</v>
      </c>
      <c r="V6" s="4" t="s">
        <v>386</v>
      </c>
      <c r="W6" s="4" t="s">
        <v>387</v>
      </c>
      <c r="X6" s="4" t="s">
        <v>333</v>
      </c>
      <c r="Y6" s="4" t="s">
        <v>336</v>
      </c>
      <c r="Z6" s="4" t="s">
        <v>388</v>
      </c>
      <c r="AA6" s="4" t="s">
        <v>389</v>
      </c>
      <c r="AB6" s="4" t="s">
        <v>334</v>
      </c>
      <c r="AC6" s="4" t="s">
        <v>390</v>
      </c>
      <c r="AD6" s="4" t="s">
        <v>391</v>
      </c>
      <c r="AE6" s="4" t="s">
        <v>392</v>
      </c>
      <c r="AF6" s="4" t="s">
        <v>393</v>
      </c>
    </row>
    <row r="7" ht="26.65" customHeight="1" spans="1:32">
      <c r="A7" s="24"/>
      <c r="B7" s="24"/>
      <c r="C7" s="24"/>
      <c r="D7" s="24"/>
      <c r="E7" s="24" t="s">
        <v>91</v>
      </c>
      <c r="F7" s="30">
        <v>1412.48</v>
      </c>
      <c r="G7" s="30">
        <v>1412.48</v>
      </c>
      <c r="H7" s="30"/>
      <c r="I7" s="30"/>
      <c r="J7" s="30"/>
      <c r="K7" s="30"/>
      <c r="L7" s="30"/>
      <c r="M7" s="30"/>
      <c r="N7" s="30"/>
      <c r="O7" s="30"/>
      <c r="P7" s="24"/>
      <c r="Q7" s="24"/>
      <c r="R7" s="24"/>
      <c r="S7" s="24">
        <v>1412.48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ht="26.65" customHeight="1" spans="1:32">
      <c r="A8" s="24"/>
      <c r="B8" s="24"/>
      <c r="C8" s="24"/>
      <c r="D8" s="25" t="s">
        <v>110</v>
      </c>
      <c r="E8" s="25" t="s">
        <v>111</v>
      </c>
      <c r="F8" s="30">
        <v>1412.48</v>
      </c>
      <c r="G8" s="30">
        <v>1412.48</v>
      </c>
      <c r="H8" s="30"/>
      <c r="I8" s="30"/>
      <c r="J8" s="30"/>
      <c r="K8" s="30"/>
      <c r="L8" s="30"/>
      <c r="M8" s="30"/>
      <c r="N8" s="30"/>
      <c r="O8" s="30"/>
      <c r="P8" s="24"/>
      <c r="Q8" s="24"/>
      <c r="R8" s="24"/>
      <c r="S8" s="24">
        <v>1412.48</v>
      </c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ht="26.65" customHeight="1" spans="1:32">
      <c r="A9" s="24"/>
      <c r="B9" s="24"/>
      <c r="C9" s="24"/>
      <c r="D9" s="34" t="s">
        <v>112</v>
      </c>
      <c r="E9" s="34" t="s">
        <v>113</v>
      </c>
      <c r="F9" s="30">
        <v>1412.48</v>
      </c>
      <c r="G9" s="30">
        <v>1412.48</v>
      </c>
      <c r="H9" s="30"/>
      <c r="I9" s="30"/>
      <c r="J9" s="30"/>
      <c r="K9" s="30"/>
      <c r="L9" s="30"/>
      <c r="M9" s="30"/>
      <c r="N9" s="30"/>
      <c r="O9" s="30"/>
      <c r="P9" s="24"/>
      <c r="Q9" s="24"/>
      <c r="R9" s="24"/>
      <c r="S9" s="24">
        <v>1412.48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ht="26.1" customHeight="1" spans="1:32">
      <c r="A10" s="39" t="s">
        <v>207</v>
      </c>
      <c r="B10" s="39" t="s">
        <v>225</v>
      </c>
      <c r="C10" s="39" t="s">
        <v>218</v>
      </c>
      <c r="D10" s="35" t="s">
        <v>210</v>
      </c>
      <c r="E10" s="5" t="s">
        <v>292</v>
      </c>
      <c r="F10" s="38">
        <v>7.31359</v>
      </c>
      <c r="G10" s="6">
        <v>7.31359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>
        <v>7.31359</v>
      </c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ht="26.1" customHeight="1" spans="1:32">
      <c r="A11" s="39" t="s">
        <v>207</v>
      </c>
      <c r="B11" s="39" t="s">
        <v>225</v>
      </c>
      <c r="C11" s="39" t="s">
        <v>234</v>
      </c>
      <c r="D11" s="35" t="s">
        <v>210</v>
      </c>
      <c r="E11" s="5" t="s">
        <v>305</v>
      </c>
      <c r="F11" s="38">
        <v>252.97</v>
      </c>
      <c r="G11" s="6">
        <v>252.97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>
        <v>252.97</v>
      </c>
      <c r="T11" s="5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ht="26.1" customHeight="1" spans="1:32">
      <c r="A12" s="39" t="s">
        <v>207</v>
      </c>
      <c r="B12" s="39" t="s">
        <v>225</v>
      </c>
      <c r="C12" s="39" t="s">
        <v>212</v>
      </c>
      <c r="D12" s="35" t="s">
        <v>210</v>
      </c>
      <c r="E12" s="5" t="s">
        <v>292</v>
      </c>
      <c r="F12" s="38">
        <v>5.98</v>
      </c>
      <c r="G12" s="6">
        <v>5.98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>
        <v>5.98</v>
      </c>
      <c r="T12" s="5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ht="26.1" customHeight="1" spans="1:32">
      <c r="A13" s="39" t="s">
        <v>207</v>
      </c>
      <c r="B13" s="39" t="s">
        <v>225</v>
      </c>
      <c r="C13" s="39" t="s">
        <v>222</v>
      </c>
      <c r="D13" s="35" t="s">
        <v>210</v>
      </c>
      <c r="E13" s="5" t="s">
        <v>292</v>
      </c>
      <c r="F13" s="38">
        <v>126.394198</v>
      </c>
      <c r="G13" s="6">
        <v>126.394198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>
        <v>126.394198</v>
      </c>
      <c r="T13" s="5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ht="26.1" customHeight="1" spans="1:32">
      <c r="A14" s="39" t="s">
        <v>207</v>
      </c>
      <c r="B14" s="39" t="s">
        <v>220</v>
      </c>
      <c r="C14" s="39" t="s">
        <v>209</v>
      </c>
      <c r="D14" s="35" t="s">
        <v>210</v>
      </c>
      <c r="E14" s="5" t="s">
        <v>232</v>
      </c>
      <c r="F14" s="38">
        <v>22.08</v>
      </c>
      <c r="G14" s="6">
        <v>22.08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>
        <v>22.08</v>
      </c>
      <c r="T14" s="5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ht="26.1" customHeight="1" spans="1:32">
      <c r="A15" s="39" t="s">
        <v>207</v>
      </c>
      <c r="B15" s="39" t="s">
        <v>220</v>
      </c>
      <c r="C15" s="39" t="s">
        <v>218</v>
      </c>
      <c r="D15" s="35" t="s">
        <v>210</v>
      </c>
      <c r="E15" s="5" t="s">
        <v>292</v>
      </c>
      <c r="F15" s="38">
        <v>439.116816</v>
      </c>
      <c r="G15" s="6">
        <v>439.116816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>
        <v>439.116816</v>
      </c>
      <c r="T15" s="5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ht="26.1" customHeight="1" spans="1:32">
      <c r="A16" s="39" t="s">
        <v>207</v>
      </c>
      <c r="B16" s="39" t="s">
        <v>220</v>
      </c>
      <c r="C16" s="39" t="s">
        <v>222</v>
      </c>
      <c r="D16" s="35" t="s">
        <v>210</v>
      </c>
      <c r="E16" s="5" t="s">
        <v>292</v>
      </c>
      <c r="F16" s="38">
        <v>394.006752</v>
      </c>
      <c r="G16" s="6">
        <v>394.006752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v>394.006752</v>
      </c>
      <c r="T16" s="5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ht="26.1" customHeight="1" spans="1:32">
      <c r="A17" s="39" t="s">
        <v>207</v>
      </c>
      <c r="B17" s="39" t="s">
        <v>208</v>
      </c>
      <c r="C17" s="39" t="s">
        <v>222</v>
      </c>
      <c r="D17" s="35" t="s">
        <v>210</v>
      </c>
      <c r="E17" s="5" t="s">
        <v>292</v>
      </c>
      <c r="F17" s="38">
        <v>17.474286</v>
      </c>
      <c r="G17" s="6">
        <v>17.474286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>
        <v>17.474286</v>
      </c>
      <c r="T17" s="5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ht="26.1" customHeight="1" spans="1:32">
      <c r="A18" s="39" t="s">
        <v>214</v>
      </c>
      <c r="B18" s="39" t="s">
        <v>230</v>
      </c>
      <c r="C18" s="39" t="s">
        <v>209</v>
      </c>
      <c r="D18" s="35" t="s">
        <v>210</v>
      </c>
      <c r="E18" s="5" t="s">
        <v>292</v>
      </c>
      <c r="F18" s="38">
        <v>7.144358</v>
      </c>
      <c r="G18" s="6">
        <v>7.144358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>
        <v>7.144358</v>
      </c>
      <c r="T18" s="5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ht="26.1" customHeight="1" spans="1:32">
      <c r="A19" s="39" t="s">
        <v>214</v>
      </c>
      <c r="B19" s="39" t="s">
        <v>230</v>
      </c>
      <c r="C19" s="39" t="s">
        <v>209</v>
      </c>
      <c r="D19" s="35" t="s">
        <v>210</v>
      </c>
      <c r="E19" s="5" t="s">
        <v>231</v>
      </c>
      <c r="F19" s="38">
        <v>140</v>
      </c>
      <c r="G19" s="6">
        <v>140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>
        <v>140</v>
      </c>
      <c r="T19" s="5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2" sqref="A2:AB2"/>
    </sheetView>
  </sheetViews>
  <sheetFormatPr defaultColWidth="10" defaultRowHeight="13.5"/>
  <cols>
    <col min="1" max="1" width="6.13333333333333" customWidth="1"/>
    <col min="2" max="2" width="6.88333333333333" customWidth="1"/>
    <col min="3" max="3" width="7.88333333333333" customWidth="1"/>
    <col min="4" max="4" width="13.2583333333333" customWidth="1"/>
    <col min="5" max="5" width="47.6333333333333" customWidth="1"/>
    <col min="6" max="6" width="17.3833333333333" customWidth="1"/>
    <col min="7" max="7" width="8.88333333333333" customWidth="1"/>
    <col min="8" max="8" width="9.75833333333333" customWidth="1"/>
    <col min="9" max="11" width="11.1333333333333" customWidth="1"/>
    <col min="12" max="12" width="9.75833333333333" customWidth="1"/>
    <col min="13" max="13" width="11.2583333333333" customWidth="1"/>
    <col min="14" max="30" width="9.75833333333333" customWidth="1"/>
  </cols>
  <sheetData>
    <row r="1" ht="16.35" customHeight="1" spans="1:1">
      <c r="A1" s="3"/>
    </row>
    <row r="2" ht="35.45" customHeight="1" spans="1:28">
      <c r="A2" s="10" t="s">
        <v>342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33.6" customHeight="1" spans="1:28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9" customHeight="1" spans="27:28">
      <c r="AA4" s="9" t="s">
        <v>43</v>
      </c>
      <c r="AB4" s="9"/>
    </row>
    <row r="5" ht="36.2" customHeight="1" spans="1:28">
      <c r="A5" s="4" t="s">
        <v>186</v>
      </c>
      <c r="B5" s="4"/>
      <c r="C5" s="4"/>
      <c r="D5" s="4" t="s">
        <v>187</v>
      </c>
      <c r="E5" s="4" t="s">
        <v>309</v>
      </c>
      <c r="F5" s="4" t="s">
        <v>115</v>
      </c>
      <c r="G5" s="4" t="s">
        <v>394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200</v>
      </c>
      <c r="Y5" s="4" t="s">
        <v>395</v>
      </c>
      <c r="Z5" s="4" t="s">
        <v>196</v>
      </c>
      <c r="AA5" s="4" t="s">
        <v>199</v>
      </c>
      <c r="AB5" s="4" t="s">
        <v>203</v>
      </c>
    </row>
    <row r="6" ht="39.6" customHeight="1" spans="1:28">
      <c r="A6" s="4" t="s">
        <v>204</v>
      </c>
      <c r="B6" s="4" t="s">
        <v>205</v>
      </c>
      <c r="C6" s="4" t="s">
        <v>206</v>
      </c>
      <c r="D6" s="4"/>
      <c r="E6" s="4"/>
      <c r="F6" s="4"/>
      <c r="G6" s="4" t="s">
        <v>91</v>
      </c>
      <c r="H6" s="4" t="s">
        <v>332</v>
      </c>
      <c r="I6" s="4" t="s">
        <v>386</v>
      </c>
      <c r="J6" s="4" t="s">
        <v>387</v>
      </c>
      <c r="K6" s="4" t="s">
        <v>333</v>
      </c>
      <c r="L6" s="4" t="s">
        <v>336</v>
      </c>
      <c r="M6" s="4" t="s">
        <v>396</v>
      </c>
      <c r="N6" s="4" t="s">
        <v>389</v>
      </c>
      <c r="O6" s="4" t="s">
        <v>397</v>
      </c>
      <c r="P6" s="4" t="s">
        <v>398</v>
      </c>
      <c r="Q6" s="4" t="s">
        <v>399</v>
      </c>
      <c r="R6" s="4" t="s">
        <v>400</v>
      </c>
      <c r="S6" s="4" t="s">
        <v>334</v>
      </c>
      <c r="T6" s="4" t="s">
        <v>390</v>
      </c>
      <c r="U6" s="4" t="s">
        <v>391</v>
      </c>
      <c r="V6" s="4" t="s">
        <v>392</v>
      </c>
      <c r="W6" s="4" t="s">
        <v>337</v>
      </c>
      <c r="X6" s="4"/>
      <c r="Y6" s="4"/>
      <c r="Z6" s="4"/>
      <c r="AA6" s="4"/>
      <c r="AB6" s="4"/>
    </row>
    <row r="7" ht="26.65" customHeight="1" spans="1:28">
      <c r="A7" s="24"/>
      <c r="B7" s="24"/>
      <c r="C7" s="24"/>
      <c r="D7" s="24"/>
      <c r="E7" s="24" t="s">
        <v>91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ht="26.65" customHeight="1" spans="1:28">
      <c r="A8" s="24"/>
      <c r="B8" s="24"/>
      <c r="C8" s="24"/>
      <c r="D8" s="25"/>
      <c r="E8" s="2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ht="26.65" customHeight="1" spans="1:28">
      <c r="A9" s="24"/>
      <c r="B9" s="24"/>
      <c r="C9" s="24"/>
      <c r="D9" s="34"/>
      <c r="E9" s="34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ht="26.1" customHeight="1" spans="1:28">
      <c r="A10" s="39"/>
      <c r="B10" s="39"/>
      <c r="C10" s="39"/>
      <c r="D10" s="35"/>
      <c r="E10" s="5"/>
      <c r="F10" s="38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2" sqref="A2:D2"/>
    </sheetView>
  </sheetViews>
  <sheetFormatPr defaultColWidth="10" defaultRowHeight="13.5" outlineLevelCol="3"/>
  <cols>
    <col min="1" max="1" width="24.6333333333333" customWidth="1"/>
    <col min="2" max="2" width="30.5" customWidth="1"/>
    <col min="3" max="3" width="36.6333333333333" customWidth="1"/>
    <col min="4" max="4" width="30.1333333333333" customWidth="1"/>
    <col min="5" max="6" width="9.75833333333333" customWidth="1"/>
  </cols>
  <sheetData>
    <row r="1" ht="16.35" customHeight="1" spans="1:1">
      <c r="A1" s="3"/>
    </row>
    <row r="2" ht="37.15" customHeight="1" spans="1:4">
      <c r="A2" s="10" t="s">
        <v>17</v>
      </c>
      <c r="B2" s="10"/>
      <c r="C2" s="10"/>
      <c r="D2" s="10"/>
    </row>
    <row r="3" ht="33.6" customHeight="1" spans="1:4">
      <c r="A3" s="2" t="str">
        <f>'1收支总表'!A3</f>
        <v>单位：413001-桃源县退役军人事务局</v>
      </c>
      <c r="B3" s="2"/>
      <c r="C3" s="2"/>
      <c r="D3" s="2"/>
    </row>
    <row r="4" ht="24.95" customHeight="1" spans="3:4">
      <c r="C4" s="9" t="s">
        <v>43</v>
      </c>
      <c r="D4" s="9"/>
    </row>
    <row r="5" ht="22.9" customHeight="1" spans="1:4">
      <c r="A5" s="4" t="s">
        <v>44</v>
      </c>
      <c r="B5" s="4"/>
      <c r="C5" s="4" t="s">
        <v>45</v>
      </c>
      <c r="D5" s="4"/>
    </row>
    <row r="6" ht="22.9" customHeight="1" spans="1:4">
      <c r="A6" s="4" t="s">
        <v>46</v>
      </c>
      <c r="B6" s="4" t="s">
        <v>47</v>
      </c>
      <c r="C6" s="4" t="s">
        <v>46</v>
      </c>
      <c r="D6" s="4" t="s">
        <v>47</v>
      </c>
    </row>
    <row r="7" ht="22.9" customHeight="1" spans="1:4">
      <c r="A7" s="24" t="s">
        <v>401</v>
      </c>
      <c r="B7" s="30">
        <v>3631.5119</v>
      </c>
      <c r="C7" s="24" t="s">
        <v>402</v>
      </c>
      <c r="D7" s="40">
        <v>4628.9419</v>
      </c>
    </row>
    <row r="8" ht="22.9" customHeight="1" spans="1:4">
      <c r="A8" s="5" t="s">
        <v>403</v>
      </c>
      <c r="B8" s="6">
        <v>3631.5119</v>
      </c>
      <c r="C8" s="5" t="s">
        <v>404</v>
      </c>
      <c r="D8" s="38"/>
    </row>
    <row r="9" ht="22.9" customHeight="1" spans="1:4">
      <c r="A9" s="5" t="s">
        <v>405</v>
      </c>
      <c r="B9" s="6"/>
      <c r="C9" s="5" t="s">
        <v>406</v>
      </c>
      <c r="D9" s="38"/>
    </row>
    <row r="10" ht="22.9" customHeight="1" spans="1:4">
      <c r="A10" s="5" t="s">
        <v>407</v>
      </c>
      <c r="B10" s="6"/>
      <c r="C10" s="5" t="s">
        <v>408</v>
      </c>
      <c r="D10" s="38"/>
    </row>
    <row r="11" ht="22.9" customHeight="1" spans="1:4">
      <c r="A11" s="5" t="s">
        <v>409</v>
      </c>
      <c r="B11" s="6"/>
      <c r="C11" s="5" t="s">
        <v>410</v>
      </c>
      <c r="D11" s="38"/>
    </row>
    <row r="12" ht="22.9" customHeight="1" spans="1:4">
      <c r="A12" s="24" t="s">
        <v>411</v>
      </c>
      <c r="B12" s="30">
        <v>997.43</v>
      </c>
      <c r="C12" s="5" t="s">
        <v>412</v>
      </c>
      <c r="D12" s="38"/>
    </row>
    <row r="13" ht="22.9" customHeight="1" spans="1:4">
      <c r="A13" s="5" t="s">
        <v>403</v>
      </c>
      <c r="B13" s="6">
        <v>997.43</v>
      </c>
      <c r="C13" s="5" t="s">
        <v>413</v>
      </c>
      <c r="D13" s="38"/>
    </row>
    <row r="14" ht="22.9" customHeight="1" spans="1:4">
      <c r="A14" s="5" t="s">
        <v>405</v>
      </c>
      <c r="B14" s="6"/>
      <c r="C14" s="5" t="s">
        <v>414</v>
      </c>
      <c r="D14" s="38"/>
    </row>
    <row r="15" ht="22.9" customHeight="1" spans="1:4">
      <c r="A15" s="5" t="s">
        <v>407</v>
      </c>
      <c r="B15" s="6"/>
      <c r="C15" s="5" t="s">
        <v>415</v>
      </c>
      <c r="D15" s="38">
        <v>4446.748342</v>
      </c>
    </row>
    <row r="16" ht="22.9" customHeight="1" spans="1:4">
      <c r="A16" s="5" t="s">
        <v>409</v>
      </c>
      <c r="B16" s="6"/>
      <c r="C16" s="5" t="s">
        <v>416</v>
      </c>
      <c r="D16" s="38"/>
    </row>
    <row r="17" ht="22.9" customHeight="1" spans="1:4">
      <c r="A17" s="5"/>
      <c r="B17" s="6"/>
      <c r="C17" s="5" t="s">
        <v>417</v>
      </c>
      <c r="D17" s="38">
        <v>157.873558</v>
      </c>
    </row>
    <row r="18" ht="22.9" customHeight="1" spans="1:4">
      <c r="A18" s="5"/>
      <c r="B18" s="5"/>
      <c r="C18" s="5" t="s">
        <v>418</v>
      </c>
      <c r="D18" s="38"/>
    </row>
    <row r="19" ht="22.9" customHeight="1" spans="1:4">
      <c r="A19" s="5"/>
      <c r="B19" s="5"/>
      <c r="C19" s="5" t="s">
        <v>419</v>
      </c>
      <c r="D19" s="38"/>
    </row>
    <row r="20" ht="22.9" customHeight="1" spans="1:4">
      <c r="A20" s="5"/>
      <c r="B20" s="5"/>
      <c r="C20" s="5" t="s">
        <v>420</v>
      </c>
      <c r="D20" s="38"/>
    </row>
    <row r="21" ht="22.9" customHeight="1" spans="1:4">
      <c r="A21" s="5"/>
      <c r="B21" s="5"/>
      <c r="C21" s="5" t="s">
        <v>421</v>
      </c>
      <c r="D21" s="38"/>
    </row>
    <row r="22" ht="22.9" customHeight="1" spans="1:4">
      <c r="A22" s="5"/>
      <c r="B22" s="5"/>
      <c r="C22" s="5" t="s">
        <v>422</v>
      </c>
      <c r="D22" s="38"/>
    </row>
    <row r="23" ht="22.9" customHeight="1" spans="1:4">
      <c r="A23" s="5"/>
      <c r="B23" s="5"/>
      <c r="C23" s="5" t="s">
        <v>423</v>
      </c>
      <c r="D23" s="38"/>
    </row>
    <row r="24" ht="22.9" customHeight="1" spans="1:4">
      <c r="A24" s="5"/>
      <c r="B24" s="5"/>
      <c r="C24" s="5" t="s">
        <v>424</v>
      </c>
      <c r="D24" s="38"/>
    </row>
    <row r="25" ht="22.9" customHeight="1" spans="1:4">
      <c r="A25" s="5"/>
      <c r="B25" s="5"/>
      <c r="C25" s="5" t="s">
        <v>425</v>
      </c>
      <c r="D25" s="38"/>
    </row>
    <row r="26" ht="22.9" customHeight="1" spans="1:4">
      <c r="A26" s="5"/>
      <c r="B26" s="5"/>
      <c r="C26" s="5" t="s">
        <v>426</v>
      </c>
      <c r="D26" s="38"/>
    </row>
    <row r="27" ht="22.9" customHeight="1" spans="1:4">
      <c r="A27" s="5"/>
      <c r="B27" s="5"/>
      <c r="C27" s="5" t="s">
        <v>427</v>
      </c>
      <c r="D27" s="38">
        <v>24.32</v>
      </c>
    </row>
    <row r="28" ht="22.9" customHeight="1" spans="1:4">
      <c r="A28" s="5"/>
      <c r="B28" s="5"/>
      <c r="C28" s="5" t="s">
        <v>428</v>
      </c>
      <c r="D28" s="38"/>
    </row>
    <row r="29" ht="22.9" customHeight="1" spans="1:4">
      <c r="A29" s="5"/>
      <c r="B29" s="5"/>
      <c r="C29" s="5" t="s">
        <v>429</v>
      </c>
      <c r="D29" s="38"/>
    </row>
    <row r="30" ht="22.9" customHeight="1" spans="1:4">
      <c r="A30" s="5"/>
      <c r="B30" s="5"/>
      <c r="C30" s="5" t="s">
        <v>430</v>
      </c>
      <c r="D30" s="38"/>
    </row>
    <row r="31" ht="22.9" customHeight="1" spans="1:4">
      <c r="A31" s="5"/>
      <c r="B31" s="5"/>
      <c r="C31" s="5" t="s">
        <v>431</v>
      </c>
      <c r="D31" s="38"/>
    </row>
    <row r="32" ht="22.9" customHeight="1" spans="1:4">
      <c r="A32" s="5"/>
      <c r="B32" s="5"/>
      <c r="C32" s="5" t="s">
        <v>432</v>
      </c>
      <c r="D32" s="38"/>
    </row>
    <row r="33" ht="22.9" customHeight="1" spans="1:4">
      <c r="A33" s="5"/>
      <c r="B33" s="5"/>
      <c r="C33" s="5" t="s">
        <v>433</v>
      </c>
      <c r="D33" s="38"/>
    </row>
    <row r="34" ht="22.9" customHeight="1" spans="1:4">
      <c r="A34" s="5"/>
      <c r="B34" s="5"/>
      <c r="C34" s="5" t="s">
        <v>434</v>
      </c>
      <c r="D34" s="38"/>
    </row>
    <row r="35" ht="22.9" customHeight="1" spans="1:4">
      <c r="A35" s="5"/>
      <c r="B35" s="5"/>
      <c r="C35" s="5" t="s">
        <v>435</v>
      </c>
      <c r="D35" s="38"/>
    </row>
    <row r="36" ht="22.9" customHeight="1" spans="1:4">
      <c r="A36" s="5"/>
      <c r="B36" s="5"/>
      <c r="C36" s="5" t="s">
        <v>436</v>
      </c>
      <c r="D36" s="38"/>
    </row>
    <row r="37" ht="22.9" customHeight="1" spans="1:4">
      <c r="A37" s="5"/>
      <c r="B37" s="5"/>
      <c r="C37" s="5" t="s">
        <v>437</v>
      </c>
      <c r="D37" s="38"/>
    </row>
    <row r="38" ht="22.9" customHeight="1" spans="1:4">
      <c r="A38" s="5"/>
      <c r="B38" s="5"/>
      <c r="C38" s="5"/>
      <c r="D38" s="5"/>
    </row>
    <row r="39" ht="22.9" customHeight="1" spans="1:4">
      <c r="A39" s="24"/>
      <c r="B39" s="24"/>
      <c r="C39" s="24" t="s">
        <v>438</v>
      </c>
      <c r="D39" s="30"/>
    </row>
    <row r="40" ht="22.9" customHeight="1" spans="1:4">
      <c r="A40" s="24"/>
      <c r="B40" s="24"/>
      <c r="C40" s="24"/>
      <c r="D40" s="24"/>
    </row>
    <row r="41" ht="22.9" customHeight="1" spans="1:4">
      <c r="A41" s="4" t="s">
        <v>439</v>
      </c>
      <c r="B41" s="30">
        <v>4628.9419</v>
      </c>
      <c r="C41" s="4" t="s">
        <v>440</v>
      </c>
      <c r="D41" s="40">
        <v>4628.9419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selection activeCell="I1" sqref="I$1:I$1048576"/>
    </sheetView>
  </sheetViews>
  <sheetFormatPr defaultColWidth="10" defaultRowHeight="13.5"/>
  <cols>
    <col min="1" max="1" width="6.5" customWidth="1"/>
    <col min="2" max="2" width="5.88333333333333" customWidth="1"/>
    <col min="3" max="3" width="7.88333333333333" customWidth="1"/>
    <col min="4" max="4" width="12.8833333333333" style="66" customWidth="1"/>
    <col min="5" max="6" width="16.3833333333333" customWidth="1"/>
    <col min="7" max="7" width="17.6333333333333" customWidth="1"/>
    <col min="8" max="8" width="21.8833333333333" customWidth="1"/>
    <col min="9" max="9" width="16.3833333333333" customWidth="1"/>
    <col min="10" max="10" width="17.6333333333333" customWidth="1"/>
    <col min="11" max="11" width="21.8833333333333" customWidth="1"/>
    <col min="12" max="12" width="9.75833333333333" customWidth="1"/>
  </cols>
  <sheetData>
    <row r="1" ht="16.35" customHeight="1" spans="1:4">
      <c r="A1" s="3"/>
      <c r="D1" s="67"/>
    </row>
    <row r="2" ht="43.15" customHeight="1" spans="1:11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2" customHeight="1" spans="1:8">
      <c r="A3" s="2" t="str">
        <f>'1收支总表'!A3</f>
        <v>单位：413001-桃源县退役军人事务局</v>
      </c>
      <c r="B3" s="2"/>
      <c r="C3" s="2"/>
      <c r="D3" s="48"/>
      <c r="E3" s="2"/>
      <c r="F3" s="2"/>
      <c r="G3" s="2"/>
      <c r="H3" s="2"/>
    </row>
    <row r="4" ht="18.2" customHeight="1" spans="10:11">
      <c r="J4" s="9" t="s">
        <v>43</v>
      </c>
      <c r="K4" s="9"/>
    </row>
    <row r="5" ht="24.95" customHeight="1" spans="1:11">
      <c r="A5" s="4" t="s">
        <v>186</v>
      </c>
      <c r="B5" s="4"/>
      <c r="C5" s="4"/>
      <c r="D5" s="4" t="s">
        <v>129</v>
      </c>
      <c r="E5" s="4" t="s">
        <v>130</v>
      </c>
      <c r="F5" s="4" t="s">
        <v>91</v>
      </c>
      <c r="G5" s="4" t="s">
        <v>131</v>
      </c>
      <c r="H5" s="4"/>
      <c r="I5" s="4"/>
      <c r="J5" s="4"/>
      <c r="K5" s="4" t="s">
        <v>132</v>
      </c>
    </row>
    <row r="6" ht="25.9" customHeight="1" spans="1:11">
      <c r="A6" s="4"/>
      <c r="B6" s="4"/>
      <c r="C6" s="4"/>
      <c r="D6" s="4"/>
      <c r="E6" s="4"/>
      <c r="F6" s="4"/>
      <c r="G6" s="4" t="s">
        <v>98</v>
      </c>
      <c r="H6" s="4" t="s">
        <v>441</v>
      </c>
      <c r="I6" s="4"/>
      <c r="J6" s="4" t="s">
        <v>265</v>
      </c>
      <c r="K6" s="4"/>
    </row>
    <row r="7" ht="39.6" customHeight="1" spans="1:11">
      <c r="A7" s="4" t="s">
        <v>204</v>
      </c>
      <c r="B7" s="4" t="s">
        <v>205</v>
      </c>
      <c r="C7" s="4" t="s">
        <v>206</v>
      </c>
      <c r="D7" s="4"/>
      <c r="E7" s="4"/>
      <c r="F7" s="4"/>
      <c r="G7" s="4"/>
      <c r="H7" s="4" t="s">
        <v>237</v>
      </c>
      <c r="I7" s="4" t="s">
        <v>198</v>
      </c>
      <c r="J7" s="4"/>
      <c r="K7" s="4"/>
    </row>
    <row r="8" ht="23.25" customHeight="1" spans="1:11">
      <c r="A8" s="5"/>
      <c r="B8" s="5"/>
      <c r="C8" s="5"/>
      <c r="D8" s="4"/>
      <c r="E8" s="24" t="s">
        <v>91</v>
      </c>
      <c r="F8" s="30">
        <v>4628.9419</v>
      </c>
      <c r="G8" s="30">
        <v>600.3219</v>
      </c>
      <c r="H8" s="30">
        <v>296.9819</v>
      </c>
      <c r="I8" s="30"/>
      <c r="J8" s="30">
        <v>303.34</v>
      </c>
      <c r="K8" s="30">
        <v>4028.62</v>
      </c>
    </row>
    <row r="9" ht="26.1" customHeight="1" spans="1:11">
      <c r="A9" s="5"/>
      <c r="B9" s="5"/>
      <c r="C9" s="5"/>
      <c r="D9" s="4" t="s">
        <v>110</v>
      </c>
      <c r="E9" s="25" t="s">
        <v>111</v>
      </c>
      <c r="F9" s="30">
        <v>4628.9419</v>
      </c>
      <c r="G9" s="30">
        <v>600.3219</v>
      </c>
      <c r="H9" s="30">
        <v>296.9819</v>
      </c>
      <c r="I9" s="30"/>
      <c r="J9" s="30">
        <v>303.34</v>
      </c>
      <c r="K9" s="30">
        <v>4028.62</v>
      </c>
    </row>
    <row r="10" ht="26.1" customHeight="1" spans="1:11">
      <c r="A10" s="5"/>
      <c r="B10" s="5"/>
      <c r="C10" s="5"/>
      <c r="D10" s="32" t="s">
        <v>112</v>
      </c>
      <c r="E10" s="34" t="s">
        <v>113</v>
      </c>
      <c r="F10" s="30">
        <v>4628.9419</v>
      </c>
      <c r="G10" s="30">
        <v>600.3219</v>
      </c>
      <c r="H10" s="30">
        <v>296.9819</v>
      </c>
      <c r="I10" s="30"/>
      <c r="J10" s="30">
        <v>303.34</v>
      </c>
      <c r="K10" s="30">
        <v>4028.62</v>
      </c>
    </row>
    <row r="11" ht="26.1" customHeight="1" spans="1:11">
      <c r="A11" s="5">
        <v>208</v>
      </c>
      <c r="B11" s="5"/>
      <c r="C11" s="5"/>
      <c r="D11" s="39">
        <v>208</v>
      </c>
      <c r="E11" s="35" t="s">
        <v>442</v>
      </c>
      <c r="F11" s="6">
        <f>F12+F20+F25+F14</f>
        <v>4446.748042</v>
      </c>
      <c r="G11" s="6">
        <f>G12+G20+G25+G14</f>
        <v>565.2724</v>
      </c>
      <c r="H11" s="6">
        <f>H12+H20+H25+H14</f>
        <v>261.9324</v>
      </c>
      <c r="I11" s="6"/>
      <c r="J11" s="6">
        <f>J12+J20+J25+J14</f>
        <v>303.34</v>
      </c>
      <c r="K11" s="6">
        <f>K12+K20+K25+K14</f>
        <v>3881.475642</v>
      </c>
    </row>
    <row r="12" ht="26.1" customHeight="1" spans="1:11">
      <c r="A12" s="5">
        <v>208</v>
      </c>
      <c r="B12" s="68" t="s">
        <v>212</v>
      </c>
      <c r="C12" s="5"/>
      <c r="D12" s="39">
        <v>20805</v>
      </c>
      <c r="E12" s="35" t="s">
        <v>443</v>
      </c>
      <c r="F12" s="6">
        <v>25.2</v>
      </c>
      <c r="G12" s="6">
        <v>25.2</v>
      </c>
      <c r="H12" s="6">
        <v>25.2</v>
      </c>
      <c r="I12" s="30"/>
      <c r="J12" s="30"/>
      <c r="K12" s="30"/>
    </row>
    <row r="13" ht="30.2" customHeight="1" spans="1:11">
      <c r="A13" s="39" t="s">
        <v>207</v>
      </c>
      <c r="B13" s="39" t="s">
        <v>212</v>
      </c>
      <c r="C13" s="39" t="s">
        <v>212</v>
      </c>
      <c r="D13" s="39" t="s">
        <v>444</v>
      </c>
      <c r="E13" s="5" t="s">
        <v>213</v>
      </c>
      <c r="F13" s="6">
        <v>25.2003</v>
      </c>
      <c r="G13" s="6">
        <v>25.2003</v>
      </c>
      <c r="H13" s="38">
        <v>25.2003</v>
      </c>
      <c r="I13" s="38"/>
      <c r="J13" s="38"/>
      <c r="K13" s="38"/>
    </row>
    <row r="14" ht="30.2" customHeight="1" spans="1:11">
      <c r="A14" s="39">
        <v>208</v>
      </c>
      <c r="B14" s="69" t="s">
        <v>225</v>
      </c>
      <c r="C14" s="39"/>
      <c r="D14" s="39">
        <v>20808</v>
      </c>
      <c r="E14" s="5" t="s">
        <v>445</v>
      </c>
      <c r="F14" s="6">
        <f>SUM(F15:F19)</f>
        <v>2527.767788</v>
      </c>
      <c r="G14" s="6"/>
      <c r="H14" s="6"/>
      <c r="I14" s="6"/>
      <c r="J14" s="6"/>
      <c r="K14" s="6">
        <f>SUM(K15:K19)</f>
        <v>2527.767788</v>
      </c>
    </row>
    <row r="15" ht="30.2" customHeight="1" spans="1:11">
      <c r="A15" s="39" t="s">
        <v>207</v>
      </c>
      <c r="B15" s="39" t="s">
        <v>225</v>
      </c>
      <c r="C15" s="39" t="s">
        <v>218</v>
      </c>
      <c r="D15" s="39" t="s">
        <v>446</v>
      </c>
      <c r="E15" s="5" t="s">
        <v>227</v>
      </c>
      <c r="F15" s="6">
        <v>477.13359</v>
      </c>
      <c r="G15" s="6"/>
      <c r="H15" s="38"/>
      <c r="I15" s="38"/>
      <c r="J15" s="38"/>
      <c r="K15" s="38">
        <v>477.13359</v>
      </c>
    </row>
    <row r="16" ht="30.2" customHeight="1" spans="1:11">
      <c r="A16" s="39" t="s">
        <v>207</v>
      </c>
      <c r="B16" s="39" t="s">
        <v>225</v>
      </c>
      <c r="C16" s="39" t="s">
        <v>234</v>
      </c>
      <c r="D16" s="39" t="s">
        <v>447</v>
      </c>
      <c r="E16" s="5" t="s">
        <v>235</v>
      </c>
      <c r="F16" s="6">
        <v>252.97</v>
      </c>
      <c r="G16" s="6"/>
      <c r="H16" s="38"/>
      <c r="I16" s="38"/>
      <c r="J16" s="38"/>
      <c r="K16" s="38">
        <v>252.97</v>
      </c>
    </row>
    <row r="17" ht="30.2" customHeight="1" spans="1:11">
      <c r="A17" s="39" t="s">
        <v>207</v>
      </c>
      <c r="B17" s="39" t="s">
        <v>225</v>
      </c>
      <c r="C17" s="39" t="s">
        <v>212</v>
      </c>
      <c r="D17" s="39" t="s">
        <v>448</v>
      </c>
      <c r="E17" s="5" t="s">
        <v>228</v>
      </c>
      <c r="F17" s="6">
        <v>347.38</v>
      </c>
      <c r="G17" s="6"/>
      <c r="H17" s="38"/>
      <c r="I17" s="38"/>
      <c r="J17" s="38"/>
      <c r="K17" s="38">
        <v>347.38</v>
      </c>
    </row>
    <row r="18" ht="30.2" customHeight="1" spans="1:11">
      <c r="A18" s="39" t="s">
        <v>207</v>
      </c>
      <c r="B18" s="39" t="s">
        <v>225</v>
      </c>
      <c r="C18" s="39" t="s">
        <v>225</v>
      </c>
      <c r="D18" s="39" t="s">
        <v>449</v>
      </c>
      <c r="E18" s="5" t="s">
        <v>233</v>
      </c>
      <c r="F18" s="6">
        <v>10</v>
      </c>
      <c r="G18" s="6"/>
      <c r="H18" s="38"/>
      <c r="I18" s="38"/>
      <c r="J18" s="38"/>
      <c r="K18" s="38">
        <v>10</v>
      </c>
    </row>
    <row r="19" ht="30.2" customHeight="1" spans="1:11">
      <c r="A19" s="39" t="s">
        <v>207</v>
      </c>
      <c r="B19" s="39" t="s">
        <v>225</v>
      </c>
      <c r="C19" s="39" t="s">
        <v>222</v>
      </c>
      <c r="D19" s="39" t="s">
        <v>450</v>
      </c>
      <c r="E19" s="5" t="s">
        <v>226</v>
      </c>
      <c r="F19" s="6">
        <v>1440.284198</v>
      </c>
      <c r="G19" s="6"/>
      <c r="H19" s="38"/>
      <c r="I19" s="38"/>
      <c r="J19" s="38"/>
      <c r="K19" s="38">
        <v>1440.284198</v>
      </c>
    </row>
    <row r="20" ht="30.2" customHeight="1" spans="1:11">
      <c r="A20" s="39">
        <v>208</v>
      </c>
      <c r="B20" s="69" t="s">
        <v>220</v>
      </c>
      <c r="C20" s="39"/>
      <c r="D20" s="39">
        <v>20809</v>
      </c>
      <c r="E20" s="5" t="s">
        <v>451</v>
      </c>
      <c r="F20" s="6">
        <f>SUM(F21:F24)</f>
        <v>1316.233568</v>
      </c>
      <c r="G20" s="6"/>
      <c r="H20" s="38"/>
      <c r="I20" s="38"/>
      <c r="J20" s="38"/>
      <c r="K20" s="38">
        <f>SUM(K21:K24)</f>
        <v>1316.233568</v>
      </c>
    </row>
    <row r="21" ht="30.2" customHeight="1" spans="1:11">
      <c r="A21" s="39" t="s">
        <v>207</v>
      </c>
      <c r="B21" s="39" t="s">
        <v>220</v>
      </c>
      <c r="C21" s="39" t="s">
        <v>209</v>
      </c>
      <c r="D21" s="39" t="s">
        <v>452</v>
      </c>
      <c r="E21" s="5" t="s">
        <v>232</v>
      </c>
      <c r="F21" s="6">
        <v>83.41</v>
      </c>
      <c r="G21" s="6"/>
      <c r="H21" s="38"/>
      <c r="I21" s="38"/>
      <c r="J21" s="38"/>
      <c r="K21" s="38">
        <v>83.41</v>
      </c>
    </row>
    <row r="22" ht="30.2" customHeight="1" spans="1:11">
      <c r="A22" s="39" t="s">
        <v>207</v>
      </c>
      <c r="B22" s="39" t="s">
        <v>220</v>
      </c>
      <c r="C22" s="39" t="s">
        <v>218</v>
      </c>
      <c r="D22" s="39" t="s">
        <v>453</v>
      </c>
      <c r="E22" s="5" t="s">
        <v>229</v>
      </c>
      <c r="F22" s="6">
        <v>439.116816</v>
      </c>
      <c r="G22" s="6"/>
      <c r="H22" s="38"/>
      <c r="I22" s="38"/>
      <c r="J22" s="38"/>
      <c r="K22" s="38">
        <v>439.116816</v>
      </c>
    </row>
    <row r="23" ht="30.2" customHeight="1" spans="1:11">
      <c r="A23" s="39" t="s">
        <v>207</v>
      </c>
      <c r="B23" s="39" t="s">
        <v>220</v>
      </c>
      <c r="C23" s="39" t="s">
        <v>212</v>
      </c>
      <c r="D23" s="39" t="s">
        <v>454</v>
      </c>
      <c r="E23" s="5" t="s">
        <v>221</v>
      </c>
      <c r="F23" s="6">
        <v>2</v>
      </c>
      <c r="G23" s="6"/>
      <c r="H23" s="38"/>
      <c r="I23" s="38"/>
      <c r="J23" s="38"/>
      <c r="K23" s="38">
        <v>2</v>
      </c>
    </row>
    <row r="24" ht="30.2" customHeight="1" spans="1:11">
      <c r="A24" s="39" t="s">
        <v>207</v>
      </c>
      <c r="B24" s="39" t="s">
        <v>220</v>
      </c>
      <c r="C24" s="39" t="s">
        <v>222</v>
      </c>
      <c r="D24" s="39" t="s">
        <v>455</v>
      </c>
      <c r="E24" s="5" t="s">
        <v>223</v>
      </c>
      <c r="F24" s="6">
        <v>791.706752</v>
      </c>
      <c r="G24" s="6"/>
      <c r="H24" s="38"/>
      <c r="I24" s="38"/>
      <c r="J24" s="38"/>
      <c r="K24" s="38">
        <v>791.706752</v>
      </c>
    </row>
    <row r="25" ht="30.2" customHeight="1" spans="1:11">
      <c r="A25" s="39">
        <v>208</v>
      </c>
      <c r="B25" s="39">
        <v>28</v>
      </c>
      <c r="C25" s="39"/>
      <c r="D25" s="39">
        <v>20828</v>
      </c>
      <c r="E25" s="5" t="s">
        <v>456</v>
      </c>
      <c r="F25" s="6">
        <f>F26+F27</f>
        <v>577.546686</v>
      </c>
      <c r="G25" s="6">
        <f>G26+G27</f>
        <v>540.0724</v>
      </c>
      <c r="H25" s="6">
        <f>H26+H27</f>
        <v>236.7324</v>
      </c>
      <c r="I25" s="6"/>
      <c r="J25" s="6">
        <f>J26+J27</f>
        <v>303.34</v>
      </c>
      <c r="K25" s="6">
        <f>K26+K27</f>
        <v>37.474286</v>
      </c>
    </row>
    <row r="26" ht="30.2" customHeight="1" spans="1:11">
      <c r="A26" s="39" t="s">
        <v>207</v>
      </c>
      <c r="B26" s="39" t="s">
        <v>208</v>
      </c>
      <c r="C26" s="39" t="s">
        <v>209</v>
      </c>
      <c r="D26" s="39" t="s">
        <v>457</v>
      </c>
      <c r="E26" s="5" t="s">
        <v>211</v>
      </c>
      <c r="F26" s="6">
        <v>540.0724</v>
      </c>
      <c r="G26" s="6">
        <v>540.0724</v>
      </c>
      <c r="H26" s="38">
        <v>236.7324</v>
      </c>
      <c r="I26" s="38"/>
      <c r="J26" s="38">
        <v>303.34</v>
      </c>
      <c r="K26" s="38"/>
    </row>
    <row r="27" ht="30.2" customHeight="1" spans="1:11">
      <c r="A27" s="39" t="s">
        <v>207</v>
      </c>
      <c r="B27" s="39" t="s">
        <v>208</v>
      </c>
      <c r="C27" s="39" t="s">
        <v>222</v>
      </c>
      <c r="D27" s="39" t="s">
        <v>458</v>
      </c>
      <c r="E27" s="5" t="s">
        <v>224</v>
      </c>
      <c r="F27" s="6">
        <v>37.474286</v>
      </c>
      <c r="G27" s="6"/>
      <c r="H27" s="38"/>
      <c r="I27" s="38"/>
      <c r="J27" s="38"/>
      <c r="K27" s="38">
        <v>37.474286</v>
      </c>
    </row>
    <row r="28" ht="30.2" customHeight="1" spans="1:11">
      <c r="A28" s="39">
        <v>210</v>
      </c>
      <c r="B28" s="39"/>
      <c r="C28" s="39"/>
      <c r="D28" s="39">
        <v>210</v>
      </c>
      <c r="E28" s="5" t="s">
        <v>459</v>
      </c>
      <c r="F28" s="6">
        <f>F29+F31</f>
        <v>157.873558</v>
      </c>
      <c r="G28" s="6"/>
      <c r="H28" s="38"/>
      <c r="I28" s="38"/>
      <c r="J28" s="38"/>
      <c r="K28" s="38"/>
    </row>
    <row r="29" ht="30.2" customHeight="1" spans="1:11">
      <c r="A29" s="39">
        <v>210</v>
      </c>
      <c r="B29" s="39">
        <v>11</v>
      </c>
      <c r="C29" s="39"/>
      <c r="D29" s="39">
        <v>21011</v>
      </c>
      <c r="E29" s="5" t="s">
        <v>460</v>
      </c>
      <c r="F29" s="6">
        <v>10.7292</v>
      </c>
      <c r="G29" s="6">
        <v>10.7292</v>
      </c>
      <c r="H29" s="38">
        <v>10.7292</v>
      </c>
      <c r="I29" s="38"/>
      <c r="J29" s="38"/>
      <c r="K29" s="38"/>
    </row>
    <row r="30" ht="30.2" customHeight="1" spans="1:11">
      <c r="A30" s="39" t="s">
        <v>214</v>
      </c>
      <c r="B30" s="39" t="s">
        <v>215</v>
      </c>
      <c r="C30" s="39" t="s">
        <v>209</v>
      </c>
      <c r="D30" s="39" t="s">
        <v>461</v>
      </c>
      <c r="E30" s="5" t="s">
        <v>216</v>
      </c>
      <c r="F30" s="6">
        <v>10.7292</v>
      </c>
      <c r="G30" s="6">
        <v>10.7292</v>
      </c>
      <c r="H30" s="38">
        <v>10.7292</v>
      </c>
      <c r="I30" s="38"/>
      <c r="J30" s="38"/>
      <c r="K30" s="38"/>
    </row>
    <row r="31" ht="30.2" customHeight="1" spans="1:11">
      <c r="A31" s="39">
        <v>210</v>
      </c>
      <c r="B31" s="39">
        <v>14</v>
      </c>
      <c r="C31" s="39"/>
      <c r="D31" s="39">
        <v>21014</v>
      </c>
      <c r="E31" s="5" t="s">
        <v>462</v>
      </c>
      <c r="F31" s="6">
        <v>147.144358</v>
      </c>
      <c r="G31" s="6"/>
      <c r="H31" s="38"/>
      <c r="I31" s="38"/>
      <c r="J31" s="38"/>
      <c r="K31" s="6">
        <v>147.144358</v>
      </c>
    </row>
    <row r="32" ht="30.2" customHeight="1" spans="1:11">
      <c r="A32" s="39" t="s">
        <v>214</v>
      </c>
      <c r="B32" s="39" t="s">
        <v>230</v>
      </c>
      <c r="C32" s="39" t="s">
        <v>209</v>
      </c>
      <c r="D32" s="39" t="s">
        <v>463</v>
      </c>
      <c r="E32" s="5" t="s">
        <v>231</v>
      </c>
      <c r="F32" s="6">
        <v>147.144358</v>
      </c>
      <c r="G32" s="6"/>
      <c r="H32" s="38"/>
      <c r="I32" s="38"/>
      <c r="J32" s="38"/>
      <c r="K32" s="6">
        <v>147.144358</v>
      </c>
    </row>
    <row r="33" ht="30.2" customHeight="1" spans="1:11">
      <c r="A33" s="39">
        <v>221</v>
      </c>
      <c r="B33" s="39"/>
      <c r="C33" s="39"/>
      <c r="D33" s="39">
        <v>221</v>
      </c>
      <c r="E33" s="5" t="s">
        <v>464</v>
      </c>
      <c r="F33" s="6">
        <v>24.32</v>
      </c>
      <c r="G33" s="6">
        <v>24.32</v>
      </c>
      <c r="H33" s="38">
        <v>24.32</v>
      </c>
      <c r="I33" s="38"/>
      <c r="J33" s="38"/>
      <c r="K33" s="6"/>
    </row>
    <row r="34" ht="30.2" customHeight="1" spans="1:11">
      <c r="A34" s="39">
        <v>221</v>
      </c>
      <c r="B34" s="69" t="s">
        <v>218</v>
      </c>
      <c r="C34" s="39"/>
      <c r="D34" s="39">
        <v>22102</v>
      </c>
      <c r="E34" s="5" t="s">
        <v>465</v>
      </c>
      <c r="F34" s="6">
        <v>24.32</v>
      </c>
      <c r="G34" s="6">
        <v>24.32</v>
      </c>
      <c r="H34" s="38">
        <v>24.32</v>
      </c>
      <c r="I34" s="38"/>
      <c r="J34" s="38"/>
      <c r="K34" s="6"/>
    </row>
    <row r="35" ht="30.2" customHeight="1" spans="1:11">
      <c r="A35" s="39" t="s">
        <v>217</v>
      </c>
      <c r="B35" s="39" t="s">
        <v>218</v>
      </c>
      <c r="C35" s="39" t="s">
        <v>209</v>
      </c>
      <c r="D35" s="39" t="s">
        <v>466</v>
      </c>
      <c r="E35" s="5" t="s">
        <v>219</v>
      </c>
      <c r="F35" s="6">
        <v>24.32</v>
      </c>
      <c r="G35" s="6">
        <v>24.32</v>
      </c>
      <c r="H35" s="38">
        <v>24.32</v>
      </c>
      <c r="I35" s="38"/>
      <c r="J35" s="38"/>
      <c r="K35" s="38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zoomScale="85" zoomScaleNormal="85" workbookViewId="0">
      <selection activeCell="A2" sqref="A2:E2"/>
    </sheetView>
  </sheetViews>
  <sheetFormatPr defaultColWidth="8" defaultRowHeight="12.75"/>
  <cols>
    <col min="1" max="1" width="25.4416666666667" style="41" customWidth="1"/>
    <col min="2" max="2" width="43.825" style="41" customWidth="1"/>
    <col min="3" max="3" width="29.9916666666667" style="41" customWidth="1"/>
    <col min="4" max="4" width="29.7" style="41" customWidth="1"/>
    <col min="5" max="5" width="29.2583333333333" style="42" customWidth="1"/>
    <col min="6" max="16384" width="8" style="41"/>
  </cols>
  <sheetData>
    <row r="1" s="41" customFormat="1" ht="9" customHeight="1" spans="1:5">
      <c r="A1" s="43"/>
      <c r="B1" s="44"/>
      <c r="C1" s="44"/>
      <c r="D1" s="44"/>
      <c r="E1" s="44"/>
    </row>
    <row r="2" s="41" customFormat="1" ht="52" customHeight="1" spans="1:5">
      <c r="A2" s="45" t="s">
        <v>467</v>
      </c>
      <c r="B2" s="46"/>
      <c r="C2" s="46"/>
      <c r="D2" s="46"/>
      <c r="E2" s="46"/>
    </row>
    <row r="3" s="41" customFormat="1" ht="43" customHeight="1" spans="1:13">
      <c r="A3" s="2" t="str">
        <f>'1收支总表'!A3</f>
        <v>单位：413001-桃源县退役军人事务局</v>
      </c>
      <c r="B3" s="2"/>
      <c r="C3" s="47"/>
      <c r="D3" s="44"/>
      <c r="E3" s="48" t="s">
        <v>468</v>
      </c>
      <c r="F3" s="49"/>
      <c r="G3" s="49"/>
      <c r="H3" s="49"/>
      <c r="I3" s="49"/>
      <c r="J3" s="49"/>
      <c r="K3" s="49"/>
      <c r="L3" s="49"/>
      <c r="M3" s="49"/>
    </row>
    <row r="4" s="41" customFormat="1" ht="36" customHeight="1" spans="1:13">
      <c r="A4" s="48" t="s">
        <v>469</v>
      </c>
      <c r="B4" s="48"/>
      <c r="C4" s="50" t="s">
        <v>470</v>
      </c>
      <c r="D4" s="50"/>
      <c r="E4" s="50"/>
      <c r="F4" s="49"/>
      <c r="G4" s="49"/>
      <c r="H4" s="49"/>
      <c r="I4" s="49"/>
      <c r="J4" s="49"/>
      <c r="K4" s="49"/>
      <c r="L4" s="49"/>
      <c r="M4" s="49"/>
    </row>
    <row r="5" s="41" customFormat="1" ht="27" customHeight="1" spans="1:13">
      <c r="A5" s="51" t="s">
        <v>129</v>
      </c>
      <c r="B5" s="52" t="s">
        <v>130</v>
      </c>
      <c r="C5" s="53" t="s">
        <v>91</v>
      </c>
      <c r="D5" s="53" t="s">
        <v>441</v>
      </c>
      <c r="E5" s="53" t="s">
        <v>265</v>
      </c>
      <c r="F5" s="49"/>
      <c r="G5" s="49"/>
      <c r="H5" s="49"/>
      <c r="I5" s="49"/>
      <c r="J5" s="49"/>
      <c r="K5" s="49"/>
      <c r="L5" s="49"/>
      <c r="M5" s="49"/>
    </row>
    <row r="6" s="41" customFormat="1" ht="21" customHeight="1" spans="1:5">
      <c r="A6" s="54">
        <v>301</v>
      </c>
      <c r="B6" s="55" t="s">
        <v>237</v>
      </c>
      <c r="C6" s="56">
        <v>296.98</v>
      </c>
      <c r="D6" s="56">
        <v>296.98</v>
      </c>
      <c r="E6" s="56"/>
    </row>
    <row r="7" s="41" customFormat="1" ht="22.5" customHeight="1" spans="1:5">
      <c r="A7" s="57">
        <v>30101</v>
      </c>
      <c r="B7" s="58" t="s">
        <v>345</v>
      </c>
      <c r="C7" s="56">
        <v>93.11</v>
      </c>
      <c r="D7" s="56">
        <v>93.11</v>
      </c>
      <c r="E7" s="56"/>
    </row>
    <row r="8" s="41" customFormat="1" ht="22.5" customHeight="1" spans="1:12">
      <c r="A8" s="57">
        <v>30102</v>
      </c>
      <c r="B8" s="58" t="s">
        <v>346</v>
      </c>
      <c r="C8" s="56">
        <v>18.42</v>
      </c>
      <c r="D8" s="56">
        <v>18.42</v>
      </c>
      <c r="E8" s="56"/>
      <c r="F8" s="59"/>
      <c r="G8" s="60"/>
      <c r="L8" s="60"/>
    </row>
    <row r="9" s="41" customFormat="1" ht="22.5" customHeight="1" spans="1:6">
      <c r="A9" s="57">
        <v>30103</v>
      </c>
      <c r="B9" s="58" t="s">
        <v>347</v>
      </c>
      <c r="C9" s="56">
        <v>64.4</v>
      </c>
      <c r="D9" s="56">
        <v>64.4</v>
      </c>
      <c r="E9" s="56"/>
      <c r="F9" s="60"/>
    </row>
    <row r="10" s="41" customFormat="1" ht="22.5" customHeight="1" spans="1:12">
      <c r="A10" s="57">
        <v>30104</v>
      </c>
      <c r="B10" s="58" t="s">
        <v>471</v>
      </c>
      <c r="C10" s="56"/>
      <c r="D10" s="56"/>
      <c r="E10" s="56"/>
      <c r="F10" s="60"/>
      <c r="L10" s="60"/>
    </row>
    <row r="11" s="41" customFormat="1" ht="22.5" customHeight="1" spans="1:7">
      <c r="A11" s="57">
        <v>30105</v>
      </c>
      <c r="B11" s="58" t="s">
        <v>349</v>
      </c>
      <c r="C11" s="56">
        <v>56.09</v>
      </c>
      <c r="D11" s="56">
        <v>56.09</v>
      </c>
      <c r="E11" s="56"/>
      <c r="F11" s="60"/>
      <c r="G11" s="60"/>
    </row>
    <row r="12" s="41" customFormat="1" ht="22.5" customHeight="1" spans="1:7">
      <c r="A12" s="57">
        <v>30106</v>
      </c>
      <c r="B12" s="58" t="s">
        <v>472</v>
      </c>
      <c r="C12" s="56">
        <v>25.2</v>
      </c>
      <c r="D12" s="56">
        <v>25.2</v>
      </c>
      <c r="E12" s="56"/>
      <c r="F12" s="60"/>
      <c r="G12" s="60"/>
    </row>
    <row r="13" s="41" customFormat="1" ht="22.5" customHeight="1" spans="1:7">
      <c r="A13" s="57">
        <v>30107</v>
      </c>
      <c r="B13" s="58" t="s">
        <v>473</v>
      </c>
      <c r="C13" s="56">
        <v>10.73</v>
      </c>
      <c r="D13" s="56">
        <v>10.73</v>
      </c>
      <c r="E13" s="56"/>
      <c r="F13" s="60"/>
      <c r="G13" s="60"/>
    </row>
    <row r="14" s="41" customFormat="1" ht="22.5" customHeight="1" spans="1:6">
      <c r="A14" s="57">
        <v>30108</v>
      </c>
      <c r="B14" s="58" t="s">
        <v>474</v>
      </c>
      <c r="C14" s="56">
        <v>3.87</v>
      </c>
      <c r="D14" s="56">
        <v>3.87</v>
      </c>
      <c r="E14" s="56"/>
      <c r="F14" s="60"/>
    </row>
    <row r="15" s="41" customFormat="1" ht="22.5" customHeight="1" spans="1:6">
      <c r="A15" s="57">
        <v>30109</v>
      </c>
      <c r="B15" s="58" t="s">
        <v>312</v>
      </c>
      <c r="C15" s="56">
        <v>24.32</v>
      </c>
      <c r="D15" s="56">
        <v>24.32</v>
      </c>
      <c r="E15" s="56"/>
      <c r="F15" s="60"/>
    </row>
    <row r="16" s="41" customFormat="1" ht="22.5" customHeight="1" spans="1:6">
      <c r="A16" s="57">
        <v>30110</v>
      </c>
      <c r="B16" s="58" t="s">
        <v>313</v>
      </c>
      <c r="C16" s="56">
        <v>0.85</v>
      </c>
      <c r="D16" s="56">
        <v>0.85</v>
      </c>
      <c r="E16" s="56"/>
      <c r="F16" s="60"/>
    </row>
    <row r="17" s="41" customFormat="1" ht="22.5" customHeight="1" spans="1:6">
      <c r="A17" s="57">
        <v>302</v>
      </c>
      <c r="B17" s="58" t="s">
        <v>324</v>
      </c>
      <c r="C17" s="56">
        <v>303.34</v>
      </c>
      <c r="D17" s="56"/>
      <c r="E17" s="56">
        <v>303.34</v>
      </c>
      <c r="F17" s="60"/>
    </row>
    <row r="18" s="41" customFormat="1" ht="22.5" customHeight="1" spans="1:6">
      <c r="A18" s="57">
        <v>30201</v>
      </c>
      <c r="B18" s="61" t="s">
        <v>354</v>
      </c>
      <c r="C18" s="62">
        <v>20</v>
      </c>
      <c r="D18" s="56"/>
      <c r="E18" s="62">
        <v>20</v>
      </c>
      <c r="F18" s="60"/>
    </row>
    <row r="19" s="41" customFormat="1" ht="22.5" customHeight="1" spans="1:6">
      <c r="A19" s="57">
        <v>30202</v>
      </c>
      <c r="B19" s="61" t="s">
        <v>355</v>
      </c>
      <c r="C19" s="62">
        <v>20</v>
      </c>
      <c r="D19" s="56"/>
      <c r="E19" s="62">
        <v>20</v>
      </c>
      <c r="F19" s="60"/>
    </row>
    <row r="20" s="41" customFormat="1" ht="22.5" customHeight="1" spans="1:6">
      <c r="A20" s="57">
        <v>30203</v>
      </c>
      <c r="B20" s="61" t="s">
        <v>358</v>
      </c>
      <c r="C20" s="62">
        <v>3</v>
      </c>
      <c r="D20" s="56"/>
      <c r="E20" s="62">
        <v>3</v>
      </c>
      <c r="F20" s="60"/>
    </row>
    <row r="21" s="41" customFormat="1" ht="22.5" customHeight="1" spans="1:6">
      <c r="A21" s="57">
        <v>30204</v>
      </c>
      <c r="B21" s="61" t="s">
        <v>359</v>
      </c>
      <c r="C21" s="62">
        <v>5</v>
      </c>
      <c r="D21" s="56"/>
      <c r="E21" s="62">
        <v>5</v>
      </c>
      <c r="F21" s="60"/>
    </row>
    <row r="22" s="41" customFormat="1" ht="22.5" customHeight="1" spans="1:6">
      <c r="A22" s="57">
        <v>30205</v>
      </c>
      <c r="B22" s="61" t="s">
        <v>360</v>
      </c>
      <c r="C22" s="62">
        <v>8</v>
      </c>
      <c r="D22" s="56"/>
      <c r="E22" s="62">
        <v>8</v>
      </c>
      <c r="F22" s="60"/>
    </row>
    <row r="23" s="41" customFormat="1" ht="22.5" customHeight="1" spans="1:6">
      <c r="A23" s="57">
        <v>30206</v>
      </c>
      <c r="B23" s="61" t="s">
        <v>363</v>
      </c>
      <c r="C23" s="62">
        <v>15</v>
      </c>
      <c r="D23" s="56"/>
      <c r="E23" s="62">
        <v>15</v>
      </c>
      <c r="F23" s="60"/>
    </row>
    <row r="24" s="41" customFormat="1" ht="22.5" customHeight="1" spans="1:6">
      <c r="A24" s="57">
        <v>30207</v>
      </c>
      <c r="B24" s="61" t="s">
        <v>475</v>
      </c>
      <c r="C24" s="62">
        <v>25</v>
      </c>
      <c r="D24" s="56"/>
      <c r="E24" s="62">
        <v>25</v>
      </c>
      <c r="F24" s="60"/>
    </row>
    <row r="25" s="41" customFormat="1" ht="22.5" customHeight="1" spans="1:6">
      <c r="A25" s="57">
        <v>30208</v>
      </c>
      <c r="B25" s="61" t="s">
        <v>315</v>
      </c>
      <c r="C25" s="62">
        <v>3</v>
      </c>
      <c r="D25" s="63"/>
      <c r="E25" s="62">
        <v>3</v>
      </c>
      <c r="F25" s="60"/>
    </row>
    <row r="26" s="41" customFormat="1" ht="22.5" customHeight="1" spans="1:6">
      <c r="A26" s="57">
        <v>30209</v>
      </c>
      <c r="B26" s="61" t="s">
        <v>316</v>
      </c>
      <c r="C26" s="62">
        <v>3</v>
      </c>
      <c r="D26" s="63"/>
      <c r="E26" s="62">
        <v>3</v>
      </c>
      <c r="F26" s="60"/>
    </row>
    <row r="27" s="41" customFormat="1" ht="22.5" customHeight="1" spans="1:6">
      <c r="A27" s="57">
        <v>30210</v>
      </c>
      <c r="B27" s="61" t="s">
        <v>476</v>
      </c>
      <c r="C27" s="62">
        <v>10</v>
      </c>
      <c r="D27" s="63"/>
      <c r="E27" s="62">
        <v>10</v>
      </c>
      <c r="F27" s="60"/>
    </row>
    <row r="28" s="41" customFormat="1" ht="22.5" customHeight="1" spans="1:6">
      <c r="A28" s="57">
        <v>30211</v>
      </c>
      <c r="B28" s="61" t="s">
        <v>370</v>
      </c>
      <c r="C28" s="62">
        <v>30</v>
      </c>
      <c r="D28" s="63"/>
      <c r="E28" s="62">
        <v>30</v>
      </c>
      <c r="F28" s="60"/>
    </row>
    <row r="29" s="41" customFormat="1" ht="22.5" customHeight="1" spans="1:6">
      <c r="A29" s="57">
        <v>30212</v>
      </c>
      <c r="B29" s="61" t="s">
        <v>318</v>
      </c>
      <c r="C29" s="62">
        <v>5</v>
      </c>
      <c r="D29" s="63"/>
      <c r="E29" s="62">
        <v>5</v>
      </c>
      <c r="F29" s="60"/>
    </row>
    <row r="30" s="41" customFormat="1" ht="22.5" customHeight="1" spans="1:6">
      <c r="A30" s="57">
        <v>30213</v>
      </c>
      <c r="B30" s="61" t="s">
        <v>371</v>
      </c>
      <c r="C30" s="62">
        <v>17.4</v>
      </c>
      <c r="D30" s="63"/>
      <c r="E30" s="62">
        <v>17.4</v>
      </c>
      <c r="F30" s="60"/>
    </row>
    <row r="31" s="41" customFormat="1" ht="22.5" customHeight="1" spans="1:6">
      <c r="A31" s="57">
        <v>30214</v>
      </c>
      <c r="B31" s="61" t="s">
        <v>477</v>
      </c>
      <c r="C31" s="62">
        <v>80</v>
      </c>
      <c r="D31" s="64"/>
      <c r="E31" s="62">
        <v>80</v>
      </c>
      <c r="F31" s="60"/>
    </row>
    <row r="32" s="41" customFormat="1" ht="22.5" customHeight="1" spans="1:6">
      <c r="A32" s="57">
        <v>30215</v>
      </c>
      <c r="B32" s="61" t="s">
        <v>478</v>
      </c>
      <c r="C32" s="62">
        <v>5.94</v>
      </c>
      <c r="D32" s="64"/>
      <c r="E32" s="62">
        <v>5.94</v>
      </c>
      <c r="F32" s="60"/>
    </row>
    <row r="33" s="41" customFormat="1" ht="22.5" customHeight="1" spans="1:6">
      <c r="A33" s="57">
        <v>30216</v>
      </c>
      <c r="B33" s="61" t="s">
        <v>479</v>
      </c>
      <c r="C33" s="62">
        <v>2</v>
      </c>
      <c r="D33" s="64"/>
      <c r="E33" s="62">
        <v>2</v>
      </c>
      <c r="F33" s="60"/>
    </row>
    <row r="34" s="41" customFormat="1" ht="22.5" customHeight="1" spans="1:6">
      <c r="A34" s="57">
        <v>30217</v>
      </c>
      <c r="B34" s="61" t="s">
        <v>357</v>
      </c>
      <c r="C34" s="62">
        <v>1</v>
      </c>
      <c r="D34" s="64"/>
      <c r="E34" s="62">
        <v>1</v>
      </c>
      <c r="F34" s="60"/>
    </row>
    <row r="35" s="41" customFormat="1" ht="22.5" customHeight="1" spans="1:6">
      <c r="A35" s="57">
        <v>30218</v>
      </c>
      <c r="B35" s="61" t="s">
        <v>386</v>
      </c>
      <c r="C35" s="62">
        <v>50</v>
      </c>
      <c r="D35" s="64"/>
      <c r="E35" s="62">
        <v>50</v>
      </c>
      <c r="F35" s="60"/>
    </row>
    <row r="36" s="41" customFormat="1" ht="22.5" customHeight="1" spans="1:6">
      <c r="A36" s="65"/>
      <c r="B36" s="61" t="s">
        <v>91</v>
      </c>
      <c r="C36" s="64">
        <v>600.32</v>
      </c>
      <c r="D36" s="64">
        <v>296.98</v>
      </c>
      <c r="E36" s="56">
        <v>303.34</v>
      </c>
      <c r="F36" s="60"/>
    </row>
    <row r="37" s="41" customFormat="1" customHeight="1" spans="5:5">
      <c r="E37" s="42"/>
    </row>
    <row r="38" s="41" customFormat="1" customHeight="1" spans="5:5">
      <c r="E38" s="42"/>
    </row>
    <row r="39" s="41" customFormat="1" customHeight="1" spans="5:5">
      <c r="E39" s="42"/>
    </row>
    <row r="40" s="41" customFormat="1" customHeight="1" spans="5:5">
      <c r="E40" s="42"/>
    </row>
    <row r="41" s="41" customFormat="1" customHeight="1" spans="5:5">
      <c r="E41" s="42"/>
    </row>
  </sheetData>
  <mergeCells count="4">
    <mergeCell ref="A2:E2"/>
    <mergeCell ref="A3:B3"/>
    <mergeCell ref="A4:B4"/>
    <mergeCell ref="C4:E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B24" sqref="B24:B25"/>
    </sheetView>
  </sheetViews>
  <sheetFormatPr defaultColWidth="10" defaultRowHeight="13.5" outlineLevelCol="3"/>
  <cols>
    <col min="1" max="1" width="41.8833333333333" customWidth="1"/>
    <col min="2" max="2" width="15.7583333333333" customWidth="1"/>
    <col min="3" max="3" width="31.8833333333333" customWidth="1"/>
    <col min="4" max="4" width="16.1333333333333" customWidth="1"/>
    <col min="5" max="5" width="9.75833333333333" customWidth="1"/>
  </cols>
  <sheetData>
    <row r="1" ht="16.35" customHeight="1" spans="1:1">
      <c r="A1" s="3"/>
    </row>
    <row r="2" ht="36.2" customHeight="1" spans="1:4">
      <c r="A2" s="10" t="s">
        <v>2</v>
      </c>
      <c r="B2" s="10"/>
      <c r="C2" s="10"/>
      <c r="D2" s="10"/>
    </row>
    <row r="3" ht="26.65" customHeight="1" spans="1:4">
      <c r="A3" s="2" t="s">
        <v>42</v>
      </c>
      <c r="B3" s="3"/>
      <c r="C3" s="3"/>
      <c r="D3" s="3"/>
    </row>
    <row r="4" ht="26.65" customHeight="1" spans="1:4">
      <c r="A4" s="2"/>
      <c r="B4" s="3"/>
      <c r="C4" s="74" t="s">
        <v>43</v>
      </c>
      <c r="D4" s="74"/>
    </row>
    <row r="5" ht="42.2" customHeight="1" spans="1:4">
      <c r="A5" s="75" t="s">
        <v>44</v>
      </c>
      <c r="B5" s="75"/>
      <c r="C5" s="75" t="s">
        <v>45</v>
      </c>
      <c r="D5" s="75"/>
    </row>
    <row r="6" ht="38.85" customHeight="1" spans="1:4">
      <c r="A6" s="75" t="s">
        <v>46</v>
      </c>
      <c r="B6" s="75" t="s">
        <v>47</v>
      </c>
      <c r="C6" s="75" t="s">
        <v>48</v>
      </c>
      <c r="D6" s="75" t="s">
        <v>47</v>
      </c>
    </row>
    <row r="7" ht="29.25" customHeight="1" spans="1:4">
      <c r="A7" s="24" t="s">
        <v>49</v>
      </c>
      <c r="B7" s="6">
        <v>3631.5119</v>
      </c>
      <c r="C7" s="24" t="s">
        <v>50</v>
      </c>
      <c r="D7" s="30">
        <v>600.3219</v>
      </c>
    </row>
    <row r="8" ht="29.25" customHeight="1" spans="1:4">
      <c r="A8" s="5" t="s">
        <v>51</v>
      </c>
      <c r="B8" s="6">
        <v>3299.9639</v>
      </c>
      <c r="C8" s="5" t="s">
        <v>52</v>
      </c>
      <c r="D8" s="6">
        <v>296.9819</v>
      </c>
    </row>
    <row r="9" ht="29.25" customHeight="1" spans="1:4">
      <c r="A9" s="24" t="s">
        <v>53</v>
      </c>
      <c r="B9" s="6"/>
      <c r="C9" s="5" t="s">
        <v>54</v>
      </c>
      <c r="D9" s="6">
        <v>303.34</v>
      </c>
    </row>
    <row r="10" ht="29.25" customHeight="1" spans="1:4">
      <c r="A10" s="5" t="s">
        <v>55</v>
      </c>
      <c r="B10" s="6"/>
      <c r="C10" s="5" t="s">
        <v>56</v>
      </c>
      <c r="D10" s="6"/>
    </row>
    <row r="11" ht="29.25" customHeight="1" spans="1:4">
      <c r="A11" s="5" t="s">
        <v>57</v>
      </c>
      <c r="B11" s="6"/>
      <c r="C11" s="24" t="s">
        <v>58</v>
      </c>
      <c r="D11" s="30">
        <v>4028.62</v>
      </c>
    </row>
    <row r="12" ht="29.25" customHeight="1" spans="1:4">
      <c r="A12" s="5" t="s">
        <v>59</v>
      </c>
      <c r="B12" s="6"/>
      <c r="C12" s="5" t="s">
        <v>60</v>
      </c>
      <c r="D12" s="6"/>
    </row>
    <row r="13" ht="29.25" customHeight="1" spans="1:4">
      <c r="A13" s="5" t="s">
        <v>61</v>
      </c>
      <c r="B13" s="6"/>
      <c r="C13" s="5" t="s">
        <v>62</v>
      </c>
      <c r="D13" s="6">
        <v>2616.14</v>
      </c>
    </row>
    <row r="14" ht="29.25" customHeight="1" spans="1:4">
      <c r="A14" s="5" t="s">
        <v>63</v>
      </c>
      <c r="B14" s="6"/>
      <c r="C14" s="5" t="s">
        <v>64</v>
      </c>
      <c r="D14" s="6">
        <v>1412.48</v>
      </c>
    </row>
    <row r="15" ht="29.25" customHeight="1" spans="1:4">
      <c r="A15" s="5" t="s">
        <v>65</v>
      </c>
      <c r="B15" s="6"/>
      <c r="C15" s="5" t="s">
        <v>66</v>
      </c>
      <c r="D15" s="6"/>
    </row>
    <row r="16" ht="29.25" customHeight="1" spans="1:4">
      <c r="A16" s="24" t="s">
        <v>67</v>
      </c>
      <c r="B16" s="30">
        <v>331.548</v>
      </c>
      <c r="C16" s="5" t="s">
        <v>68</v>
      </c>
      <c r="D16" s="6"/>
    </row>
    <row r="17" ht="29.25" customHeight="1" spans="1:4">
      <c r="A17" s="24" t="s">
        <v>69</v>
      </c>
      <c r="B17" s="30"/>
      <c r="C17" s="5" t="s">
        <v>70</v>
      </c>
      <c r="D17" s="6"/>
    </row>
    <row r="18" ht="29.25" customHeight="1" spans="1:4">
      <c r="A18" s="24" t="s">
        <v>71</v>
      </c>
      <c r="B18" s="30"/>
      <c r="C18" s="5" t="s">
        <v>72</v>
      </c>
      <c r="D18" s="6"/>
    </row>
    <row r="19" ht="29.25" customHeight="1" spans="1:4">
      <c r="A19" s="24" t="s">
        <v>73</v>
      </c>
      <c r="B19" s="30"/>
      <c r="C19" s="5" t="s">
        <v>74</v>
      </c>
      <c r="D19" s="6"/>
    </row>
    <row r="20" ht="29.25" customHeight="1" spans="1:4">
      <c r="A20" s="24" t="s">
        <v>75</v>
      </c>
      <c r="B20" s="30"/>
      <c r="C20" s="5" t="s">
        <v>76</v>
      </c>
      <c r="D20" s="6"/>
    </row>
    <row r="21" ht="29.25" customHeight="1" spans="1:4">
      <c r="A21" s="24" t="s">
        <v>77</v>
      </c>
      <c r="B21" s="30"/>
      <c r="C21" s="5" t="s">
        <v>78</v>
      </c>
      <c r="D21" s="6"/>
    </row>
    <row r="22" ht="29.25" customHeight="1" spans="1:4">
      <c r="A22" s="24" t="s">
        <v>79</v>
      </c>
      <c r="B22" s="30"/>
      <c r="C22" s="24" t="s">
        <v>80</v>
      </c>
      <c r="D22" s="30"/>
    </row>
    <row r="23" ht="29.25" customHeight="1" spans="1:4">
      <c r="A23" s="24" t="s">
        <v>81</v>
      </c>
      <c r="B23" s="30"/>
      <c r="C23" s="24" t="s">
        <v>82</v>
      </c>
      <c r="D23" s="5"/>
    </row>
    <row r="24" ht="29.25" customHeight="1" spans="1:4">
      <c r="A24" s="24" t="s">
        <v>83</v>
      </c>
      <c r="B24" s="30">
        <v>3631.5119</v>
      </c>
      <c r="C24" s="24" t="s">
        <v>84</v>
      </c>
      <c r="D24" s="30">
        <v>4628.9419</v>
      </c>
    </row>
    <row r="25" ht="29.25" customHeight="1" spans="1:4">
      <c r="A25" s="24" t="s">
        <v>85</v>
      </c>
      <c r="B25" s="30">
        <v>997.43</v>
      </c>
      <c r="C25" s="24" t="s">
        <v>86</v>
      </c>
      <c r="D25" s="30"/>
    </row>
    <row r="26" ht="29.25" customHeight="1" spans="1:4">
      <c r="A26" s="24" t="s">
        <v>87</v>
      </c>
      <c r="B26" s="30">
        <v>4628.9419</v>
      </c>
      <c r="C26" s="24" t="s">
        <v>88</v>
      </c>
      <c r="D26" s="30">
        <v>4628.9419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2" sqref="A2:N2"/>
    </sheetView>
  </sheetViews>
  <sheetFormatPr defaultColWidth="10" defaultRowHeight="13.5"/>
  <cols>
    <col min="1" max="1" width="6.5" customWidth="1"/>
    <col min="2" max="2" width="5.88333333333333" customWidth="1"/>
    <col min="3" max="3" width="7.88333333333333" customWidth="1"/>
    <col min="4" max="4" width="17.6333333333333" customWidth="1"/>
    <col min="5" max="5" width="33.5" customWidth="1"/>
    <col min="6" max="6" width="17.7583333333333" customWidth="1"/>
    <col min="7" max="7" width="13.3833333333333" customWidth="1"/>
    <col min="8" max="11" width="10.2583333333333" customWidth="1"/>
    <col min="12" max="12" width="14.8833333333333" customWidth="1"/>
    <col min="13" max="14" width="10.2583333333333" customWidth="1"/>
    <col min="15" max="16" width="9.75833333333333" customWidth="1"/>
  </cols>
  <sheetData>
    <row r="1" ht="16.35" customHeight="1" spans="1:1">
      <c r="A1" s="3"/>
    </row>
    <row r="2" ht="44.85" customHeight="1" spans="1:14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" customHeight="1" spans="1:14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1" spans="13:14">
      <c r="M4" s="9" t="s">
        <v>43</v>
      </c>
      <c r="N4" s="9"/>
    </row>
    <row r="5" ht="42.2" customHeight="1" spans="1:14">
      <c r="A5" s="4" t="s">
        <v>186</v>
      </c>
      <c r="B5" s="4"/>
      <c r="C5" s="4"/>
      <c r="D5" s="4" t="s">
        <v>187</v>
      </c>
      <c r="E5" s="4" t="s">
        <v>188</v>
      </c>
      <c r="F5" s="4" t="s">
        <v>236</v>
      </c>
      <c r="G5" s="4" t="s">
        <v>190</v>
      </c>
      <c r="H5" s="4"/>
      <c r="I5" s="4"/>
      <c r="J5" s="4"/>
      <c r="K5" s="4"/>
      <c r="L5" s="4" t="s">
        <v>194</v>
      </c>
      <c r="M5" s="4"/>
      <c r="N5" s="4"/>
    </row>
    <row r="6" ht="39.6" customHeight="1" spans="1:14">
      <c r="A6" s="4" t="s">
        <v>204</v>
      </c>
      <c r="B6" s="4" t="s">
        <v>205</v>
      </c>
      <c r="C6" s="4" t="s">
        <v>206</v>
      </c>
      <c r="D6" s="4"/>
      <c r="E6" s="4"/>
      <c r="F6" s="4"/>
      <c r="G6" s="4" t="s">
        <v>91</v>
      </c>
      <c r="H6" s="4" t="s">
        <v>310</v>
      </c>
      <c r="I6" s="4" t="s">
        <v>311</v>
      </c>
      <c r="J6" s="4" t="s">
        <v>312</v>
      </c>
      <c r="K6" s="4" t="s">
        <v>313</v>
      </c>
      <c r="L6" s="4" t="s">
        <v>91</v>
      </c>
      <c r="M6" s="4" t="s">
        <v>237</v>
      </c>
      <c r="N6" s="4" t="s">
        <v>325</v>
      </c>
    </row>
    <row r="7" ht="27.6" customHeight="1" spans="1:14">
      <c r="A7" s="24"/>
      <c r="B7" s="24"/>
      <c r="C7" s="24"/>
      <c r="D7" s="24"/>
      <c r="E7" s="24" t="s">
        <v>91</v>
      </c>
      <c r="F7" s="40">
        <v>296.9819</v>
      </c>
      <c r="G7" s="40">
        <v>296.9819</v>
      </c>
      <c r="H7" s="40">
        <v>232.0184</v>
      </c>
      <c r="I7" s="40">
        <v>39.7975</v>
      </c>
      <c r="J7" s="40">
        <v>24.32</v>
      </c>
      <c r="K7" s="40">
        <v>0.846</v>
      </c>
      <c r="L7" s="40"/>
      <c r="M7" s="40"/>
      <c r="N7" s="40"/>
    </row>
    <row r="8" ht="26.1" customHeight="1" spans="1:14">
      <c r="A8" s="24"/>
      <c r="B8" s="24"/>
      <c r="C8" s="24"/>
      <c r="D8" s="25" t="s">
        <v>110</v>
      </c>
      <c r="E8" s="25" t="s">
        <v>111</v>
      </c>
      <c r="F8" s="40">
        <v>296.9819</v>
      </c>
      <c r="G8" s="40">
        <v>296.9819</v>
      </c>
      <c r="H8" s="40">
        <v>232.0184</v>
      </c>
      <c r="I8" s="40">
        <v>39.7975</v>
      </c>
      <c r="J8" s="40">
        <v>24.32</v>
      </c>
      <c r="K8" s="40">
        <v>0.846</v>
      </c>
      <c r="L8" s="40"/>
      <c r="M8" s="40"/>
      <c r="N8" s="40"/>
    </row>
    <row r="9" ht="26.1" customHeight="1" spans="1:14">
      <c r="A9" s="24"/>
      <c r="B9" s="24"/>
      <c r="C9" s="24"/>
      <c r="D9" s="34" t="s">
        <v>112</v>
      </c>
      <c r="E9" s="34" t="s">
        <v>113</v>
      </c>
      <c r="F9" s="40">
        <v>296.9819</v>
      </c>
      <c r="G9" s="40">
        <v>296.9819</v>
      </c>
      <c r="H9" s="40">
        <v>232.0184</v>
      </c>
      <c r="I9" s="40">
        <v>39.7975</v>
      </c>
      <c r="J9" s="40">
        <v>24.32</v>
      </c>
      <c r="K9" s="40">
        <v>0.846</v>
      </c>
      <c r="L9" s="40"/>
      <c r="M9" s="40"/>
      <c r="N9" s="40"/>
    </row>
    <row r="10" ht="30.2" customHeight="1" spans="1:14">
      <c r="A10" s="39" t="s">
        <v>207</v>
      </c>
      <c r="B10" s="39" t="s">
        <v>212</v>
      </c>
      <c r="C10" s="39" t="s">
        <v>212</v>
      </c>
      <c r="D10" s="35" t="s">
        <v>210</v>
      </c>
      <c r="E10" s="5" t="s">
        <v>213</v>
      </c>
      <c r="F10" s="6">
        <v>25.2003</v>
      </c>
      <c r="G10" s="6">
        <v>25.2003</v>
      </c>
      <c r="H10" s="38"/>
      <c r="I10" s="38">
        <v>25.2003</v>
      </c>
      <c r="J10" s="38"/>
      <c r="K10" s="38"/>
      <c r="L10" s="6"/>
      <c r="M10" s="38"/>
      <c r="N10" s="38"/>
    </row>
    <row r="11" ht="30.2" customHeight="1" spans="1:14">
      <c r="A11" s="39" t="s">
        <v>207</v>
      </c>
      <c r="B11" s="39" t="s">
        <v>208</v>
      </c>
      <c r="C11" s="39" t="s">
        <v>209</v>
      </c>
      <c r="D11" s="35" t="s">
        <v>210</v>
      </c>
      <c r="E11" s="5" t="s">
        <v>211</v>
      </c>
      <c r="F11" s="6">
        <v>236.7324</v>
      </c>
      <c r="G11" s="6">
        <v>236.7324</v>
      </c>
      <c r="H11" s="38">
        <v>232.0184</v>
      </c>
      <c r="I11" s="38">
        <v>3.868</v>
      </c>
      <c r="J11" s="38"/>
      <c r="K11" s="38">
        <v>0.846</v>
      </c>
      <c r="L11" s="6"/>
      <c r="M11" s="38"/>
      <c r="N11" s="38"/>
    </row>
    <row r="12" ht="30.2" customHeight="1" spans="1:14">
      <c r="A12" s="39" t="s">
        <v>214</v>
      </c>
      <c r="B12" s="39" t="s">
        <v>215</v>
      </c>
      <c r="C12" s="39" t="s">
        <v>209</v>
      </c>
      <c r="D12" s="35" t="s">
        <v>210</v>
      </c>
      <c r="E12" s="5" t="s">
        <v>216</v>
      </c>
      <c r="F12" s="6">
        <v>10.7292</v>
      </c>
      <c r="G12" s="6">
        <v>10.7292</v>
      </c>
      <c r="H12" s="38"/>
      <c r="I12" s="38">
        <v>10.7292</v>
      </c>
      <c r="J12" s="38"/>
      <c r="K12" s="38"/>
      <c r="L12" s="6"/>
      <c r="M12" s="38"/>
      <c r="N12" s="38"/>
    </row>
    <row r="13" ht="30.2" customHeight="1" spans="1:14">
      <c r="A13" s="39" t="s">
        <v>217</v>
      </c>
      <c r="B13" s="39" t="s">
        <v>218</v>
      </c>
      <c r="C13" s="39" t="s">
        <v>209</v>
      </c>
      <c r="D13" s="35" t="s">
        <v>210</v>
      </c>
      <c r="E13" s="5" t="s">
        <v>219</v>
      </c>
      <c r="F13" s="6">
        <v>24.32</v>
      </c>
      <c r="G13" s="6">
        <v>24.32</v>
      </c>
      <c r="H13" s="38"/>
      <c r="I13" s="38"/>
      <c r="J13" s="38">
        <v>24.32</v>
      </c>
      <c r="K13" s="38"/>
      <c r="L13" s="6"/>
      <c r="M13" s="38"/>
      <c r="N13" s="38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V2"/>
    </sheetView>
  </sheetViews>
  <sheetFormatPr defaultColWidth="10" defaultRowHeight="13.5"/>
  <cols>
    <col min="1" max="1" width="6.5" customWidth="1"/>
    <col min="2" max="2" width="6.75833333333333" customWidth="1"/>
    <col min="3" max="3" width="8.63333333333333" customWidth="1"/>
    <col min="4" max="4" width="16.2583333333333" customWidth="1"/>
    <col min="5" max="5" width="44.2583333333333" customWidth="1"/>
    <col min="6" max="6" width="18.6333333333333" customWidth="1"/>
    <col min="7" max="7" width="17.5" customWidth="1"/>
    <col min="8" max="11" width="10.2583333333333" customWidth="1"/>
    <col min="12" max="12" width="14.5" customWidth="1"/>
    <col min="13" max="17" width="10.2583333333333" customWidth="1"/>
    <col min="18" max="18" width="13.2583333333333" customWidth="1"/>
    <col min="19" max="19" width="16" customWidth="1"/>
    <col min="20" max="22" width="10.2583333333333" customWidth="1"/>
    <col min="23" max="24" width="9.75833333333333" customWidth="1"/>
  </cols>
  <sheetData>
    <row r="1" ht="16.35" customHeight="1" spans="1:1">
      <c r="A1" s="3"/>
    </row>
    <row r="2" ht="50.1" customHeight="1" spans="1:22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43</v>
      </c>
      <c r="V4" s="9"/>
    </row>
    <row r="5" ht="31.15" customHeight="1" spans="1:22">
      <c r="A5" s="4" t="s">
        <v>186</v>
      </c>
      <c r="B5" s="4"/>
      <c r="C5" s="4"/>
      <c r="D5" s="4" t="s">
        <v>187</v>
      </c>
      <c r="E5" s="4" t="s">
        <v>188</v>
      </c>
      <c r="F5" s="4" t="s">
        <v>236</v>
      </c>
      <c r="G5" s="4" t="s">
        <v>480</v>
      </c>
      <c r="H5" s="4"/>
      <c r="I5" s="4"/>
      <c r="J5" s="4"/>
      <c r="K5" s="4"/>
      <c r="L5" s="4" t="s">
        <v>481</v>
      </c>
      <c r="M5" s="4"/>
      <c r="N5" s="4"/>
      <c r="O5" s="4"/>
      <c r="P5" s="4"/>
      <c r="Q5" s="4"/>
      <c r="R5" s="4" t="s">
        <v>312</v>
      </c>
      <c r="S5" s="4" t="s">
        <v>482</v>
      </c>
      <c r="T5" s="4"/>
      <c r="U5" s="4"/>
      <c r="V5" s="4"/>
    </row>
    <row r="6" ht="56.1" customHeight="1" spans="1:22">
      <c r="A6" s="4" t="s">
        <v>204</v>
      </c>
      <c r="B6" s="4" t="s">
        <v>205</v>
      </c>
      <c r="C6" s="4" t="s">
        <v>206</v>
      </c>
      <c r="D6" s="4"/>
      <c r="E6" s="4"/>
      <c r="F6" s="4"/>
      <c r="G6" s="4" t="s">
        <v>91</v>
      </c>
      <c r="H6" s="4" t="s">
        <v>345</v>
      </c>
      <c r="I6" s="4" t="s">
        <v>346</v>
      </c>
      <c r="J6" s="4" t="s">
        <v>347</v>
      </c>
      <c r="K6" s="4" t="s">
        <v>349</v>
      </c>
      <c r="L6" s="4" t="s">
        <v>91</v>
      </c>
      <c r="M6" s="4" t="s">
        <v>350</v>
      </c>
      <c r="N6" s="4" t="s">
        <v>483</v>
      </c>
      <c r="O6" s="4" t="s">
        <v>484</v>
      </c>
      <c r="P6" s="4" t="s">
        <v>351</v>
      </c>
      <c r="Q6" s="4" t="s">
        <v>352</v>
      </c>
      <c r="R6" s="4"/>
      <c r="S6" s="4" t="s">
        <v>91</v>
      </c>
      <c r="T6" s="4" t="s">
        <v>348</v>
      </c>
      <c r="U6" s="4" t="s">
        <v>353</v>
      </c>
      <c r="V6" s="4" t="s">
        <v>313</v>
      </c>
    </row>
    <row r="7" ht="27.6" customHeight="1" spans="1:22">
      <c r="A7" s="24"/>
      <c r="B7" s="24"/>
      <c r="C7" s="24"/>
      <c r="D7" s="24"/>
      <c r="E7" s="24" t="s">
        <v>91</v>
      </c>
      <c r="F7" s="30">
        <v>296.9819</v>
      </c>
      <c r="G7" s="30">
        <v>232.0184</v>
      </c>
      <c r="H7" s="30">
        <v>93.1116</v>
      </c>
      <c r="I7" s="30">
        <v>18.4212</v>
      </c>
      <c r="J7" s="30">
        <v>64.4</v>
      </c>
      <c r="K7" s="30">
        <v>56.0856</v>
      </c>
      <c r="L7" s="30">
        <v>39.7975</v>
      </c>
      <c r="M7" s="30">
        <v>25.2003</v>
      </c>
      <c r="N7" s="30"/>
      <c r="O7" s="30">
        <v>10.7292</v>
      </c>
      <c r="P7" s="30"/>
      <c r="Q7" s="30">
        <v>3.868</v>
      </c>
      <c r="R7" s="30">
        <v>24.32</v>
      </c>
      <c r="S7" s="30">
        <v>0.846</v>
      </c>
      <c r="T7" s="30"/>
      <c r="U7" s="30"/>
      <c r="V7" s="30">
        <v>0.846</v>
      </c>
    </row>
    <row r="8" ht="26.1" customHeight="1" spans="1:22">
      <c r="A8" s="24"/>
      <c r="B8" s="24"/>
      <c r="C8" s="24"/>
      <c r="D8" s="25" t="s">
        <v>110</v>
      </c>
      <c r="E8" s="25" t="s">
        <v>111</v>
      </c>
      <c r="F8" s="30">
        <v>296.9819</v>
      </c>
      <c r="G8" s="30">
        <v>232.0184</v>
      </c>
      <c r="H8" s="30">
        <v>93.1116</v>
      </c>
      <c r="I8" s="30">
        <v>18.4212</v>
      </c>
      <c r="J8" s="30">
        <v>64.4</v>
      </c>
      <c r="K8" s="30">
        <v>56.0856</v>
      </c>
      <c r="L8" s="30">
        <v>39.7975</v>
      </c>
      <c r="M8" s="30">
        <v>25.2003</v>
      </c>
      <c r="N8" s="30"/>
      <c r="O8" s="30">
        <v>10.7292</v>
      </c>
      <c r="P8" s="30"/>
      <c r="Q8" s="30">
        <v>3.868</v>
      </c>
      <c r="R8" s="30">
        <v>24.32</v>
      </c>
      <c r="S8" s="30">
        <v>0.846</v>
      </c>
      <c r="T8" s="30"/>
      <c r="U8" s="30"/>
      <c r="V8" s="30">
        <v>0.846</v>
      </c>
    </row>
    <row r="9" ht="26.1" customHeight="1" spans="1:22">
      <c r="A9" s="24"/>
      <c r="B9" s="24"/>
      <c r="C9" s="24"/>
      <c r="D9" s="34" t="s">
        <v>112</v>
      </c>
      <c r="E9" s="34" t="s">
        <v>113</v>
      </c>
      <c r="F9" s="30">
        <v>296.9819</v>
      </c>
      <c r="G9" s="30">
        <v>232.0184</v>
      </c>
      <c r="H9" s="30">
        <v>93.1116</v>
      </c>
      <c r="I9" s="30">
        <v>18.4212</v>
      </c>
      <c r="J9" s="30">
        <v>64.4</v>
      </c>
      <c r="K9" s="30">
        <v>56.0856</v>
      </c>
      <c r="L9" s="30">
        <v>39.7975</v>
      </c>
      <c r="M9" s="30">
        <v>25.2003</v>
      </c>
      <c r="N9" s="30"/>
      <c r="O9" s="30">
        <v>10.7292</v>
      </c>
      <c r="P9" s="30"/>
      <c r="Q9" s="30">
        <v>3.868</v>
      </c>
      <c r="R9" s="30">
        <v>24.32</v>
      </c>
      <c r="S9" s="30">
        <v>0.846</v>
      </c>
      <c r="T9" s="30"/>
      <c r="U9" s="30"/>
      <c r="V9" s="30">
        <v>0.846</v>
      </c>
    </row>
    <row r="10" ht="30.2" customHeight="1" spans="1:22">
      <c r="A10" s="39" t="s">
        <v>207</v>
      </c>
      <c r="B10" s="39" t="s">
        <v>212</v>
      </c>
      <c r="C10" s="39" t="s">
        <v>212</v>
      </c>
      <c r="D10" s="35" t="s">
        <v>210</v>
      </c>
      <c r="E10" s="5" t="s">
        <v>213</v>
      </c>
      <c r="F10" s="6">
        <v>25.2003</v>
      </c>
      <c r="G10" s="38"/>
      <c r="H10" s="38"/>
      <c r="I10" s="38"/>
      <c r="J10" s="38"/>
      <c r="K10" s="38"/>
      <c r="L10" s="6">
        <v>25.2003</v>
      </c>
      <c r="M10" s="38">
        <v>25.2003</v>
      </c>
      <c r="N10" s="38"/>
      <c r="O10" s="38"/>
      <c r="P10" s="38"/>
      <c r="Q10" s="38"/>
      <c r="R10" s="38"/>
      <c r="S10" s="6"/>
      <c r="T10" s="38"/>
      <c r="U10" s="38"/>
      <c r="V10" s="38"/>
    </row>
    <row r="11" ht="30.2" customHeight="1" spans="1:22">
      <c r="A11" s="39" t="s">
        <v>207</v>
      </c>
      <c r="B11" s="39" t="s">
        <v>208</v>
      </c>
      <c r="C11" s="39" t="s">
        <v>209</v>
      </c>
      <c r="D11" s="35" t="s">
        <v>210</v>
      </c>
      <c r="E11" s="5" t="s">
        <v>211</v>
      </c>
      <c r="F11" s="6">
        <v>236.7324</v>
      </c>
      <c r="G11" s="38">
        <v>232.0184</v>
      </c>
      <c r="H11" s="38">
        <v>93.1116</v>
      </c>
      <c r="I11" s="38">
        <v>18.4212</v>
      </c>
      <c r="J11" s="38">
        <v>64.4</v>
      </c>
      <c r="K11" s="38">
        <v>56.0856</v>
      </c>
      <c r="L11" s="6">
        <v>3.868</v>
      </c>
      <c r="M11" s="38"/>
      <c r="N11" s="38"/>
      <c r="O11" s="38"/>
      <c r="P11" s="38"/>
      <c r="Q11" s="38">
        <v>3.868</v>
      </c>
      <c r="R11" s="38"/>
      <c r="S11" s="6">
        <v>0.846</v>
      </c>
      <c r="T11" s="38"/>
      <c r="U11" s="38"/>
      <c r="V11" s="38">
        <v>0.846</v>
      </c>
    </row>
    <row r="12" ht="30.2" customHeight="1" spans="1:22">
      <c r="A12" s="39" t="s">
        <v>214</v>
      </c>
      <c r="B12" s="39" t="s">
        <v>215</v>
      </c>
      <c r="C12" s="39" t="s">
        <v>209</v>
      </c>
      <c r="D12" s="35" t="s">
        <v>210</v>
      </c>
      <c r="E12" s="5" t="s">
        <v>216</v>
      </c>
      <c r="F12" s="6">
        <v>10.7292</v>
      </c>
      <c r="G12" s="38"/>
      <c r="H12" s="38"/>
      <c r="I12" s="38"/>
      <c r="J12" s="38"/>
      <c r="K12" s="38"/>
      <c r="L12" s="6">
        <v>10.7292</v>
      </c>
      <c r="M12" s="38"/>
      <c r="N12" s="38"/>
      <c r="O12" s="38">
        <v>10.7292</v>
      </c>
      <c r="P12" s="38"/>
      <c r="Q12" s="38"/>
      <c r="R12" s="38"/>
      <c r="S12" s="6"/>
      <c r="T12" s="38"/>
      <c r="U12" s="38"/>
      <c r="V12" s="38"/>
    </row>
    <row r="13" ht="30.2" customHeight="1" spans="1:22">
      <c r="A13" s="39" t="s">
        <v>217</v>
      </c>
      <c r="B13" s="39" t="s">
        <v>218</v>
      </c>
      <c r="C13" s="39" t="s">
        <v>209</v>
      </c>
      <c r="D13" s="35" t="s">
        <v>210</v>
      </c>
      <c r="E13" s="5" t="s">
        <v>219</v>
      </c>
      <c r="F13" s="6">
        <v>24.32</v>
      </c>
      <c r="G13" s="38"/>
      <c r="H13" s="38"/>
      <c r="I13" s="38"/>
      <c r="J13" s="38"/>
      <c r="K13" s="38"/>
      <c r="L13" s="6"/>
      <c r="M13" s="38"/>
      <c r="N13" s="38"/>
      <c r="O13" s="38"/>
      <c r="P13" s="38"/>
      <c r="Q13" s="38"/>
      <c r="R13" s="38">
        <v>24.32</v>
      </c>
      <c r="S13" s="6"/>
      <c r="T13" s="38"/>
      <c r="U13" s="38"/>
      <c r="V13" s="3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" defaultRowHeight="13.5"/>
  <cols>
    <col min="1" max="1" width="6.5" customWidth="1"/>
    <col min="2" max="2" width="6.75833333333333" customWidth="1"/>
    <col min="3" max="3" width="8.63333333333333" customWidth="1"/>
    <col min="4" max="4" width="16.2583333333333" customWidth="1"/>
    <col min="5" max="5" width="34.2583333333333" customWidth="1"/>
    <col min="6" max="6" width="16.3833333333333" customWidth="1"/>
    <col min="7" max="7" width="13.3833333333333" customWidth="1"/>
    <col min="8" max="8" width="12.3833333333333" customWidth="1"/>
    <col min="9" max="9" width="12.1333333333333" customWidth="1"/>
    <col min="10" max="10" width="12.5" customWidth="1"/>
    <col min="11" max="11" width="11.5" customWidth="1"/>
    <col min="12" max="13" width="9.75833333333333" customWidth="1"/>
  </cols>
  <sheetData>
    <row r="1" ht="16.35" customHeight="1" spans="1:1">
      <c r="A1" s="3"/>
    </row>
    <row r="2" ht="46.5" customHeight="1" spans="1:11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2" customHeight="1" spans="1:11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2" customHeight="1" spans="10:11">
      <c r="J4" s="9" t="s">
        <v>43</v>
      </c>
      <c r="K4" s="9"/>
    </row>
    <row r="5" ht="31.15" customHeight="1" spans="1:11">
      <c r="A5" s="4" t="s">
        <v>186</v>
      </c>
      <c r="B5" s="4"/>
      <c r="C5" s="4"/>
      <c r="D5" s="4" t="s">
        <v>187</v>
      </c>
      <c r="E5" s="4" t="s">
        <v>188</v>
      </c>
      <c r="F5" s="4" t="s">
        <v>115</v>
      </c>
      <c r="G5" s="4" t="s">
        <v>485</v>
      </c>
      <c r="H5" s="4" t="s">
        <v>328</v>
      </c>
      <c r="I5" s="4" t="s">
        <v>329</v>
      </c>
      <c r="J5" s="4" t="s">
        <v>330</v>
      </c>
      <c r="K5" s="4" t="s">
        <v>385</v>
      </c>
    </row>
    <row r="6" ht="32.85" customHeight="1" spans="1:11">
      <c r="A6" s="4" t="s">
        <v>204</v>
      </c>
      <c r="B6" s="4" t="s">
        <v>205</v>
      </c>
      <c r="C6" s="4" t="s">
        <v>206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24"/>
      <c r="B7" s="24"/>
      <c r="C7" s="24"/>
      <c r="D7" s="24"/>
      <c r="E7" s="24" t="s">
        <v>91</v>
      </c>
      <c r="F7" s="30"/>
      <c r="G7" s="30"/>
      <c r="H7" s="30"/>
      <c r="I7" s="30"/>
      <c r="J7" s="30"/>
      <c r="K7" s="30"/>
    </row>
    <row r="8" ht="26.1" customHeight="1" spans="1:11">
      <c r="A8" s="24"/>
      <c r="B8" s="24"/>
      <c r="C8" s="24"/>
      <c r="D8" s="25"/>
      <c r="E8" s="25"/>
      <c r="F8" s="30"/>
      <c r="G8" s="30"/>
      <c r="H8" s="30"/>
      <c r="I8" s="30"/>
      <c r="J8" s="30"/>
      <c r="K8" s="30"/>
    </row>
    <row r="9" ht="26.1" customHeight="1" spans="1:11">
      <c r="A9" s="24"/>
      <c r="B9" s="24"/>
      <c r="C9" s="24"/>
      <c r="D9" s="34"/>
      <c r="E9" s="34"/>
      <c r="F9" s="30"/>
      <c r="G9" s="30"/>
      <c r="H9" s="30"/>
      <c r="I9" s="30"/>
      <c r="J9" s="30"/>
      <c r="K9" s="30"/>
    </row>
    <row r="10" ht="30.2" customHeight="1" spans="1:11">
      <c r="A10" s="39"/>
      <c r="B10" s="39"/>
      <c r="C10" s="39"/>
      <c r="D10" s="35"/>
      <c r="E10" s="5"/>
      <c r="F10" s="6"/>
      <c r="G10" s="38"/>
      <c r="H10" s="38"/>
      <c r="I10" s="38"/>
      <c r="J10" s="38"/>
      <c r="K10" s="38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2" sqref="A2:R2"/>
    </sheetView>
  </sheetViews>
  <sheetFormatPr defaultColWidth="10" defaultRowHeight="13.5"/>
  <cols>
    <col min="1" max="1" width="6.5" customWidth="1"/>
    <col min="2" max="2" width="6.75833333333333" customWidth="1"/>
    <col min="3" max="3" width="8.63333333333333" customWidth="1"/>
    <col min="4" max="4" width="16.2583333333333" customWidth="1"/>
    <col min="5" max="5" width="37" customWidth="1"/>
    <col min="6" max="6" width="16.3833333333333" customWidth="1"/>
    <col min="7" max="7" width="14" customWidth="1"/>
    <col min="8" max="8" width="13.3833333333333" customWidth="1"/>
    <col min="9" max="9" width="14.3833333333333" customWidth="1"/>
    <col min="10" max="10" width="11.3833333333333" customWidth="1"/>
    <col min="11" max="11" width="12.2583333333333" customWidth="1"/>
    <col min="12" max="18" width="13.2583333333333" customWidth="1"/>
    <col min="19" max="20" width="9.75833333333333" customWidth="1"/>
  </cols>
  <sheetData>
    <row r="1" ht="16.35" customHeight="1" spans="1:1">
      <c r="A1" s="3"/>
    </row>
    <row r="2" ht="40.5" customHeight="1" spans="1:18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2" customHeight="1" spans="1:18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2" customHeight="1" spans="17:18">
      <c r="Q4" s="9" t="s">
        <v>43</v>
      </c>
      <c r="R4" s="9"/>
    </row>
    <row r="5" ht="31.15" customHeight="1" spans="1:18">
      <c r="A5" s="4" t="s">
        <v>186</v>
      </c>
      <c r="B5" s="4"/>
      <c r="C5" s="4"/>
      <c r="D5" s="4" t="s">
        <v>187</v>
      </c>
      <c r="E5" s="4" t="s">
        <v>188</v>
      </c>
      <c r="F5" s="4" t="s">
        <v>115</v>
      </c>
      <c r="G5" s="4" t="s">
        <v>376</v>
      </c>
      <c r="H5" s="4" t="s">
        <v>377</v>
      </c>
      <c r="I5" s="4" t="s">
        <v>378</v>
      </c>
      <c r="J5" s="4" t="s">
        <v>379</v>
      </c>
      <c r="K5" s="4" t="s">
        <v>380</v>
      </c>
      <c r="L5" s="4" t="s">
        <v>381</v>
      </c>
      <c r="M5" s="4" t="s">
        <v>382</v>
      </c>
      <c r="N5" s="4" t="s">
        <v>328</v>
      </c>
      <c r="O5" s="4" t="s">
        <v>383</v>
      </c>
      <c r="P5" s="4" t="s">
        <v>384</v>
      </c>
      <c r="Q5" s="4" t="s">
        <v>329</v>
      </c>
      <c r="R5" s="4" t="s">
        <v>385</v>
      </c>
    </row>
    <row r="6" ht="38.85" customHeight="1" spans="1:18">
      <c r="A6" s="4" t="s">
        <v>204</v>
      </c>
      <c r="B6" s="4" t="s">
        <v>205</v>
      </c>
      <c r="C6" s="4" t="s">
        <v>206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24"/>
      <c r="B7" s="24"/>
      <c r="C7" s="24"/>
      <c r="D7" s="24"/>
      <c r="E7" s="24" t="s">
        <v>91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ht="26.1" customHeight="1" spans="1:18">
      <c r="A8" s="24"/>
      <c r="B8" s="24"/>
      <c r="C8" s="24"/>
      <c r="D8" s="25"/>
      <c r="E8" s="2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ht="26.1" customHeight="1" spans="1:18">
      <c r="A9" s="24"/>
      <c r="B9" s="24"/>
      <c r="C9" s="24"/>
      <c r="D9" s="34"/>
      <c r="E9" s="34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ht="30.2" customHeight="1" spans="1:18">
      <c r="A10" s="39"/>
      <c r="B10" s="39"/>
      <c r="C10" s="39"/>
      <c r="D10" s="35"/>
      <c r="E10" s="5"/>
      <c r="F10" s="6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T2"/>
    </sheetView>
  </sheetViews>
  <sheetFormatPr defaultColWidth="10" defaultRowHeight="13.5"/>
  <cols>
    <col min="1" max="1" width="6.5" customWidth="1"/>
    <col min="2" max="2" width="6.75833333333333" customWidth="1"/>
    <col min="3" max="3" width="8.63333333333333" customWidth="1"/>
    <col min="4" max="4" width="16.2583333333333" customWidth="1"/>
    <col min="5" max="5" width="37.8833333333333" customWidth="1"/>
    <col min="6" max="6" width="10.7583333333333" customWidth="1"/>
    <col min="7" max="10" width="11" customWidth="1"/>
    <col min="11" max="11" width="13.3833333333333" customWidth="1"/>
    <col min="12" max="18" width="11" customWidth="1"/>
    <col min="19" max="19" width="12" customWidth="1"/>
    <col min="20" max="20" width="11.3833333333333" customWidth="1"/>
    <col min="21" max="22" width="9.75833333333333" customWidth="1"/>
  </cols>
  <sheetData>
    <row r="1" ht="16.35" customHeight="1" spans="1:1">
      <c r="A1" s="3"/>
    </row>
    <row r="2" ht="36.2" customHeight="1" spans="1:20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2" customHeight="1" spans="1:20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43</v>
      </c>
      <c r="T4" s="9"/>
    </row>
    <row r="5" ht="33.6" customHeight="1" spans="1:20">
      <c r="A5" s="4" t="s">
        <v>186</v>
      </c>
      <c r="B5" s="4"/>
      <c r="C5" s="4"/>
      <c r="D5" s="4" t="s">
        <v>187</v>
      </c>
      <c r="E5" s="4" t="s">
        <v>188</v>
      </c>
      <c r="F5" s="4" t="s">
        <v>115</v>
      </c>
      <c r="G5" s="4" t="s">
        <v>191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194</v>
      </c>
      <c r="S5" s="4"/>
      <c r="T5" s="4"/>
    </row>
    <row r="6" ht="36.2" customHeight="1" spans="1:20">
      <c r="A6" s="4" t="s">
        <v>204</v>
      </c>
      <c r="B6" s="4" t="s">
        <v>205</v>
      </c>
      <c r="C6" s="4" t="s">
        <v>206</v>
      </c>
      <c r="D6" s="4"/>
      <c r="E6" s="4"/>
      <c r="F6" s="4"/>
      <c r="G6" s="4" t="s">
        <v>91</v>
      </c>
      <c r="H6" s="4" t="s">
        <v>314</v>
      </c>
      <c r="I6" s="4" t="s">
        <v>315</v>
      </c>
      <c r="J6" s="4" t="s">
        <v>316</v>
      </c>
      <c r="K6" s="4" t="s">
        <v>317</v>
      </c>
      <c r="L6" s="4" t="s">
        <v>318</v>
      </c>
      <c r="M6" s="4" t="s">
        <v>319</v>
      </c>
      <c r="N6" s="4" t="s">
        <v>486</v>
      </c>
      <c r="O6" s="4" t="s">
        <v>321</v>
      </c>
      <c r="P6" s="4" t="s">
        <v>365</v>
      </c>
      <c r="Q6" s="4" t="s">
        <v>477</v>
      </c>
      <c r="R6" s="4" t="s">
        <v>91</v>
      </c>
      <c r="S6" s="4" t="s">
        <v>324</v>
      </c>
      <c r="T6" s="4" t="s">
        <v>325</v>
      </c>
    </row>
    <row r="7" ht="27.6" customHeight="1" spans="1:20">
      <c r="A7" s="24"/>
      <c r="B7" s="24"/>
      <c r="C7" s="24"/>
      <c r="D7" s="24"/>
      <c r="E7" s="24" t="s">
        <v>91</v>
      </c>
      <c r="F7" s="40">
        <v>303.34</v>
      </c>
      <c r="G7" s="40">
        <v>303.34</v>
      </c>
      <c r="H7" s="40">
        <v>109.78</v>
      </c>
      <c r="I7" s="40">
        <v>3</v>
      </c>
      <c r="J7" s="40">
        <v>3</v>
      </c>
      <c r="K7" s="40"/>
      <c r="L7" s="40">
        <v>36.9</v>
      </c>
      <c r="M7" s="40">
        <v>10</v>
      </c>
      <c r="N7" s="40"/>
      <c r="O7" s="40"/>
      <c r="P7" s="40">
        <v>35</v>
      </c>
      <c r="Q7" s="40">
        <v>105.66</v>
      </c>
      <c r="R7" s="40"/>
      <c r="S7" s="40"/>
      <c r="T7" s="40"/>
    </row>
    <row r="8" ht="26.1" customHeight="1" spans="1:20">
      <c r="A8" s="24"/>
      <c r="B8" s="24"/>
      <c r="C8" s="24"/>
      <c r="D8" s="25" t="s">
        <v>110</v>
      </c>
      <c r="E8" s="25" t="s">
        <v>111</v>
      </c>
      <c r="F8" s="40">
        <v>303.34</v>
      </c>
      <c r="G8" s="40">
        <v>303.34</v>
      </c>
      <c r="H8" s="40">
        <v>109.78</v>
      </c>
      <c r="I8" s="40">
        <v>3</v>
      </c>
      <c r="J8" s="40">
        <v>3</v>
      </c>
      <c r="K8" s="40"/>
      <c r="L8" s="40">
        <v>36.9</v>
      </c>
      <c r="M8" s="40">
        <v>10</v>
      </c>
      <c r="N8" s="40"/>
      <c r="O8" s="40"/>
      <c r="P8" s="40">
        <v>35</v>
      </c>
      <c r="Q8" s="40">
        <v>105.66</v>
      </c>
      <c r="R8" s="40"/>
      <c r="S8" s="40"/>
      <c r="T8" s="40"/>
    </row>
    <row r="9" ht="26.1" customHeight="1" spans="1:20">
      <c r="A9" s="24"/>
      <c r="B9" s="24"/>
      <c r="C9" s="24"/>
      <c r="D9" s="34" t="s">
        <v>112</v>
      </c>
      <c r="E9" s="34" t="s">
        <v>113</v>
      </c>
      <c r="F9" s="40">
        <v>303.34</v>
      </c>
      <c r="G9" s="40">
        <v>303.34</v>
      </c>
      <c r="H9" s="40">
        <v>109.78</v>
      </c>
      <c r="I9" s="40">
        <v>3</v>
      </c>
      <c r="J9" s="40">
        <v>3</v>
      </c>
      <c r="K9" s="40"/>
      <c r="L9" s="40">
        <v>36.9</v>
      </c>
      <c r="M9" s="40">
        <v>10</v>
      </c>
      <c r="N9" s="40"/>
      <c r="O9" s="40"/>
      <c r="P9" s="40">
        <v>35</v>
      </c>
      <c r="Q9" s="40">
        <v>105.66</v>
      </c>
      <c r="R9" s="40"/>
      <c r="S9" s="40"/>
      <c r="T9" s="40"/>
    </row>
    <row r="10" ht="30.2" customHeight="1" spans="1:20">
      <c r="A10" s="39" t="s">
        <v>207</v>
      </c>
      <c r="B10" s="39" t="s">
        <v>208</v>
      </c>
      <c r="C10" s="39" t="s">
        <v>209</v>
      </c>
      <c r="D10" s="35" t="s">
        <v>210</v>
      </c>
      <c r="E10" s="5" t="s">
        <v>211</v>
      </c>
      <c r="F10" s="6">
        <v>303.34</v>
      </c>
      <c r="G10" s="38">
        <v>303.34</v>
      </c>
      <c r="H10" s="38">
        <v>109.78</v>
      </c>
      <c r="I10" s="38">
        <v>3</v>
      </c>
      <c r="J10" s="38">
        <v>3</v>
      </c>
      <c r="K10" s="38"/>
      <c r="L10" s="38">
        <v>36.9</v>
      </c>
      <c r="M10" s="38">
        <v>10</v>
      </c>
      <c r="N10" s="38"/>
      <c r="O10" s="38"/>
      <c r="P10" s="38">
        <v>35</v>
      </c>
      <c r="Q10" s="38">
        <v>105.66</v>
      </c>
      <c r="R10" s="38"/>
      <c r="S10" s="38"/>
      <c r="T10" s="38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2" sqref="A2:AG2"/>
    </sheetView>
  </sheetViews>
  <sheetFormatPr defaultColWidth="10" defaultRowHeight="13.5"/>
  <cols>
    <col min="1" max="1" width="6.5" customWidth="1"/>
    <col min="2" max="2" width="6.75833333333333" customWidth="1"/>
    <col min="3" max="3" width="8.63333333333333" customWidth="1"/>
    <col min="4" max="4" width="16.2583333333333" customWidth="1"/>
    <col min="5" max="5" width="48" customWidth="1"/>
    <col min="6" max="6" width="10.7583333333333" customWidth="1"/>
    <col min="7" max="10" width="11" customWidth="1"/>
    <col min="11" max="11" width="13.3833333333333" customWidth="1"/>
    <col min="12" max="18" width="11" customWidth="1"/>
    <col min="19" max="19" width="12" customWidth="1"/>
    <col min="20" max="20" width="11.3833333333333" customWidth="1"/>
    <col min="21" max="22" width="11" customWidth="1"/>
    <col min="23" max="23" width="12" customWidth="1"/>
    <col min="24" max="24" width="11.3833333333333" customWidth="1"/>
    <col min="25" max="26" width="11" customWidth="1"/>
    <col min="27" max="27" width="12" customWidth="1"/>
    <col min="28" max="28" width="11.3833333333333" customWidth="1"/>
    <col min="29" max="30" width="11" customWidth="1"/>
    <col min="31" max="31" width="12" customWidth="1"/>
    <col min="32" max="33" width="11.3833333333333" customWidth="1"/>
    <col min="34" max="35" width="9.75833333333333" customWidth="1"/>
  </cols>
  <sheetData>
    <row r="1" ht="16.35" customHeight="1" spans="1:1">
      <c r="A1" s="3"/>
    </row>
    <row r="2" ht="43.9" customHeight="1" spans="1:33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2" customHeight="1" spans="1:33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43</v>
      </c>
      <c r="AG4" s="9"/>
    </row>
    <row r="5" ht="31.15" customHeight="1" spans="1:33">
      <c r="A5" s="4" t="s">
        <v>186</v>
      </c>
      <c r="B5" s="4"/>
      <c r="C5" s="4"/>
      <c r="D5" s="4" t="s">
        <v>187</v>
      </c>
      <c r="E5" s="4" t="s">
        <v>188</v>
      </c>
      <c r="F5" s="4" t="s">
        <v>487</v>
      </c>
      <c r="G5" s="4" t="s">
        <v>354</v>
      </c>
      <c r="H5" s="4" t="s">
        <v>355</v>
      </c>
      <c r="I5" s="4" t="s">
        <v>356</v>
      </c>
      <c r="J5" s="4" t="s">
        <v>357</v>
      </c>
      <c r="K5" s="4" t="s">
        <v>358</v>
      </c>
      <c r="L5" s="4" t="s">
        <v>359</v>
      </c>
      <c r="M5" s="4" t="s">
        <v>360</v>
      </c>
      <c r="N5" s="4" t="s">
        <v>361</v>
      </c>
      <c r="O5" s="4" t="s">
        <v>362</v>
      </c>
      <c r="P5" s="4" t="s">
        <v>363</v>
      </c>
      <c r="Q5" s="4" t="s">
        <v>486</v>
      </c>
      <c r="R5" s="4" t="s">
        <v>365</v>
      </c>
      <c r="S5" s="4" t="s">
        <v>366</v>
      </c>
      <c r="T5" s="4" t="s">
        <v>315</v>
      </c>
      <c r="U5" s="4" t="s">
        <v>316</v>
      </c>
      <c r="V5" s="4" t="s">
        <v>319</v>
      </c>
      <c r="W5" s="4" t="s">
        <v>367</v>
      </c>
      <c r="X5" s="4" t="s">
        <v>368</v>
      </c>
      <c r="Y5" s="4" t="s">
        <v>369</v>
      </c>
      <c r="Z5" s="4" t="s">
        <v>370</v>
      </c>
      <c r="AA5" s="4" t="s">
        <v>318</v>
      </c>
      <c r="AB5" s="4" t="s">
        <v>371</v>
      </c>
      <c r="AC5" s="4" t="s">
        <v>372</v>
      </c>
      <c r="AD5" s="4" t="s">
        <v>321</v>
      </c>
      <c r="AE5" s="4" t="s">
        <v>373</v>
      </c>
      <c r="AF5" s="4" t="s">
        <v>374</v>
      </c>
      <c r="AG5" s="4" t="s">
        <v>477</v>
      </c>
    </row>
    <row r="6" ht="34.5" customHeight="1" spans="1:33">
      <c r="A6" s="4" t="s">
        <v>204</v>
      </c>
      <c r="B6" s="4" t="s">
        <v>205</v>
      </c>
      <c r="C6" s="4" t="s">
        <v>206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488</v>
      </c>
      <c r="B7" s="4"/>
      <c r="C7" s="4"/>
      <c r="D7" s="4"/>
      <c r="E7" s="4"/>
      <c r="F7" s="40">
        <v>303.34</v>
      </c>
      <c r="G7" s="40">
        <v>21</v>
      </c>
      <c r="H7" s="40">
        <v>13</v>
      </c>
      <c r="I7" s="40">
        <v>3</v>
      </c>
      <c r="J7" s="40"/>
      <c r="K7" s="40">
        <v>0.5</v>
      </c>
      <c r="L7" s="40">
        <v>4</v>
      </c>
      <c r="M7" s="40">
        <v>13</v>
      </c>
      <c r="N7" s="40"/>
      <c r="O7" s="40">
        <v>20</v>
      </c>
      <c r="P7" s="40">
        <v>15</v>
      </c>
      <c r="Q7" s="40"/>
      <c r="R7" s="40">
        <v>35</v>
      </c>
      <c r="S7" s="40"/>
      <c r="T7" s="40">
        <v>3</v>
      </c>
      <c r="U7" s="40">
        <v>3</v>
      </c>
      <c r="V7" s="40">
        <v>10</v>
      </c>
      <c r="W7" s="40"/>
      <c r="X7" s="40"/>
      <c r="Y7" s="40"/>
      <c r="Z7" s="40">
        <v>30.9</v>
      </c>
      <c r="AA7" s="40">
        <v>3</v>
      </c>
      <c r="AB7" s="40">
        <v>17.4</v>
      </c>
      <c r="AC7" s="40"/>
      <c r="AD7" s="40"/>
      <c r="AE7" s="40">
        <v>5.88</v>
      </c>
      <c r="AF7" s="40"/>
      <c r="AG7" s="40">
        <v>105.66</v>
      </c>
    </row>
    <row r="8" ht="27.6" customHeight="1" spans="1:33">
      <c r="A8" s="24"/>
      <c r="B8" s="24"/>
      <c r="C8" s="24"/>
      <c r="D8" s="25" t="s">
        <v>110</v>
      </c>
      <c r="E8" s="25" t="s">
        <v>111</v>
      </c>
      <c r="F8" s="40">
        <v>303.34</v>
      </c>
      <c r="G8" s="40">
        <v>21</v>
      </c>
      <c r="H8" s="40">
        <v>13</v>
      </c>
      <c r="I8" s="40">
        <v>3</v>
      </c>
      <c r="J8" s="40"/>
      <c r="K8" s="40">
        <v>0.5</v>
      </c>
      <c r="L8" s="40">
        <v>4</v>
      </c>
      <c r="M8" s="40">
        <v>13</v>
      </c>
      <c r="N8" s="40"/>
      <c r="O8" s="40">
        <v>20</v>
      </c>
      <c r="P8" s="40">
        <v>15</v>
      </c>
      <c r="Q8" s="40"/>
      <c r="R8" s="40">
        <v>35</v>
      </c>
      <c r="S8" s="40"/>
      <c r="T8" s="40">
        <v>3</v>
      </c>
      <c r="U8" s="40">
        <v>3</v>
      </c>
      <c r="V8" s="40">
        <v>10</v>
      </c>
      <c r="W8" s="40"/>
      <c r="X8" s="40"/>
      <c r="Y8" s="40"/>
      <c r="Z8" s="40">
        <v>30.9</v>
      </c>
      <c r="AA8" s="40">
        <v>3</v>
      </c>
      <c r="AB8" s="40">
        <v>17.4</v>
      </c>
      <c r="AC8" s="40"/>
      <c r="AD8" s="40"/>
      <c r="AE8" s="40">
        <v>5.88</v>
      </c>
      <c r="AF8" s="40"/>
      <c r="AG8" s="40">
        <v>105.66</v>
      </c>
    </row>
    <row r="9" ht="26.1" customHeight="1" spans="1:33">
      <c r="A9" s="24"/>
      <c r="B9" s="24"/>
      <c r="C9" s="24"/>
      <c r="D9" s="34" t="s">
        <v>112</v>
      </c>
      <c r="E9" s="34" t="s">
        <v>113</v>
      </c>
      <c r="F9" s="40">
        <v>303.34</v>
      </c>
      <c r="G9" s="40">
        <v>21</v>
      </c>
      <c r="H9" s="40">
        <v>13</v>
      </c>
      <c r="I9" s="40">
        <v>3</v>
      </c>
      <c r="J9" s="40"/>
      <c r="K9" s="40">
        <v>0.5</v>
      </c>
      <c r="L9" s="40">
        <v>4</v>
      </c>
      <c r="M9" s="40">
        <v>13</v>
      </c>
      <c r="N9" s="40"/>
      <c r="O9" s="40">
        <v>20</v>
      </c>
      <c r="P9" s="40">
        <v>15</v>
      </c>
      <c r="Q9" s="40"/>
      <c r="R9" s="40">
        <v>35</v>
      </c>
      <c r="S9" s="40"/>
      <c r="T9" s="40">
        <v>3</v>
      </c>
      <c r="U9" s="40">
        <v>3</v>
      </c>
      <c r="V9" s="40">
        <v>10</v>
      </c>
      <c r="W9" s="40"/>
      <c r="X9" s="40"/>
      <c r="Y9" s="40"/>
      <c r="Z9" s="40">
        <v>30.9</v>
      </c>
      <c r="AA9" s="40">
        <v>3</v>
      </c>
      <c r="AB9" s="40">
        <v>17.4</v>
      </c>
      <c r="AC9" s="40"/>
      <c r="AD9" s="40"/>
      <c r="AE9" s="40">
        <v>5.88</v>
      </c>
      <c r="AF9" s="40"/>
      <c r="AG9" s="40">
        <v>105.66</v>
      </c>
    </row>
    <row r="10" ht="30.2" customHeight="1" spans="1:33">
      <c r="A10" s="39" t="s">
        <v>207</v>
      </c>
      <c r="B10" s="39" t="s">
        <v>208</v>
      </c>
      <c r="C10" s="39" t="s">
        <v>209</v>
      </c>
      <c r="D10" s="35" t="s">
        <v>210</v>
      </c>
      <c r="E10" s="5" t="s">
        <v>211</v>
      </c>
      <c r="F10" s="40">
        <v>303.34</v>
      </c>
      <c r="G10" s="38">
        <v>21</v>
      </c>
      <c r="H10" s="38">
        <v>13</v>
      </c>
      <c r="I10" s="38">
        <v>3</v>
      </c>
      <c r="J10" s="38"/>
      <c r="K10" s="38">
        <v>0.5</v>
      </c>
      <c r="L10" s="38">
        <v>4</v>
      </c>
      <c r="M10" s="38">
        <v>13</v>
      </c>
      <c r="N10" s="38"/>
      <c r="O10" s="38">
        <v>20</v>
      </c>
      <c r="P10" s="38">
        <v>15</v>
      </c>
      <c r="Q10" s="38"/>
      <c r="R10" s="38">
        <v>35</v>
      </c>
      <c r="S10" s="38"/>
      <c r="T10" s="38">
        <v>3</v>
      </c>
      <c r="U10" s="38">
        <v>3</v>
      </c>
      <c r="V10" s="38">
        <v>10</v>
      </c>
      <c r="W10" s="38"/>
      <c r="X10" s="38"/>
      <c r="Y10" s="38"/>
      <c r="Z10" s="38">
        <v>30.9</v>
      </c>
      <c r="AA10" s="38">
        <v>3</v>
      </c>
      <c r="AB10" s="38">
        <v>17.4</v>
      </c>
      <c r="AC10" s="38"/>
      <c r="AD10" s="38"/>
      <c r="AE10" s="38">
        <v>5.88</v>
      </c>
      <c r="AF10" s="38"/>
      <c r="AG10" s="38">
        <v>105.66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B14" sqref="B14"/>
    </sheetView>
  </sheetViews>
  <sheetFormatPr defaultColWidth="10" defaultRowHeight="13.5" outlineLevelCol="7"/>
  <cols>
    <col min="1" max="1" width="12.8833333333333" customWidth="1"/>
    <col min="2" max="2" width="29.7583333333333" customWidth="1"/>
    <col min="3" max="3" width="20.7583333333333" customWidth="1"/>
    <col min="4" max="4" width="12.3833333333333" customWidth="1"/>
    <col min="5" max="5" width="10.3833333333333" customWidth="1"/>
    <col min="6" max="6" width="14.1333333333333" customWidth="1"/>
    <col min="7" max="7" width="13.7583333333333" customWidth="1"/>
    <col min="8" max="8" width="12.3833333333333" customWidth="1"/>
    <col min="9" max="9" width="9.75833333333333" customWidth="1"/>
  </cols>
  <sheetData>
    <row r="1" ht="16.35" customHeight="1" spans="1:1">
      <c r="A1" s="3"/>
    </row>
    <row r="2" ht="33.6" customHeight="1" spans="1:8">
      <c r="A2" s="10" t="s">
        <v>26</v>
      </c>
      <c r="B2" s="10"/>
      <c r="C2" s="10"/>
      <c r="D2" s="10"/>
      <c r="E2" s="10"/>
      <c r="F2" s="10"/>
      <c r="G2" s="10"/>
      <c r="H2" s="10"/>
    </row>
    <row r="3" ht="24.2" customHeight="1" spans="1:8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43</v>
      </c>
      <c r="H4" s="9"/>
    </row>
    <row r="5" ht="31.15" customHeight="1" spans="1:8">
      <c r="A5" s="4" t="s">
        <v>246</v>
      </c>
      <c r="B5" s="4" t="s">
        <v>489</v>
      </c>
      <c r="C5" s="4" t="s">
        <v>490</v>
      </c>
      <c r="D5" s="4" t="s">
        <v>320</v>
      </c>
      <c r="E5" s="4" t="s">
        <v>491</v>
      </c>
      <c r="F5" s="4"/>
      <c r="G5" s="4"/>
      <c r="H5" s="4" t="s">
        <v>492</v>
      </c>
    </row>
    <row r="6" ht="31.9" customHeight="1" spans="1:8">
      <c r="A6" s="4"/>
      <c r="B6" s="4"/>
      <c r="C6" s="4"/>
      <c r="D6" s="4"/>
      <c r="E6" s="4" t="s">
        <v>98</v>
      </c>
      <c r="F6" s="4" t="s">
        <v>493</v>
      </c>
      <c r="G6" s="4" t="s">
        <v>494</v>
      </c>
      <c r="H6" s="4"/>
    </row>
    <row r="7" ht="31.9" customHeight="1" spans="1:8">
      <c r="A7" s="4" t="s">
        <v>495</v>
      </c>
      <c r="B7" s="4"/>
      <c r="C7" s="30">
        <v>10</v>
      </c>
      <c r="D7" s="30"/>
      <c r="E7" s="30"/>
      <c r="F7" s="30"/>
      <c r="G7" s="30"/>
      <c r="H7" s="30">
        <v>10</v>
      </c>
    </row>
    <row r="8" ht="27.6" customHeight="1" spans="1:8">
      <c r="A8" s="25" t="s">
        <v>110</v>
      </c>
      <c r="B8" s="25" t="s">
        <v>111</v>
      </c>
      <c r="C8" s="30">
        <v>10</v>
      </c>
      <c r="D8" s="30"/>
      <c r="E8" s="30"/>
      <c r="F8" s="30"/>
      <c r="G8" s="30"/>
      <c r="H8" s="30">
        <v>10</v>
      </c>
    </row>
    <row r="9" ht="30.2" customHeight="1" spans="1:8">
      <c r="A9" s="35" t="s">
        <v>112</v>
      </c>
      <c r="B9" s="35" t="s">
        <v>113</v>
      </c>
      <c r="C9" s="38">
        <v>10</v>
      </c>
      <c r="D9" s="38"/>
      <c r="E9" s="5"/>
      <c r="F9" s="38"/>
      <c r="G9" s="38"/>
      <c r="H9" s="38">
        <v>10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" customWidth="1"/>
    <col min="2" max="2" width="37.5" customWidth="1"/>
    <col min="3" max="3" width="19.2583333333333" customWidth="1"/>
    <col min="4" max="4" width="16.7583333333333" customWidth="1"/>
    <col min="5" max="6" width="16.3833333333333" customWidth="1"/>
    <col min="7" max="7" width="17.6333333333333" customWidth="1"/>
    <col min="8" max="8" width="21.8833333333333" customWidth="1"/>
    <col min="9" max="10" width="9.75833333333333" customWidth="1"/>
  </cols>
  <sheetData>
    <row r="1" ht="16.35" customHeight="1" spans="1:1">
      <c r="A1" s="3"/>
    </row>
    <row r="2" ht="38.85" customHeight="1" spans="1:8">
      <c r="A2" s="10" t="s">
        <v>27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43</v>
      </c>
      <c r="H4" s="9"/>
    </row>
    <row r="5" ht="24.95" customHeight="1" spans="1:8">
      <c r="A5" s="4" t="s">
        <v>129</v>
      </c>
      <c r="B5" s="4" t="s">
        <v>130</v>
      </c>
      <c r="C5" s="4" t="s">
        <v>91</v>
      </c>
      <c r="D5" s="4" t="s">
        <v>496</v>
      </c>
      <c r="E5" s="4"/>
      <c r="F5" s="4"/>
      <c r="G5" s="4"/>
      <c r="H5" s="4" t="s">
        <v>132</v>
      </c>
    </row>
    <row r="6" ht="25.9" customHeight="1" spans="1:8">
      <c r="A6" s="4"/>
      <c r="B6" s="4"/>
      <c r="C6" s="4"/>
      <c r="D6" s="4" t="s">
        <v>98</v>
      </c>
      <c r="E6" s="4" t="s">
        <v>441</v>
      </c>
      <c r="F6" s="4"/>
      <c r="G6" s="4" t="s">
        <v>265</v>
      </c>
      <c r="H6" s="4"/>
    </row>
    <row r="7" ht="35.45" customHeight="1" spans="1:8">
      <c r="A7" s="4"/>
      <c r="B7" s="4"/>
      <c r="C7" s="4"/>
      <c r="D7" s="4"/>
      <c r="E7" s="4" t="s">
        <v>237</v>
      </c>
      <c r="F7" s="4" t="s">
        <v>198</v>
      </c>
      <c r="G7" s="4"/>
      <c r="H7" s="4"/>
    </row>
    <row r="8" ht="26.1" customHeight="1" spans="1:8">
      <c r="A8" s="24"/>
      <c r="B8" s="4" t="s">
        <v>91</v>
      </c>
      <c r="C8" s="30"/>
      <c r="D8" s="30"/>
      <c r="E8" s="30"/>
      <c r="F8" s="30"/>
      <c r="G8" s="30"/>
      <c r="H8" s="30"/>
    </row>
    <row r="9" ht="26.1" customHeight="1" spans="1:8">
      <c r="A9" s="25"/>
      <c r="B9" s="25"/>
      <c r="C9" s="30"/>
      <c r="D9" s="30"/>
      <c r="E9" s="30"/>
      <c r="F9" s="30"/>
      <c r="G9" s="30"/>
      <c r="H9" s="30"/>
    </row>
    <row r="10" ht="30.2" customHeight="1" spans="1:9">
      <c r="A10" s="34"/>
      <c r="B10" s="34"/>
      <c r="C10" s="30"/>
      <c r="D10" s="30"/>
      <c r="E10" s="30"/>
      <c r="F10" s="30"/>
      <c r="G10" s="30"/>
      <c r="H10" s="30"/>
      <c r="I10" s="29"/>
    </row>
    <row r="11" ht="30.2" customHeight="1" spans="1:9">
      <c r="A11" s="34"/>
      <c r="B11" s="34"/>
      <c r="C11" s="30"/>
      <c r="D11" s="30"/>
      <c r="E11" s="30"/>
      <c r="F11" s="30"/>
      <c r="G11" s="30"/>
      <c r="H11" s="30"/>
      <c r="I11" s="29"/>
    </row>
    <row r="12" ht="30.2" customHeight="1" spans="1:9">
      <c r="A12" s="34"/>
      <c r="B12" s="34"/>
      <c r="C12" s="30"/>
      <c r="D12" s="30"/>
      <c r="E12" s="30"/>
      <c r="F12" s="30"/>
      <c r="G12" s="30"/>
      <c r="H12" s="30"/>
      <c r="I12" s="29"/>
    </row>
    <row r="13" ht="30.2" customHeight="1" spans="1:8">
      <c r="A13" s="35"/>
      <c r="B13" s="35"/>
      <c r="C13" s="6"/>
      <c r="D13" s="6"/>
      <c r="E13" s="38"/>
      <c r="F13" s="38"/>
      <c r="G13" s="38"/>
      <c r="H13" s="3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Q2"/>
    </sheetView>
  </sheetViews>
  <sheetFormatPr defaultColWidth="10" defaultRowHeight="13.5"/>
  <cols>
    <col min="1" max="1" width="6.88333333333333" customWidth="1"/>
    <col min="2" max="2" width="9" customWidth="1"/>
    <col min="3" max="3" width="8.13333333333333" customWidth="1"/>
    <col min="4" max="4" width="12.8833333333333" customWidth="1"/>
    <col min="5" max="5" width="32.6333333333333" customWidth="1"/>
    <col min="6" max="6" width="15.5" customWidth="1"/>
    <col min="7" max="14" width="14.6333333333333" customWidth="1"/>
    <col min="15" max="16" width="16.3833333333333" customWidth="1"/>
    <col min="17" max="17" width="12.3833333333333" customWidth="1"/>
    <col min="18" max="18" width="15.5" customWidth="1"/>
    <col min="19" max="19" width="14.5" customWidth="1"/>
    <col min="20" max="20" width="15.6333333333333" customWidth="1"/>
    <col min="21" max="22" width="9.75833333333333" customWidth="1"/>
  </cols>
  <sheetData>
    <row r="1" ht="16.35" customHeight="1" spans="1:1">
      <c r="A1" s="3"/>
    </row>
    <row r="2" ht="47.45" customHeight="1" spans="1:17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2" customHeight="1" spans="1:20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43</v>
      </c>
      <c r="T4" s="9"/>
    </row>
    <row r="5" ht="27.6" customHeight="1" spans="1:20">
      <c r="A5" s="4" t="s">
        <v>186</v>
      </c>
      <c r="B5" s="4"/>
      <c r="C5" s="4"/>
      <c r="D5" s="4" t="s">
        <v>187</v>
      </c>
      <c r="E5" s="4" t="s">
        <v>188</v>
      </c>
      <c r="F5" s="4" t="s">
        <v>189</v>
      </c>
      <c r="G5" s="4" t="s">
        <v>190</v>
      </c>
      <c r="H5" s="4" t="s">
        <v>191</v>
      </c>
      <c r="I5" s="4" t="s">
        <v>192</v>
      </c>
      <c r="J5" s="4" t="s">
        <v>193</v>
      </c>
      <c r="K5" s="4" t="s">
        <v>194</v>
      </c>
      <c r="L5" s="4" t="s">
        <v>195</v>
      </c>
      <c r="M5" s="4" t="s">
        <v>196</v>
      </c>
      <c r="N5" s="4" t="s">
        <v>197</v>
      </c>
      <c r="O5" s="4" t="s">
        <v>198</v>
      </c>
      <c r="P5" s="4" t="s">
        <v>199</v>
      </c>
      <c r="Q5" s="4" t="s">
        <v>200</v>
      </c>
      <c r="R5" s="4" t="s">
        <v>201</v>
      </c>
      <c r="S5" s="4" t="s">
        <v>202</v>
      </c>
      <c r="T5" s="4" t="s">
        <v>203</v>
      </c>
    </row>
    <row r="6" ht="30.2" customHeight="1" spans="1:20">
      <c r="A6" s="4" t="s">
        <v>204</v>
      </c>
      <c r="B6" s="4" t="s">
        <v>205</v>
      </c>
      <c r="C6" s="4" t="s">
        <v>206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4"/>
      <c r="B7" s="24"/>
      <c r="C7" s="24"/>
      <c r="D7" s="24"/>
      <c r="E7" s="24" t="s">
        <v>91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6.1" customHeight="1" spans="1:20">
      <c r="A8" s="24"/>
      <c r="B8" s="24"/>
      <c r="C8" s="24"/>
      <c r="D8" s="25"/>
      <c r="E8" s="2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6.1" customHeight="1" spans="1:20">
      <c r="A9" s="31"/>
      <c r="B9" s="31"/>
      <c r="C9" s="31"/>
      <c r="D9" s="34"/>
      <c r="E9" s="34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6.1" customHeight="1" spans="1:20">
      <c r="A10" s="39"/>
      <c r="B10" s="39"/>
      <c r="C10" s="39"/>
      <c r="D10" s="35"/>
      <c r="E10" s="3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S2"/>
    </sheetView>
  </sheetViews>
  <sheetFormatPr defaultColWidth="10" defaultRowHeight="13.5"/>
  <cols>
    <col min="1" max="1" width="5.25833333333333" customWidth="1"/>
    <col min="2" max="2" width="5.75833333333333" customWidth="1"/>
    <col min="3" max="3" width="7" customWidth="1"/>
    <col min="4" max="4" width="17.5" customWidth="1"/>
    <col min="5" max="5" width="41.5" customWidth="1"/>
    <col min="6" max="6" width="18.7583333333333" customWidth="1"/>
    <col min="7" max="10" width="17.5" customWidth="1"/>
    <col min="11" max="11" width="17.7583333333333" customWidth="1"/>
    <col min="12" max="15" width="17.5" customWidth="1"/>
    <col min="16" max="16" width="16.3833333333333" customWidth="1"/>
    <col min="17" max="17" width="12.3833333333333" customWidth="1"/>
    <col min="18" max="18" width="15.5" customWidth="1"/>
    <col min="19" max="19" width="16.7583333333333" customWidth="1"/>
    <col min="20" max="20" width="14.6333333333333" customWidth="1"/>
    <col min="21" max="22" width="9.75833333333333" customWidth="1"/>
  </cols>
  <sheetData>
    <row r="1" ht="16.35" customHeight="1" spans="1:1">
      <c r="A1" s="3"/>
    </row>
    <row r="2" ht="47.45" customHeight="1" spans="1:19">
      <c r="A2" s="10" t="s">
        <v>497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35" customHeight="1" spans="16:20">
      <c r="P4" s="9" t="s">
        <v>43</v>
      </c>
      <c r="Q4" s="9"/>
      <c r="R4" s="9"/>
      <c r="S4" s="9"/>
      <c r="T4" s="9"/>
    </row>
    <row r="5" ht="29.25" customHeight="1" spans="1:20">
      <c r="A5" s="4" t="s">
        <v>186</v>
      </c>
      <c r="B5" s="4"/>
      <c r="C5" s="4"/>
      <c r="D5" s="4" t="s">
        <v>187</v>
      </c>
      <c r="E5" s="4" t="s">
        <v>188</v>
      </c>
      <c r="F5" s="4" t="s">
        <v>236</v>
      </c>
      <c r="G5" s="4" t="s">
        <v>131</v>
      </c>
      <c r="H5" s="4"/>
      <c r="I5" s="4"/>
      <c r="J5" s="4"/>
      <c r="K5" s="4" t="s">
        <v>132</v>
      </c>
      <c r="L5" s="4"/>
      <c r="M5" s="4"/>
      <c r="N5" s="4"/>
      <c r="O5" s="4"/>
      <c r="P5" s="4"/>
      <c r="Q5" s="4"/>
      <c r="R5" s="4"/>
      <c r="S5" s="4"/>
      <c r="T5" s="4"/>
    </row>
    <row r="6" ht="43.9" customHeight="1" spans="1:20">
      <c r="A6" s="4" t="s">
        <v>204</v>
      </c>
      <c r="B6" s="4" t="s">
        <v>205</v>
      </c>
      <c r="C6" s="4" t="s">
        <v>206</v>
      </c>
      <c r="D6" s="4"/>
      <c r="E6" s="4"/>
      <c r="F6" s="4"/>
      <c r="G6" s="4" t="s">
        <v>91</v>
      </c>
      <c r="H6" s="4" t="s">
        <v>237</v>
      </c>
      <c r="I6" s="4" t="s">
        <v>238</v>
      </c>
      <c r="J6" s="4" t="s">
        <v>198</v>
      </c>
      <c r="K6" s="4" t="s">
        <v>91</v>
      </c>
      <c r="L6" s="4" t="s">
        <v>240</v>
      </c>
      <c r="M6" s="4" t="s">
        <v>241</v>
      </c>
      <c r="N6" s="4" t="s">
        <v>200</v>
      </c>
      <c r="O6" s="4" t="s">
        <v>242</v>
      </c>
      <c r="P6" s="4" t="s">
        <v>243</v>
      </c>
      <c r="Q6" s="4" t="s">
        <v>244</v>
      </c>
      <c r="R6" s="4" t="s">
        <v>196</v>
      </c>
      <c r="S6" s="4" t="s">
        <v>199</v>
      </c>
      <c r="T6" s="4" t="s">
        <v>203</v>
      </c>
    </row>
    <row r="7" ht="28.5" customHeight="1" spans="1:20">
      <c r="A7" s="24"/>
      <c r="B7" s="24"/>
      <c r="C7" s="24"/>
      <c r="D7" s="24"/>
      <c r="E7" s="24" t="s">
        <v>91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6.1" customHeight="1" spans="1:20">
      <c r="A8" s="24"/>
      <c r="B8" s="24"/>
      <c r="C8" s="24"/>
      <c r="D8" s="25"/>
      <c r="E8" s="2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6.1" customHeight="1" spans="1:20">
      <c r="A9" s="31"/>
      <c r="B9" s="31"/>
      <c r="C9" s="31"/>
      <c r="D9" s="34"/>
      <c r="E9" s="34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6.1" customHeight="1" spans="1:20">
      <c r="A10" s="39"/>
      <c r="B10" s="39"/>
      <c r="C10" s="39"/>
      <c r="D10" s="35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T2"/>
    </sheetView>
  </sheetViews>
  <sheetFormatPr defaultColWidth="10" defaultRowHeight="13.5"/>
  <cols>
    <col min="1" max="1" width="12.2583333333333" customWidth="1"/>
    <col min="2" max="2" width="34.8833333333333" customWidth="1"/>
    <col min="3" max="20" width="12.8833333333333" customWidth="1"/>
    <col min="21" max="21" width="9.75833333333333" customWidth="1"/>
  </cols>
  <sheetData>
    <row r="1" ht="16.35" customHeight="1" spans="1:1">
      <c r="A1" s="3"/>
    </row>
    <row r="2" ht="36.2" customHeight="1" spans="1:20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6.65" customHeight="1" spans="1:20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74" t="s">
        <v>43</v>
      </c>
      <c r="S4" s="74"/>
    </row>
    <row r="5" ht="31.15" customHeight="1" spans="1:19">
      <c r="A5" s="4" t="s">
        <v>89</v>
      </c>
      <c r="B5" s="4" t="s">
        <v>90</v>
      </c>
      <c r="C5" s="4" t="s">
        <v>91</v>
      </c>
      <c r="D5" s="4" t="s">
        <v>92</v>
      </c>
      <c r="E5" s="4"/>
      <c r="F5" s="4"/>
      <c r="G5" s="4"/>
      <c r="H5" s="4"/>
      <c r="I5" s="4"/>
      <c r="J5" s="4"/>
      <c r="K5" s="4"/>
      <c r="L5" s="4"/>
      <c r="M5" s="4" t="s">
        <v>93</v>
      </c>
      <c r="N5" s="4"/>
      <c r="O5" s="4"/>
      <c r="P5" s="4" t="s">
        <v>94</v>
      </c>
      <c r="Q5" s="4" t="s">
        <v>95</v>
      </c>
      <c r="R5" s="4" t="s">
        <v>96</v>
      </c>
      <c r="S5" s="4" t="s">
        <v>97</v>
      </c>
    </row>
    <row r="6" ht="31.15" customHeight="1" spans="1:19">
      <c r="A6" s="4"/>
      <c r="B6" s="4"/>
      <c r="C6" s="4"/>
      <c r="D6" s="4" t="s">
        <v>98</v>
      </c>
      <c r="E6" s="4" t="s">
        <v>99</v>
      </c>
      <c r="F6" s="4" t="s">
        <v>100</v>
      </c>
      <c r="G6" s="4"/>
      <c r="H6" s="4"/>
      <c r="I6" s="4"/>
      <c r="J6" s="4"/>
      <c r="K6" s="4"/>
      <c r="L6" s="4" t="s">
        <v>101</v>
      </c>
      <c r="M6" s="4" t="s">
        <v>98</v>
      </c>
      <c r="N6" s="4" t="s">
        <v>102</v>
      </c>
      <c r="O6" s="4" t="s">
        <v>103</v>
      </c>
      <c r="P6" s="4"/>
      <c r="Q6" s="4"/>
      <c r="R6" s="4"/>
      <c r="S6" s="4"/>
    </row>
    <row r="7" ht="27.6" customHeight="1" spans="1:19">
      <c r="A7" s="4"/>
      <c r="B7" s="4"/>
      <c r="C7" s="4"/>
      <c r="D7" s="4"/>
      <c r="E7" s="4"/>
      <c r="F7" s="4" t="s">
        <v>104</v>
      </c>
      <c r="G7" s="4" t="s">
        <v>105</v>
      </c>
      <c r="H7" s="4" t="s">
        <v>106</v>
      </c>
      <c r="I7" s="4" t="s">
        <v>107</v>
      </c>
      <c r="J7" s="4" t="s">
        <v>108</v>
      </c>
      <c r="K7" s="4" t="s">
        <v>109</v>
      </c>
      <c r="L7" s="4"/>
      <c r="M7" s="4"/>
      <c r="N7" s="4"/>
      <c r="O7" s="4"/>
      <c r="P7" s="4"/>
      <c r="Q7" s="4"/>
      <c r="R7" s="4"/>
      <c r="S7" s="4"/>
    </row>
    <row r="8" ht="27.6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" customHeight="1" spans="1:19">
      <c r="A9" s="24"/>
      <c r="B9" s="24" t="s">
        <v>91</v>
      </c>
      <c r="C9" s="73">
        <v>3631.5119</v>
      </c>
      <c r="D9" s="73">
        <v>3631.5119</v>
      </c>
      <c r="E9" s="73">
        <v>3299.9639</v>
      </c>
      <c r="F9" s="73"/>
      <c r="G9" s="73"/>
      <c r="H9" s="73"/>
      <c r="I9" s="73"/>
      <c r="J9" s="73"/>
      <c r="K9" s="73"/>
      <c r="L9" s="73">
        <v>331.548</v>
      </c>
      <c r="M9" s="73"/>
      <c r="N9" s="73"/>
      <c r="O9" s="73"/>
      <c r="P9" s="73"/>
      <c r="Q9" s="73"/>
      <c r="R9" s="73"/>
      <c r="S9" s="73"/>
    </row>
    <row r="10" ht="27.6" customHeight="1" spans="1:19">
      <c r="A10" s="25" t="s">
        <v>110</v>
      </c>
      <c r="B10" s="25" t="s">
        <v>111</v>
      </c>
      <c r="C10" s="73">
        <v>3631.5119</v>
      </c>
      <c r="D10" s="73">
        <v>3631.5119</v>
      </c>
      <c r="E10" s="73">
        <v>3299.9639</v>
      </c>
      <c r="F10" s="73"/>
      <c r="G10" s="73"/>
      <c r="H10" s="73"/>
      <c r="I10" s="73"/>
      <c r="J10" s="73"/>
      <c r="K10" s="73"/>
      <c r="L10" s="73">
        <v>331.548</v>
      </c>
      <c r="M10" s="73"/>
      <c r="N10" s="73"/>
      <c r="O10" s="73"/>
      <c r="P10" s="73"/>
      <c r="Q10" s="73"/>
      <c r="R10" s="73"/>
      <c r="S10" s="73"/>
    </row>
    <row r="11" ht="27.6" customHeight="1" spans="1:19">
      <c r="A11" s="26" t="s">
        <v>112</v>
      </c>
      <c r="B11" s="26" t="s">
        <v>113</v>
      </c>
      <c r="C11" s="38">
        <v>3631.5119</v>
      </c>
      <c r="D11" s="38">
        <v>3631.5119</v>
      </c>
      <c r="E11" s="6">
        <v>3299.9639</v>
      </c>
      <c r="F11" s="6"/>
      <c r="G11" s="6"/>
      <c r="H11" s="6"/>
      <c r="I11" s="6"/>
      <c r="J11" s="6"/>
      <c r="K11" s="6"/>
      <c r="L11" s="6">
        <v>331.548</v>
      </c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" customWidth="1"/>
    <col min="2" max="2" width="38" customWidth="1"/>
    <col min="3" max="3" width="19.2583333333333" customWidth="1"/>
    <col min="4" max="4" width="16.7583333333333" customWidth="1"/>
    <col min="5" max="6" width="16.3833333333333" customWidth="1"/>
    <col min="7" max="7" width="17.6333333333333" customWidth="1"/>
    <col min="8" max="8" width="21.8833333333333" customWidth="1"/>
    <col min="9" max="10" width="9.75833333333333" customWidth="1"/>
  </cols>
  <sheetData>
    <row r="1" ht="16.35" customHeight="1" spans="1:1">
      <c r="A1" s="3"/>
    </row>
    <row r="2" ht="38.85" customHeight="1" spans="1:8">
      <c r="A2" s="10" t="s">
        <v>498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43</v>
      </c>
      <c r="H4" s="9"/>
    </row>
    <row r="5" ht="24.95" customHeight="1" spans="1:9">
      <c r="A5" s="4" t="s">
        <v>129</v>
      </c>
      <c r="B5" s="4" t="s">
        <v>130</v>
      </c>
      <c r="C5" s="4" t="s">
        <v>91</v>
      </c>
      <c r="D5" s="4" t="s">
        <v>499</v>
      </c>
      <c r="E5" s="4"/>
      <c r="F5" s="4"/>
      <c r="G5" s="4"/>
      <c r="H5" s="4" t="s">
        <v>132</v>
      </c>
      <c r="I5" s="3"/>
    </row>
    <row r="6" ht="25.9" customHeight="1" spans="1:8">
      <c r="A6" s="4"/>
      <c r="B6" s="4"/>
      <c r="C6" s="4"/>
      <c r="D6" s="4" t="s">
        <v>98</v>
      </c>
      <c r="E6" s="4" t="s">
        <v>441</v>
      </c>
      <c r="F6" s="4"/>
      <c r="G6" s="4" t="s">
        <v>265</v>
      </c>
      <c r="H6" s="4"/>
    </row>
    <row r="7" ht="35.45" customHeight="1" spans="1:8">
      <c r="A7" s="4"/>
      <c r="B7" s="4"/>
      <c r="C7" s="4"/>
      <c r="D7" s="4"/>
      <c r="E7" s="4" t="s">
        <v>237</v>
      </c>
      <c r="F7" s="4" t="s">
        <v>198</v>
      </c>
      <c r="G7" s="4"/>
      <c r="H7" s="4"/>
    </row>
    <row r="8" ht="26.1" customHeight="1" spans="1:8">
      <c r="A8" s="24"/>
      <c r="B8" s="4" t="s">
        <v>91</v>
      </c>
      <c r="C8" s="30"/>
      <c r="D8" s="30"/>
      <c r="E8" s="30"/>
      <c r="F8" s="30"/>
      <c r="G8" s="30"/>
      <c r="H8" s="30"/>
    </row>
    <row r="9" ht="26.1" customHeight="1" spans="1:8">
      <c r="A9" s="25"/>
      <c r="B9" s="25"/>
      <c r="C9" s="30"/>
      <c r="D9" s="30"/>
      <c r="E9" s="30"/>
      <c r="F9" s="30"/>
      <c r="G9" s="30"/>
      <c r="H9" s="30"/>
    </row>
    <row r="10" ht="30.2" customHeight="1" spans="1:9">
      <c r="A10" s="34"/>
      <c r="B10" s="34"/>
      <c r="C10" s="30"/>
      <c r="D10" s="30"/>
      <c r="E10" s="30"/>
      <c r="F10" s="30"/>
      <c r="G10" s="30"/>
      <c r="H10" s="30"/>
      <c r="I10" s="29"/>
    </row>
    <row r="11" ht="30.2" customHeight="1" spans="1:9">
      <c r="A11" s="34"/>
      <c r="B11" s="34"/>
      <c r="C11" s="30"/>
      <c r="D11" s="30"/>
      <c r="E11" s="30"/>
      <c r="F11" s="30"/>
      <c r="G11" s="30"/>
      <c r="H11" s="30"/>
      <c r="I11" s="29"/>
    </row>
    <row r="12" ht="30.2" customHeight="1" spans="1:9">
      <c r="A12" s="34"/>
      <c r="B12" s="34"/>
      <c r="C12" s="30"/>
      <c r="D12" s="30"/>
      <c r="E12" s="30"/>
      <c r="F12" s="30"/>
      <c r="G12" s="30"/>
      <c r="H12" s="30"/>
      <c r="I12" s="29"/>
    </row>
    <row r="13" ht="30.2" customHeight="1" spans="1:8">
      <c r="A13" s="35"/>
      <c r="B13" s="35"/>
      <c r="C13" s="6"/>
      <c r="D13" s="6"/>
      <c r="E13" s="38"/>
      <c r="F13" s="38"/>
      <c r="G13" s="38"/>
      <c r="H13" s="3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" customWidth="1"/>
    <col min="2" max="2" width="31.1333333333333" customWidth="1"/>
    <col min="3" max="3" width="19.2583333333333" customWidth="1"/>
    <col min="4" max="4" width="16.7583333333333" customWidth="1"/>
    <col min="5" max="6" width="16.3833333333333" customWidth="1"/>
    <col min="7" max="7" width="17.6333333333333" customWidth="1"/>
    <col min="8" max="8" width="21.8833333333333" customWidth="1"/>
    <col min="9" max="10" width="9.75833333333333" customWidth="1"/>
  </cols>
  <sheetData>
    <row r="1" ht="16.35" customHeight="1" spans="1:1">
      <c r="A1" s="3"/>
    </row>
    <row r="2" ht="38.85" customHeight="1" spans="1:8">
      <c r="A2" s="10" t="s">
        <v>31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43</v>
      </c>
      <c r="H4" s="9"/>
      <c r="I4" s="3"/>
    </row>
    <row r="5" ht="24.95" customHeight="1" spans="1:8">
      <c r="A5" s="4" t="s">
        <v>129</v>
      </c>
      <c r="B5" s="4" t="s">
        <v>130</v>
      </c>
      <c r="C5" s="4" t="s">
        <v>91</v>
      </c>
      <c r="D5" s="4" t="s">
        <v>500</v>
      </c>
      <c r="E5" s="4"/>
      <c r="F5" s="4"/>
      <c r="G5" s="4"/>
      <c r="H5" s="4" t="s">
        <v>132</v>
      </c>
    </row>
    <row r="6" ht="25.9" customHeight="1" spans="1:8">
      <c r="A6" s="4"/>
      <c r="B6" s="4"/>
      <c r="C6" s="4"/>
      <c r="D6" s="4" t="s">
        <v>98</v>
      </c>
      <c r="E6" s="4" t="s">
        <v>441</v>
      </c>
      <c r="F6" s="4"/>
      <c r="G6" s="4" t="s">
        <v>265</v>
      </c>
      <c r="H6" s="4"/>
    </row>
    <row r="7" ht="35.45" customHeight="1" spans="1:8">
      <c r="A7" s="4"/>
      <c r="B7" s="4"/>
      <c r="C7" s="4"/>
      <c r="D7" s="4"/>
      <c r="E7" s="4" t="s">
        <v>237</v>
      </c>
      <c r="F7" s="4" t="s">
        <v>198</v>
      </c>
      <c r="G7" s="4"/>
      <c r="H7" s="4"/>
    </row>
    <row r="8" ht="26.1" customHeight="1" spans="1:8">
      <c r="A8" s="24"/>
      <c r="B8" s="4" t="s">
        <v>91</v>
      </c>
      <c r="C8" s="30"/>
      <c r="D8" s="30"/>
      <c r="E8" s="30"/>
      <c r="F8" s="30"/>
      <c r="G8" s="30"/>
      <c r="H8" s="30"/>
    </row>
    <row r="9" ht="26.1" customHeight="1" spans="1:8">
      <c r="A9" s="25"/>
      <c r="B9" s="25"/>
      <c r="C9" s="30"/>
      <c r="D9" s="30"/>
      <c r="E9" s="30"/>
      <c r="F9" s="30"/>
      <c r="G9" s="30"/>
      <c r="H9" s="30"/>
    </row>
    <row r="10" ht="30.2" customHeight="1" spans="1:9">
      <c r="A10" s="34"/>
      <c r="B10" s="34"/>
      <c r="C10" s="30"/>
      <c r="D10" s="30"/>
      <c r="E10" s="30"/>
      <c r="F10" s="30"/>
      <c r="G10" s="30"/>
      <c r="H10" s="30"/>
      <c r="I10" s="29"/>
    </row>
    <row r="11" ht="30.2" customHeight="1" spans="1:9">
      <c r="A11" s="34"/>
      <c r="B11" s="34"/>
      <c r="C11" s="30"/>
      <c r="D11" s="30"/>
      <c r="E11" s="30"/>
      <c r="F11" s="30"/>
      <c r="G11" s="30"/>
      <c r="H11" s="30"/>
      <c r="I11" s="29"/>
    </row>
    <row r="12" ht="30.2" customHeight="1" spans="1:9">
      <c r="A12" s="34"/>
      <c r="B12" s="34"/>
      <c r="C12" s="30"/>
      <c r="D12" s="30"/>
      <c r="E12" s="30"/>
      <c r="F12" s="30"/>
      <c r="G12" s="30"/>
      <c r="H12" s="30"/>
      <c r="I12" s="29"/>
    </row>
    <row r="13" ht="30.2" customHeight="1" spans="1:8">
      <c r="A13" s="35"/>
      <c r="B13" s="35"/>
      <c r="C13" s="6"/>
      <c r="D13" s="6"/>
      <c r="E13" s="38"/>
      <c r="F13" s="38"/>
      <c r="G13" s="38"/>
      <c r="H13" s="3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"/>
    </sheetView>
  </sheetViews>
  <sheetFormatPr defaultColWidth="10" defaultRowHeight="13.5" outlineLevelCol="7"/>
  <cols>
    <col min="1" max="1" width="12.8833333333333" customWidth="1"/>
    <col min="2" max="2" width="25.5" customWidth="1"/>
    <col min="3" max="3" width="14.8833333333333" customWidth="1"/>
    <col min="4" max="4" width="12.8833333333333" customWidth="1"/>
    <col min="5" max="6" width="16.3833333333333" customWidth="1"/>
    <col min="7" max="7" width="17.6333333333333" customWidth="1"/>
    <col min="8" max="8" width="21.8833333333333" customWidth="1"/>
    <col min="9" max="9" width="9.75833333333333" customWidth="1"/>
  </cols>
  <sheetData>
    <row r="1" ht="38.85" customHeight="1" spans="1:8">
      <c r="A1" s="10" t="s">
        <v>32</v>
      </c>
      <c r="B1" s="10"/>
      <c r="C1" s="10"/>
      <c r="D1" s="10"/>
      <c r="E1" s="10"/>
      <c r="F1" s="10"/>
      <c r="G1" s="10"/>
      <c r="H1" s="10"/>
    </row>
    <row r="2" ht="24.2" customHeight="1" spans="1:8">
      <c r="A2" s="2" t="str">
        <f>'1收支总表'!A3</f>
        <v>单位：413001-桃源县退役军人事务局</v>
      </c>
      <c r="B2" s="2"/>
      <c r="C2" s="2"/>
      <c r="D2" s="2"/>
      <c r="E2" s="2"/>
      <c r="F2" s="2"/>
      <c r="G2" s="2"/>
      <c r="H2" s="2"/>
    </row>
    <row r="3" ht="16.35" customHeight="1" spans="7:8">
      <c r="G3" s="9" t="s">
        <v>43</v>
      </c>
      <c r="H3" s="9"/>
    </row>
    <row r="4" ht="24.95" customHeight="1" spans="1:8">
      <c r="A4" s="4" t="s">
        <v>129</v>
      </c>
      <c r="B4" s="4" t="s">
        <v>130</v>
      </c>
      <c r="C4" s="4" t="s">
        <v>91</v>
      </c>
      <c r="D4" s="4" t="s">
        <v>501</v>
      </c>
      <c r="E4" s="4"/>
      <c r="F4" s="4"/>
      <c r="G4" s="4"/>
      <c r="H4" s="4" t="s">
        <v>132</v>
      </c>
    </row>
    <row r="5" ht="25.9" customHeight="1" spans="1:8">
      <c r="A5" s="4"/>
      <c r="B5" s="4"/>
      <c r="C5" s="4"/>
      <c r="D5" s="4" t="s">
        <v>98</v>
      </c>
      <c r="E5" s="4" t="s">
        <v>441</v>
      </c>
      <c r="F5" s="4"/>
      <c r="G5" s="4" t="s">
        <v>265</v>
      </c>
      <c r="H5" s="4"/>
    </row>
    <row r="6" ht="35.45" customHeight="1" spans="1:8">
      <c r="A6" s="4"/>
      <c r="B6" s="4"/>
      <c r="C6" s="4"/>
      <c r="D6" s="4"/>
      <c r="E6" s="4" t="s">
        <v>237</v>
      </c>
      <c r="F6" s="4" t="s">
        <v>198</v>
      </c>
      <c r="G6" s="4"/>
      <c r="H6" s="4"/>
    </row>
    <row r="7" ht="26.1" customHeight="1" spans="1:8">
      <c r="A7" s="24"/>
      <c r="B7" s="4" t="s">
        <v>91</v>
      </c>
      <c r="C7" s="30"/>
      <c r="D7" s="30"/>
      <c r="E7" s="30"/>
      <c r="F7" s="30"/>
      <c r="G7" s="30"/>
      <c r="H7" s="30"/>
    </row>
    <row r="8" ht="26.1" customHeight="1" spans="1:8">
      <c r="A8" s="25"/>
      <c r="B8" s="25"/>
      <c r="C8" s="30"/>
      <c r="D8" s="30"/>
      <c r="E8" s="30"/>
      <c r="F8" s="30"/>
      <c r="G8" s="30"/>
      <c r="H8" s="30"/>
    </row>
    <row r="9" ht="30.2" customHeight="1" spans="1:8">
      <c r="A9" s="35"/>
      <c r="B9" s="35"/>
      <c r="C9" s="6"/>
      <c r="D9" s="6"/>
      <c r="E9" s="38"/>
      <c r="F9" s="38"/>
      <c r="G9" s="38"/>
      <c r="H9" s="38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" sqref="A2:R2"/>
    </sheetView>
  </sheetViews>
  <sheetFormatPr defaultColWidth="10" defaultRowHeight="13.5"/>
  <cols>
    <col min="1" max="1" width="12.8833333333333" customWidth="1"/>
    <col min="2" max="2" width="45" customWidth="1"/>
    <col min="3" max="4" width="14.2583333333333" customWidth="1"/>
    <col min="5" max="5" width="13.8833333333333" customWidth="1"/>
    <col min="6" max="16" width="13.2583333333333" customWidth="1"/>
    <col min="17" max="17" width="17.6333333333333" customWidth="1"/>
    <col min="18" max="18" width="21.8833333333333" customWidth="1"/>
    <col min="19" max="20" width="9.75833333333333" customWidth="1"/>
  </cols>
  <sheetData>
    <row r="1" ht="16.35" customHeight="1" spans="1:1">
      <c r="A1" s="3"/>
    </row>
    <row r="2" ht="45.75" customHeight="1" spans="1:18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2" customHeight="1" spans="1:18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35" customHeight="1" spans="17:18">
      <c r="Q4" s="9" t="s">
        <v>43</v>
      </c>
      <c r="R4" s="9"/>
    </row>
    <row r="5" ht="26.1" customHeight="1" spans="1:18">
      <c r="A5" s="4" t="s">
        <v>187</v>
      </c>
      <c r="B5" s="4" t="s">
        <v>502</v>
      </c>
      <c r="C5" s="4" t="s">
        <v>503</v>
      </c>
      <c r="D5" s="4" t="s">
        <v>270</v>
      </c>
      <c r="E5" s="4" t="s">
        <v>504</v>
      </c>
      <c r="F5" s="4"/>
      <c r="G5" s="4"/>
      <c r="H5" s="4"/>
      <c r="I5" s="4"/>
      <c r="J5" s="4"/>
      <c r="K5" s="4"/>
      <c r="L5" s="4"/>
      <c r="M5" s="4"/>
      <c r="N5" s="4"/>
      <c r="O5" s="4" t="s">
        <v>505</v>
      </c>
      <c r="P5" s="4"/>
      <c r="Q5" s="4" t="s">
        <v>506</v>
      </c>
      <c r="R5" s="4" t="s">
        <v>507</v>
      </c>
    </row>
    <row r="6" ht="31.9" customHeight="1" spans="1:18">
      <c r="A6" s="4"/>
      <c r="B6" s="4"/>
      <c r="C6" s="4"/>
      <c r="D6" s="4"/>
      <c r="E6" s="4" t="s">
        <v>508</v>
      </c>
      <c r="F6" s="4" t="s">
        <v>249</v>
      </c>
      <c r="G6" s="4"/>
      <c r="H6" s="4"/>
      <c r="I6" s="4"/>
      <c r="J6" s="4"/>
      <c r="K6" s="4"/>
      <c r="L6" s="4" t="s">
        <v>509</v>
      </c>
      <c r="M6" s="4" t="s">
        <v>251</v>
      </c>
      <c r="N6" s="4" t="s">
        <v>252</v>
      </c>
      <c r="O6" s="4" t="s">
        <v>510</v>
      </c>
      <c r="P6" s="4" t="s">
        <v>511</v>
      </c>
      <c r="Q6" s="4"/>
      <c r="R6" s="4"/>
    </row>
    <row r="7" ht="38.85" customHeight="1" spans="1:18">
      <c r="A7" s="4"/>
      <c r="B7" s="4"/>
      <c r="C7" s="4"/>
      <c r="D7" s="4"/>
      <c r="E7" s="4"/>
      <c r="F7" s="4" t="s">
        <v>512</v>
      </c>
      <c r="G7" s="4" t="s">
        <v>99</v>
      </c>
      <c r="H7" s="4" t="s">
        <v>513</v>
      </c>
      <c r="I7" s="4" t="s">
        <v>119</v>
      </c>
      <c r="J7" s="4" t="s">
        <v>120</v>
      </c>
      <c r="K7" s="4" t="s">
        <v>121</v>
      </c>
      <c r="L7" s="4"/>
      <c r="M7" s="4"/>
      <c r="N7" s="4"/>
      <c r="O7" s="4"/>
      <c r="P7" s="4"/>
      <c r="Q7" s="4"/>
      <c r="R7" s="4"/>
    </row>
    <row r="8" ht="26.1" customHeight="1" spans="1:18">
      <c r="A8" s="31"/>
      <c r="B8" s="32" t="s">
        <v>91</v>
      </c>
      <c r="C8" s="32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1"/>
      <c r="Q8" s="31"/>
      <c r="R8" s="31"/>
    </row>
    <row r="9" ht="26.1" customHeight="1" spans="1:18">
      <c r="A9" s="34"/>
      <c r="B9" s="34"/>
      <c r="C9" s="34"/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1"/>
      <c r="Q9" s="31"/>
      <c r="R9" s="31"/>
    </row>
    <row r="10" ht="26.1" customHeight="1" spans="1:18">
      <c r="A10" s="34"/>
      <c r="B10" s="34"/>
      <c r="C10" s="34"/>
      <c r="D10" s="3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31"/>
      <c r="R10" s="31"/>
    </row>
    <row r="11" ht="26.1" customHeight="1" spans="1:18">
      <c r="A11" s="35"/>
      <c r="B11" s="35"/>
      <c r="C11" s="35"/>
      <c r="D11" s="35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7"/>
      <c r="Q11" s="37"/>
      <c r="R11" s="37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2" sqref="A2:AB2"/>
    </sheetView>
  </sheetViews>
  <sheetFormatPr defaultColWidth="10" defaultRowHeight="13.5"/>
  <cols>
    <col min="1" max="1" width="12.8833333333333" customWidth="1"/>
    <col min="2" max="2" width="25.5" customWidth="1"/>
    <col min="3" max="3" width="14.8833333333333" customWidth="1"/>
    <col min="4" max="4" width="12.8833333333333" customWidth="1"/>
    <col min="5" max="5" width="10.5" customWidth="1"/>
    <col min="6" max="6" width="6" customWidth="1"/>
    <col min="7" max="7" width="5.63333333333333" customWidth="1"/>
    <col min="8" max="9" width="5.88333333333333" customWidth="1"/>
    <col min="10" max="14" width="6" customWidth="1"/>
    <col min="15" max="15" width="5.63333333333333" customWidth="1"/>
    <col min="16" max="16" width="6" customWidth="1"/>
    <col min="17" max="19" width="5.63333333333333" customWidth="1"/>
    <col min="20" max="20" width="6.75833333333333" customWidth="1"/>
    <col min="21" max="21" width="6.63333333333333" customWidth="1"/>
    <col min="22" max="22" width="5.88333333333333" customWidth="1"/>
    <col min="23" max="24" width="6" customWidth="1"/>
    <col min="25" max="25" width="11.7583333333333" customWidth="1"/>
    <col min="26" max="26" width="13" customWidth="1"/>
    <col min="27" max="27" width="17.6333333333333" customWidth="1"/>
    <col min="28" max="28" width="10.3833333333333" customWidth="1"/>
    <col min="29" max="29" width="9.75833333333333" customWidth="1"/>
  </cols>
  <sheetData>
    <row r="1" ht="16.35" customHeight="1" spans="1:1">
      <c r="A1" s="3"/>
    </row>
    <row r="2" ht="38.85" customHeight="1" spans="1:28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4.2" customHeight="1" spans="1:28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1.6" customHeight="1" spans="27:28">
      <c r="AA4" s="9" t="s">
        <v>43</v>
      </c>
      <c r="AB4" s="9"/>
    </row>
    <row r="5" ht="31.15" customHeight="1" spans="1:28">
      <c r="A5" s="4" t="s">
        <v>187</v>
      </c>
      <c r="B5" s="4" t="s">
        <v>514</v>
      </c>
      <c r="C5" s="4" t="s">
        <v>515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516</v>
      </c>
      <c r="U5" s="4"/>
      <c r="V5" s="4"/>
      <c r="W5" s="4"/>
      <c r="X5" s="4"/>
      <c r="Y5" s="4"/>
      <c r="Z5" s="4"/>
      <c r="AA5" s="4"/>
      <c r="AB5" s="4" t="s">
        <v>517</v>
      </c>
    </row>
    <row r="6" ht="52.7" customHeight="1" spans="1:28">
      <c r="A6" s="4"/>
      <c r="B6" s="4"/>
      <c r="C6" s="4" t="s">
        <v>91</v>
      </c>
      <c r="D6" s="4" t="s">
        <v>518</v>
      </c>
      <c r="E6" s="4"/>
      <c r="F6" s="4" t="s">
        <v>519</v>
      </c>
      <c r="G6" s="4"/>
      <c r="H6" s="4" t="s">
        <v>520</v>
      </c>
      <c r="I6" s="4"/>
      <c r="J6" s="4" t="s">
        <v>521</v>
      </c>
      <c r="K6" s="4"/>
      <c r="L6" s="4"/>
      <c r="M6" s="4"/>
      <c r="N6" s="4" t="s">
        <v>522</v>
      </c>
      <c r="O6" s="4"/>
      <c r="P6" s="4"/>
      <c r="Q6" s="4"/>
      <c r="R6" s="4" t="s">
        <v>523</v>
      </c>
      <c r="S6" s="4"/>
      <c r="T6" s="4" t="s">
        <v>518</v>
      </c>
      <c r="U6" s="4" t="s">
        <v>519</v>
      </c>
      <c r="V6" s="4" t="s">
        <v>520</v>
      </c>
      <c r="W6" s="4" t="s">
        <v>521</v>
      </c>
      <c r="X6" s="4"/>
      <c r="Y6" s="4" t="s">
        <v>524</v>
      </c>
      <c r="Z6" s="4"/>
      <c r="AA6" s="4" t="s">
        <v>525</v>
      </c>
      <c r="AB6" s="4"/>
    </row>
    <row r="7" ht="80.25" customHeight="1" spans="1:28">
      <c r="A7" s="4"/>
      <c r="B7" s="4"/>
      <c r="C7" s="4"/>
      <c r="D7" s="4"/>
      <c r="E7" s="4"/>
      <c r="F7" s="4"/>
      <c r="G7" s="4"/>
      <c r="H7" s="4"/>
      <c r="I7" s="4"/>
      <c r="J7" s="4" t="s">
        <v>526</v>
      </c>
      <c r="K7" s="4"/>
      <c r="L7" s="4" t="s">
        <v>527</v>
      </c>
      <c r="M7" s="4"/>
      <c r="N7" s="4" t="s">
        <v>528</v>
      </c>
      <c r="O7" s="4"/>
      <c r="P7" s="4" t="s">
        <v>529</v>
      </c>
      <c r="Q7" s="4"/>
      <c r="R7" s="4"/>
      <c r="S7" s="4"/>
      <c r="T7" s="4"/>
      <c r="U7" s="4"/>
      <c r="V7" s="4"/>
      <c r="W7" s="4" t="s">
        <v>526</v>
      </c>
      <c r="X7" s="4" t="s">
        <v>527</v>
      </c>
      <c r="Y7" s="4" t="s">
        <v>530</v>
      </c>
      <c r="Z7" s="4" t="s">
        <v>531</v>
      </c>
      <c r="AA7" s="4"/>
      <c r="AB7" s="4"/>
    </row>
    <row r="8" ht="43.15" customHeight="1" spans="1:28">
      <c r="A8" s="4"/>
      <c r="B8" s="4"/>
      <c r="C8" s="4" t="s">
        <v>274</v>
      </c>
      <c r="D8" s="4" t="s">
        <v>532</v>
      </c>
      <c r="E8" s="4" t="s">
        <v>274</v>
      </c>
      <c r="F8" s="4" t="s">
        <v>532</v>
      </c>
      <c r="G8" s="4" t="s">
        <v>274</v>
      </c>
      <c r="H8" s="4" t="s">
        <v>533</v>
      </c>
      <c r="I8" s="4" t="s">
        <v>274</v>
      </c>
      <c r="J8" s="4" t="s">
        <v>534</v>
      </c>
      <c r="K8" s="4" t="s">
        <v>274</v>
      </c>
      <c r="L8" s="4" t="s">
        <v>534</v>
      </c>
      <c r="M8" s="4" t="s">
        <v>274</v>
      </c>
      <c r="N8" s="4" t="s">
        <v>534</v>
      </c>
      <c r="O8" s="4" t="s">
        <v>274</v>
      </c>
      <c r="P8" s="4" t="s">
        <v>534</v>
      </c>
      <c r="Q8" s="4" t="s">
        <v>274</v>
      </c>
      <c r="R8" s="4" t="s">
        <v>534</v>
      </c>
      <c r="S8" s="4" t="s">
        <v>274</v>
      </c>
      <c r="T8" s="4" t="s">
        <v>532</v>
      </c>
      <c r="U8" s="4" t="s">
        <v>532</v>
      </c>
      <c r="V8" s="4" t="s">
        <v>533</v>
      </c>
      <c r="W8" s="4" t="s">
        <v>534</v>
      </c>
      <c r="X8" s="4" t="s">
        <v>534</v>
      </c>
      <c r="Y8" s="4" t="s">
        <v>534</v>
      </c>
      <c r="Z8" s="4" t="s">
        <v>534</v>
      </c>
      <c r="AA8" s="4" t="s">
        <v>534</v>
      </c>
      <c r="AB8" s="4"/>
    </row>
    <row r="9" ht="31.9" customHeight="1" spans="1:28">
      <c r="A9" s="4" t="s">
        <v>535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9" customHeight="1" spans="1:2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2" sqref="A2:AE2"/>
    </sheetView>
  </sheetViews>
  <sheetFormatPr defaultColWidth="10" defaultRowHeight="13.5"/>
  <cols>
    <col min="1" max="1" width="5" customWidth="1"/>
    <col min="2" max="2" width="4.75833333333333" customWidth="1"/>
    <col min="3" max="3" width="5.5" customWidth="1"/>
    <col min="4" max="4" width="12.8833333333333" customWidth="1"/>
    <col min="5" max="5" width="31.5" customWidth="1"/>
    <col min="6" max="6" width="38.5" customWidth="1"/>
    <col min="7" max="8" width="26.1333333333333" customWidth="1"/>
    <col min="9" max="9" width="22.8833333333333" customWidth="1"/>
    <col min="10" max="10" width="7.75833333333333" customWidth="1"/>
    <col min="11" max="11" width="7.5" customWidth="1"/>
    <col min="12" max="12" width="7.63333333333333" customWidth="1"/>
    <col min="13" max="13" width="8.5" customWidth="1"/>
    <col min="14" max="14" width="8" customWidth="1"/>
    <col min="15" max="15" width="14.2583333333333" customWidth="1"/>
    <col min="16" max="17" width="11.1333333333333" customWidth="1"/>
    <col min="18" max="18" width="13" customWidth="1"/>
    <col min="19" max="19" width="11.5" customWidth="1"/>
    <col min="20" max="20" width="11.2583333333333" customWidth="1"/>
    <col min="21" max="21" width="10.5" customWidth="1"/>
    <col min="22" max="23" width="9" customWidth="1"/>
    <col min="24" max="24" width="10.3833333333333" customWidth="1"/>
    <col min="25" max="30" width="9" customWidth="1"/>
    <col min="31" max="31" width="12.3833333333333" customWidth="1"/>
    <col min="32" max="33" width="9.75833333333333" customWidth="1"/>
  </cols>
  <sheetData>
    <row r="1" ht="16.35" customHeight="1" spans="1:1">
      <c r="A1" s="3"/>
    </row>
    <row r="2" ht="43.9" customHeight="1" spans="1:31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21.6" customHeight="1" spans="1:31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6" customHeight="1" spans="1:31">
      <c r="A4" s="2"/>
      <c r="B4" s="2"/>
      <c r="C4" s="2"/>
      <c r="D4" s="2"/>
      <c r="E4" s="2"/>
      <c r="AC4" s="9" t="s">
        <v>43</v>
      </c>
      <c r="AD4" s="9"/>
      <c r="AE4" s="9"/>
    </row>
    <row r="5" ht="34.5" customHeight="1" spans="1:31">
      <c r="A5" s="4" t="s">
        <v>186</v>
      </c>
      <c r="B5" s="4"/>
      <c r="C5" s="4"/>
      <c r="D5" s="4" t="s">
        <v>187</v>
      </c>
      <c r="E5" s="4" t="s">
        <v>489</v>
      </c>
      <c r="F5" s="4" t="s">
        <v>247</v>
      </c>
      <c r="G5" s="4" t="s">
        <v>536</v>
      </c>
      <c r="H5" s="4" t="s">
        <v>537</v>
      </c>
      <c r="I5" s="4" t="s">
        <v>538</v>
      </c>
      <c r="J5" s="4" t="s">
        <v>539</v>
      </c>
      <c r="K5" s="4" t="s">
        <v>540</v>
      </c>
      <c r="L5" s="4" t="s">
        <v>541</v>
      </c>
      <c r="M5" s="4" t="s">
        <v>542</v>
      </c>
      <c r="N5" s="4" t="s">
        <v>543</v>
      </c>
      <c r="O5" s="4" t="s">
        <v>544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545</v>
      </c>
    </row>
    <row r="6" ht="35.45" customHeight="1" spans="1:31">
      <c r="A6" s="4" t="s">
        <v>204</v>
      </c>
      <c r="B6" s="4" t="s">
        <v>205</v>
      </c>
      <c r="C6" s="4" t="s">
        <v>206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115</v>
      </c>
      <c r="P6" s="4" t="s">
        <v>546</v>
      </c>
      <c r="Q6" s="4"/>
      <c r="R6" s="4"/>
      <c r="S6" s="4" t="s">
        <v>547</v>
      </c>
      <c r="T6" s="4" t="s">
        <v>251</v>
      </c>
      <c r="U6" s="4" t="s">
        <v>548</v>
      </c>
      <c r="V6" s="4" t="s">
        <v>549</v>
      </c>
      <c r="W6" s="4"/>
      <c r="X6" s="4"/>
      <c r="Y6" s="4" t="s">
        <v>550</v>
      </c>
      <c r="Z6" s="4" t="s">
        <v>95</v>
      </c>
      <c r="AA6" s="4" t="s">
        <v>551</v>
      </c>
      <c r="AB6" s="4" t="s">
        <v>552</v>
      </c>
      <c r="AC6" s="4" t="s">
        <v>101</v>
      </c>
      <c r="AD6" s="4" t="s">
        <v>118</v>
      </c>
      <c r="AE6" s="4"/>
    </row>
    <row r="7" ht="41.4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553</v>
      </c>
      <c r="Q7" s="4" t="s">
        <v>99</v>
      </c>
      <c r="R7" s="4" t="s">
        <v>122</v>
      </c>
      <c r="S7" s="4"/>
      <c r="T7" s="4"/>
      <c r="U7" s="4"/>
      <c r="V7" s="4" t="s">
        <v>258</v>
      </c>
      <c r="W7" s="4" t="s">
        <v>259</v>
      </c>
      <c r="X7" s="4" t="s">
        <v>260</v>
      </c>
      <c r="Y7" s="4"/>
      <c r="Z7" s="4"/>
      <c r="AA7" s="4"/>
      <c r="AB7" s="4"/>
      <c r="AC7" s="4"/>
      <c r="AD7" s="4"/>
      <c r="AE7" s="4"/>
    </row>
    <row r="8" ht="28.5" customHeight="1" spans="1:31">
      <c r="A8" s="24"/>
      <c r="B8" s="24"/>
      <c r="C8" s="24"/>
      <c r="D8" s="24"/>
      <c r="E8" s="24" t="s">
        <v>91</v>
      </c>
      <c r="F8" s="24"/>
      <c r="G8" s="24"/>
      <c r="H8" s="24"/>
      <c r="I8" s="24"/>
      <c r="J8" s="24"/>
      <c r="K8" s="24"/>
      <c r="L8" s="24"/>
      <c r="M8" s="24"/>
      <c r="N8" s="24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24"/>
    </row>
    <row r="9" ht="26.65" customHeight="1" spans="1:31">
      <c r="A9" s="24"/>
      <c r="B9" s="24"/>
      <c r="C9" s="24"/>
      <c r="D9" s="25"/>
      <c r="E9" s="25"/>
      <c r="F9" s="24"/>
      <c r="G9" s="24"/>
      <c r="H9" s="24"/>
      <c r="I9" s="24"/>
      <c r="J9" s="24"/>
      <c r="K9" s="24"/>
      <c r="L9" s="24"/>
      <c r="M9" s="24"/>
      <c r="N9" s="24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24"/>
    </row>
    <row r="10" ht="24.95" customHeight="1" spans="1:31">
      <c r="A10" s="24"/>
      <c r="B10" s="24"/>
      <c r="C10" s="24"/>
      <c r="D10" s="25"/>
      <c r="E10" s="25"/>
      <c r="F10" s="24"/>
      <c r="G10" s="24"/>
      <c r="H10" s="24"/>
      <c r="I10" s="24"/>
      <c r="J10" s="24"/>
      <c r="K10" s="24"/>
      <c r="L10" s="24"/>
      <c r="M10" s="24"/>
      <c r="N10" s="24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24"/>
    </row>
    <row r="11" ht="49.15" customHeight="1" spans="1:31">
      <c r="A11" s="8"/>
      <c r="B11" s="8"/>
      <c r="C11" s="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2" sqref="A2:P2"/>
    </sheetView>
  </sheetViews>
  <sheetFormatPr defaultColWidth="10" defaultRowHeight="13.5"/>
  <cols>
    <col min="1" max="1" width="13.8833333333333" customWidth="1"/>
    <col min="2" max="2" width="37.3833333333333" customWidth="1"/>
    <col min="3" max="3" width="9.38333333333333" customWidth="1"/>
    <col min="4" max="4" width="20.2583333333333" customWidth="1"/>
    <col min="5" max="5" width="28.6333333333333" customWidth="1"/>
    <col min="6" max="6" width="24.8833333333333" customWidth="1"/>
    <col min="7" max="8" width="9.75833333333333" customWidth="1"/>
    <col min="9" max="13" width="10.3833333333333" customWidth="1"/>
    <col min="14" max="14" width="17.6333333333333" customWidth="1"/>
    <col min="15" max="15" width="10.3833333333333" customWidth="1"/>
    <col min="16" max="16" width="12.3833333333333" customWidth="1"/>
    <col min="17" max="18" width="9.75833333333333" customWidth="1"/>
  </cols>
  <sheetData>
    <row r="1" ht="16.35" customHeight="1" spans="1:1">
      <c r="A1" s="3"/>
    </row>
    <row r="2" ht="41.45" customHeight="1" spans="1:16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.2" customHeight="1" spans="1:16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6" customHeight="1" spans="14:16">
      <c r="N4" s="9" t="s">
        <v>43</v>
      </c>
      <c r="O4" s="9"/>
      <c r="P4" s="9"/>
    </row>
    <row r="5" ht="25.9" customHeight="1" spans="1:16">
      <c r="A5" s="4" t="s">
        <v>554</v>
      </c>
      <c r="B5" s="4" t="s">
        <v>555</v>
      </c>
      <c r="C5" s="4" t="s">
        <v>556</v>
      </c>
      <c r="D5" s="4"/>
      <c r="E5" s="4"/>
      <c r="F5" s="4" t="s">
        <v>557</v>
      </c>
      <c r="G5" s="4" t="s">
        <v>558</v>
      </c>
      <c r="H5" s="4"/>
      <c r="I5" s="4"/>
      <c r="J5" s="4"/>
      <c r="K5" s="4"/>
      <c r="L5" s="4"/>
      <c r="M5" s="4"/>
      <c r="N5" s="4" t="s">
        <v>559</v>
      </c>
      <c r="O5" s="4" t="s">
        <v>560</v>
      </c>
      <c r="P5" s="4" t="s">
        <v>561</v>
      </c>
    </row>
    <row r="6" ht="28.5" customHeight="1" spans="1:16">
      <c r="A6" s="4"/>
      <c r="B6" s="4"/>
      <c r="C6" s="4" t="s">
        <v>562</v>
      </c>
      <c r="D6" s="4" t="s">
        <v>563</v>
      </c>
      <c r="E6" s="4" t="s">
        <v>564</v>
      </c>
      <c r="F6" s="4"/>
      <c r="G6" s="4" t="s">
        <v>565</v>
      </c>
      <c r="H6" s="4" t="s">
        <v>566</v>
      </c>
      <c r="I6" s="4"/>
      <c r="J6" s="4"/>
      <c r="K6" s="4"/>
      <c r="L6" s="4"/>
      <c r="M6" s="4" t="s">
        <v>567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98</v>
      </c>
      <c r="I7" s="4" t="s">
        <v>546</v>
      </c>
      <c r="J7" s="4" t="s">
        <v>509</v>
      </c>
      <c r="K7" s="4" t="s">
        <v>251</v>
      </c>
      <c r="L7" s="4" t="s">
        <v>253</v>
      </c>
      <c r="M7" s="4"/>
      <c r="N7" s="4"/>
      <c r="O7" s="4"/>
      <c r="P7" s="4"/>
    </row>
    <row r="8" ht="22.9" customHeight="1" spans="1:16">
      <c r="A8" s="24"/>
      <c r="B8" s="24" t="s">
        <v>91</v>
      </c>
      <c r="C8" s="24"/>
      <c r="D8" s="24"/>
      <c r="E8" s="24"/>
      <c r="F8" s="24"/>
      <c r="G8" s="30"/>
      <c r="H8" s="30"/>
      <c r="I8" s="30"/>
      <c r="J8" s="30"/>
      <c r="K8" s="30"/>
      <c r="L8" s="30"/>
      <c r="M8" s="30"/>
      <c r="N8" s="24"/>
      <c r="O8" s="24"/>
      <c r="P8" s="24"/>
    </row>
    <row r="9" ht="22.9" customHeight="1" spans="1:16">
      <c r="A9" s="25"/>
      <c r="B9" s="25"/>
      <c r="C9" s="24"/>
      <c r="D9" s="24"/>
      <c r="E9" s="24"/>
      <c r="F9" s="24"/>
      <c r="G9" s="30"/>
      <c r="H9" s="30"/>
      <c r="I9" s="30"/>
      <c r="J9" s="30"/>
      <c r="K9" s="30"/>
      <c r="L9" s="30"/>
      <c r="M9" s="30"/>
      <c r="N9" s="24"/>
      <c r="O9" s="24"/>
      <c r="P9" s="24"/>
    </row>
    <row r="10" ht="22.9" customHeight="1" spans="1:16">
      <c r="A10" s="25"/>
      <c r="B10" s="25"/>
      <c r="C10" s="24"/>
      <c r="D10" s="24"/>
      <c r="E10" s="24"/>
      <c r="F10" s="24"/>
      <c r="G10" s="30"/>
      <c r="H10" s="30"/>
      <c r="I10" s="30"/>
      <c r="J10" s="30"/>
      <c r="K10" s="30"/>
      <c r="L10" s="30"/>
      <c r="M10" s="30"/>
      <c r="N10" s="24"/>
      <c r="O10" s="24"/>
      <c r="P10" s="24"/>
    </row>
    <row r="11" ht="22.9" customHeight="1" spans="1:16">
      <c r="A11" s="26"/>
      <c r="B11" s="26"/>
      <c r="C11" s="26"/>
      <c r="D11" s="26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2" sqref="A2:S2"/>
    </sheetView>
  </sheetViews>
  <sheetFormatPr defaultColWidth="10" defaultRowHeight="13.5" outlineLevelRow="7"/>
  <cols>
    <col min="1" max="1" width="13.8833333333333" customWidth="1"/>
    <col min="2" max="2" width="14.1333333333333" customWidth="1"/>
    <col min="3" max="3" width="7.63333333333333" customWidth="1"/>
    <col min="4" max="4" width="12.8833333333333" customWidth="1"/>
    <col min="5" max="5" width="16" customWidth="1"/>
    <col min="6" max="7" width="12.5" customWidth="1"/>
    <col min="8" max="16" width="9.75833333333333" customWidth="1"/>
    <col min="17" max="17" width="17.6333333333333" customWidth="1"/>
    <col min="18" max="18" width="10.3833333333333" customWidth="1"/>
    <col min="19" max="19" width="12.3833333333333" customWidth="1"/>
    <col min="20" max="20" width="9.75833333333333" customWidth="1"/>
  </cols>
  <sheetData>
    <row r="1" ht="16.3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568</v>
      </c>
    </row>
    <row r="2" ht="44.85" customHeight="1" spans="1:19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2" customHeight="1" spans="1:19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6" customHeight="1" spans="17:19">
      <c r="Q4" s="9" t="s">
        <v>43</v>
      </c>
      <c r="R4" s="9"/>
      <c r="S4" s="9"/>
    </row>
    <row r="5" ht="42.2" customHeight="1" spans="1:19">
      <c r="A5" s="4" t="s">
        <v>187</v>
      </c>
      <c r="B5" s="4" t="s">
        <v>489</v>
      </c>
      <c r="C5" s="4" t="s">
        <v>569</v>
      </c>
      <c r="D5" s="4"/>
      <c r="E5" s="4"/>
      <c r="F5" s="4"/>
      <c r="G5" s="4" t="s">
        <v>570</v>
      </c>
      <c r="H5" s="4"/>
      <c r="I5" s="4"/>
      <c r="J5" s="4" t="s">
        <v>571</v>
      </c>
      <c r="K5" s="4"/>
      <c r="L5" s="4"/>
      <c r="M5" s="4"/>
      <c r="N5" s="4" t="s">
        <v>572</v>
      </c>
      <c r="O5" s="4"/>
      <c r="P5" s="4"/>
      <c r="Q5" s="4"/>
      <c r="R5" s="4"/>
      <c r="S5" s="4" t="s">
        <v>573</v>
      </c>
    </row>
    <row r="6" ht="26.1" customHeight="1" spans="1:19">
      <c r="A6" s="4"/>
      <c r="B6" s="4"/>
      <c r="C6" s="4" t="s">
        <v>574</v>
      </c>
      <c r="D6" s="4"/>
      <c r="E6" s="4" t="s">
        <v>575</v>
      </c>
      <c r="F6" s="4" t="s">
        <v>576</v>
      </c>
      <c r="G6" s="4" t="s">
        <v>577</v>
      </c>
      <c r="H6" s="4" t="s">
        <v>578</v>
      </c>
      <c r="I6" s="4" t="s">
        <v>579</v>
      </c>
      <c r="J6" s="4" t="s">
        <v>580</v>
      </c>
      <c r="K6" s="4" t="s">
        <v>581</v>
      </c>
      <c r="L6" s="4" t="s">
        <v>582</v>
      </c>
      <c r="M6" s="4" t="s">
        <v>583</v>
      </c>
      <c r="N6" s="4" t="s">
        <v>584</v>
      </c>
      <c r="O6" s="4" t="s">
        <v>585</v>
      </c>
      <c r="P6" s="4" t="s">
        <v>586</v>
      </c>
      <c r="Q6" s="4" t="s">
        <v>587</v>
      </c>
      <c r="R6" s="4" t="s">
        <v>588</v>
      </c>
      <c r="S6" s="4" t="s">
        <v>589</v>
      </c>
    </row>
    <row r="7" ht="29.25" customHeight="1" spans="1:19">
      <c r="A7" s="4"/>
      <c r="B7" s="4"/>
      <c r="C7" s="4" t="s">
        <v>590</v>
      </c>
      <c r="D7" s="4" t="s">
        <v>591</v>
      </c>
      <c r="E7" s="4" t="s">
        <v>592</v>
      </c>
      <c r="F7" s="4" t="s">
        <v>593</v>
      </c>
      <c r="G7" s="4"/>
      <c r="H7" s="4"/>
      <c r="I7" s="4"/>
      <c r="J7" s="4"/>
      <c r="K7" s="4"/>
      <c r="L7" s="4"/>
      <c r="M7" s="4"/>
      <c r="N7" s="4" t="s">
        <v>594</v>
      </c>
      <c r="O7" s="4" t="s">
        <v>595</v>
      </c>
      <c r="P7" s="4" t="s">
        <v>596</v>
      </c>
      <c r="Q7" s="4" t="s">
        <v>597</v>
      </c>
      <c r="R7" s="4" t="s">
        <v>598</v>
      </c>
      <c r="S7" s="4"/>
    </row>
    <row r="8" ht="33.6" customHeight="1" spans="1:19">
      <c r="A8" s="4"/>
      <c r="B8" s="4"/>
      <c r="C8" s="4"/>
      <c r="D8" s="4"/>
      <c r="E8" s="4"/>
      <c r="F8" s="4"/>
      <c r="G8" s="2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2" sqref="A2:AC2"/>
    </sheetView>
  </sheetViews>
  <sheetFormatPr defaultColWidth="10" defaultRowHeight="13.5"/>
  <cols>
    <col min="1" max="1" width="11.7583333333333" customWidth="1"/>
    <col min="2" max="2" width="27" customWidth="1"/>
    <col min="3" max="3" width="14.1333333333333" customWidth="1"/>
    <col min="4" max="4" width="12.8833333333333" customWidth="1"/>
    <col min="5" max="5" width="27" customWidth="1"/>
    <col min="6" max="6" width="6.13333333333333" customWidth="1"/>
    <col min="7" max="7" width="6.25833333333333" customWidth="1"/>
    <col min="8" max="8" width="5.75833333333333" customWidth="1"/>
    <col min="9" max="9" width="6.25833333333333" customWidth="1"/>
    <col min="10" max="10" width="8" customWidth="1"/>
    <col min="11" max="11" width="6.38333333333333" customWidth="1"/>
    <col min="12" max="13" width="5.13333333333333" customWidth="1"/>
    <col min="14" max="14" width="5" customWidth="1"/>
    <col min="15" max="15" width="5.25833333333333" customWidth="1"/>
    <col min="16" max="17" width="7.88333333333333" customWidth="1"/>
    <col min="18" max="18" width="8.25833333333333" customWidth="1"/>
    <col min="19" max="19" width="6.25833333333333" customWidth="1"/>
    <col min="20" max="20" width="5.63333333333333" customWidth="1"/>
    <col min="21" max="23" width="6.38333333333333" customWidth="1"/>
    <col min="24" max="24" width="8.25833333333333" customWidth="1"/>
    <col min="25" max="25" width="5.75833333333333" customWidth="1"/>
    <col min="26" max="26" width="6" customWidth="1"/>
    <col min="27" max="27" width="7.75833333333333" customWidth="1"/>
    <col min="28" max="28" width="8.13333333333333" customWidth="1"/>
    <col min="29" max="29" width="6.88333333333333" customWidth="1"/>
    <col min="30" max="30" width="9.75833333333333" customWidth="1"/>
  </cols>
  <sheetData>
    <row r="1" ht="16.35" customHeight="1" spans="1:1">
      <c r="A1" s="3"/>
    </row>
    <row r="2" ht="43.9" customHeight="1" spans="1:29">
      <c r="A2" s="10" t="s">
        <v>599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2" customHeight="1" spans="1:29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35" customHeight="1" spans="28:29">
      <c r="AB4" s="28" t="s">
        <v>600</v>
      </c>
      <c r="AC4" s="28"/>
    </row>
    <row r="5" ht="31.15" customHeight="1" spans="1:29">
      <c r="A5" s="4" t="s">
        <v>246</v>
      </c>
      <c r="B5" s="4" t="s">
        <v>489</v>
      </c>
      <c r="C5" s="4" t="s">
        <v>601</v>
      </c>
      <c r="D5" s="4" t="s">
        <v>602</v>
      </c>
      <c r="E5" s="4" t="s">
        <v>603</v>
      </c>
      <c r="F5" s="4" t="s">
        <v>604</v>
      </c>
      <c r="G5" s="4"/>
      <c r="H5" s="4"/>
      <c r="I5" s="4"/>
      <c r="J5" s="4" t="s">
        <v>605</v>
      </c>
      <c r="K5" s="4"/>
      <c r="L5" s="4"/>
      <c r="M5" s="4"/>
      <c r="N5" s="4"/>
      <c r="O5" s="4"/>
      <c r="P5" s="4"/>
      <c r="Q5" s="4"/>
      <c r="R5" s="4"/>
      <c r="S5" s="4" t="s">
        <v>606</v>
      </c>
      <c r="T5" s="4"/>
      <c r="U5" s="4"/>
      <c r="V5" s="4"/>
      <c r="W5" s="4" t="s">
        <v>607</v>
      </c>
      <c r="X5" s="4"/>
      <c r="Y5" s="4"/>
      <c r="Z5" s="4"/>
      <c r="AA5" s="4" t="s">
        <v>608</v>
      </c>
      <c r="AB5" s="4" t="s">
        <v>609</v>
      </c>
      <c r="AC5" s="4" t="s">
        <v>610</v>
      </c>
    </row>
    <row r="6" ht="37.15" customHeight="1" spans="1:29">
      <c r="A6" s="4"/>
      <c r="B6" s="4"/>
      <c r="C6" s="4"/>
      <c r="D6" s="4"/>
      <c r="E6" s="4"/>
      <c r="F6" s="4" t="s">
        <v>91</v>
      </c>
      <c r="G6" s="4" t="s">
        <v>611</v>
      </c>
      <c r="H6" s="4" t="s">
        <v>612</v>
      </c>
      <c r="I6" s="4" t="s">
        <v>613</v>
      </c>
      <c r="J6" s="4" t="s">
        <v>91</v>
      </c>
      <c r="K6" s="4" t="s">
        <v>614</v>
      </c>
      <c r="L6" s="4"/>
      <c r="M6" s="4"/>
      <c r="N6" s="4"/>
      <c r="O6" s="4"/>
      <c r="P6" s="4" t="s">
        <v>615</v>
      </c>
      <c r="Q6" s="4" t="s">
        <v>616</v>
      </c>
      <c r="R6" s="4" t="s">
        <v>617</v>
      </c>
      <c r="S6" s="4" t="s">
        <v>98</v>
      </c>
      <c r="T6" s="4" t="s">
        <v>618</v>
      </c>
      <c r="U6" s="4" t="s">
        <v>619</v>
      </c>
      <c r="V6" s="4" t="s">
        <v>620</v>
      </c>
      <c r="W6" s="4" t="s">
        <v>621</v>
      </c>
      <c r="X6" s="4" t="s">
        <v>622</v>
      </c>
      <c r="Y6" s="4"/>
      <c r="Z6" s="4" t="s">
        <v>623</v>
      </c>
      <c r="AA6" s="4"/>
      <c r="AB6" s="4"/>
      <c r="AC6" s="4"/>
    </row>
    <row r="7" ht="42.2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98</v>
      </c>
      <c r="L7" s="4" t="s">
        <v>618</v>
      </c>
      <c r="M7" s="4" t="s">
        <v>619</v>
      </c>
      <c r="N7" s="4" t="s">
        <v>624</v>
      </c>
      <c r="O7" s="4" t="s">
        <v>625</v>
      </c>
      <c r="P7" s="4"/>
      <c r="Q7" s="4"/>
      <c r="R7" s="4"/>
      <c r="S7" s="4"/>
      <c r="T7" s="4"/>
      <c r="U7" s="4"/>
      <c r="V7" s="4"/>
      <c r="W7" s="4"/>
      <c r="X7" s="4" t="s">
        <v>618</v>
      </c>
      <c r="Y7" s="4" t="s">
        <v>626</v>
      </c>
      <c r="Z7" s="4"/>
      <c r="AA7" s="4"/>
      <c r="AB7" s="4"/>
      <c r="AC7" s="4"/>
    </row>
    <row r="8" ht="22.35" customHeight="1" spans="1:29">
      <c r="A8" s="4" t="s">
        <v>535</v>
      </c>
      <c r="B8" s="4"/>
      <c r="C8" s="4"/>
      <c r="D8" s="4"/>
      <c r="E8" s="4"/>
      <c r="F8" s="24">
        <v>29</v>
      </c>
      <c r="G8" s="24">
        <v>8</v>
      </c>
      <c r="H8" s="24">
        <v>21</v>
      </c>
      <c r="I8" s="24"/>
      <c r="J8" s="24">
        <v>24</v>
      </c>
      <c r="K8" s="24">
        <v>8</v>
      </c>
      <c r="L8" s="24"/>
      <c r="M8" s="24"/>
      <c r="N8" s="24"/>
      <c r="O8" s="24">
        <v>8</v>
      </c>
      <c r="P8" s="24">
        <v>16</v>
      </c>
      <c r="Q8" s="24"/>
      <c r="R8" s="24"/>
      <c r="S8" s="24"/>
      <c r="T8" s="24"/>
      <c r="U8" s="24"/>
      <c r="V8" s="24"/>
      <c r="W8" s="24">
        <v>2</v>
      </c>
      <c r="X8" s="24"/>
      <c r="Y8" s="24"/>
      <c r="Z8" s="24"/>
      <c r="AA8" s="24"/>
      <c r="AB8" s="24"/>
      <c r="AC8" s="24"/>
    </row>
    <row r="9" ht="22.9" customHeight="1" spans="1:29">
      <c r="A9" s="25" t="s">
        <v>110</v>
      </c>
      <c r="B9" s="25" t="s">
        <v>111</v>
      </c>
      <c r="C9" s="24"/>
      <c r="D9" s="24"/>
      <c r="E9" s="24"/>
      <c r="F9" s="24">
        <v>29</v>
      </c>
      <c r="G9" s="24">
        <v>8</v>
      </c>
      <c r="H9" s="24">
        <v>21</v>
      </c>
      <c r="I9" s="24"/>
      <c r="J9" s="24">
        <v>24</v>
      </c>
      <c r="K9" s="24">
        <v>8</v>
      </c>
      <c r="L9" s="24"/>
      <c r="M9" s="24"/>
      <c r="N9" s="24"/>
      <c r="O9" s="24">
        <v>8</v>
      </c>
      <c r="P9" s="24">
        <v>16</v>
      </c>
      <c r="Q9" s="24"/>
      <c r="R9" s="24"/>
      <c r="S9" s="24"/>
      <c r="T9" s="24"/>
      <c r="U9" s="24"/>
      <c r="V9" s="24"/>
      <c r="W9" s="24">
        <v>2</v>
      </c>
      <c r="X9" s="24"/>
      <c r="Y9" s="24"/>
      <c r="Z9" s="24"/>
      <c r="AA9" s="24"/>
      <c r="AB9" s="24"/>
      <c r="AC9" s="24"/>
    </row>
    <row r="10" ht="32.85" customHeight="1" spans="1:29">
      <c r="A10" s="26" t="s">
        <v>112</v>
      </c>
      <c r="B10" s="26" t="s">
        <v>113</v>
      </c>
      <c r="C10" s="5" t="s">
        <v>627</v>
      </c>
      <c r="D10" s="5" t="s">
        <v>628</v>
      </c>
      <c r="E10" s="5" t="s">
        <v>629</v>
      </c>
      <c r="F10" s="27">
        <v>29</v>
      </c>
      <c r="G10" s="27">
        <v>8</v>
      </c>
      <c r="H10" s="27">
        <v>21</v>
      </c>
      <c r="I10" s="27"/>
      <c r="J10" s="27">
        <v>24</v>
      </c>
      <c r="K10" s="27">
        <v>8</v>
      </c>
      <c r="L10" s="27"/>
      <c r="M10" s="27"/>
      <c r="N10" s="27"/>
      <c r="O10" s="27">
        <v>8</v>
      </c>
      <c r="P10" s="27">
        <v>16</v>
      </c>
      <c r="Q10" s="27"/>
      <c r="R10" s="27"/>
      <c r="S10" s="27"/>
      <c r="T10" s="27"/>
      <c r="U10" s="27"/>
      <c r="V10" s="27"/>
      <c r="W10" s="27">
        <v>2</v>
      </c>
      <c r="X10" s="27"/>
      <c r="Y10" s="27"/>
      <c r="Z10" s="27"/>
      <c r="AA10" s="27"/>
      <c r="AB10" s="27"/>
      <c r="AC10" s="27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F7" sqref="F7:F10"/>
    </sheetView>
  </sheetViews>
  <sheetFormatPr defaultColWidth="10" defaultRowHeight="13.5"/>
  <cols>
    <col min="1" max="1" width="9.75833333333333" customWidth="1"/>
    <col min="2" max="2" width="25.5" customWidth="1"/>
    <col min="3" max="4" width="12.8833333333333" customWidth="1"/>
    <col min="5" max="5" width="16.3833333333333" customWidth="1"/>
    <col min="6" max="6" width="35.7583333333333" customWidth="1"/>
    <col min="7" max="7" width="14" customWidth="1"/>
    <col min="8" max="8" width="17.8833333333333" customWidth="1"/>
    <col min="9" max="9" width="15.5" customWidth="1"/>
    <col min="10" max="10" width="22" customWidth="1"/>
    <col min="11" max="11" width="14.7583333333333" customWidth="1"/>
    <col min="12" max="13" width="16.1333333333333" customWidth="1"/>
    <col min="14" max="14" width="15.8833333333333" customWidth="1"/>
    <col min="15" max="15" width="19.1333333333333" customWidth="1"/>
    <col min="16" max="18" width="9.75833333333333" customWidth="1"/>
  </cols>
  <sheetData>
    <row r="1" ht="16.35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7.9" customHeight="1" spans="3:15">
      <c r="C2" s="10" t="s">
        <v>40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4.2" customHeight="1" spans="1:15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4.2" customHeight="1" spans="1:15">
      <c r="A4" s="3"/>
      <c r="B4" s="3"/>
      <c r="C4" s="3"/>
      <c r="D4" s="3"/>
      <c r="E4" s="3"/>
      <c r="F4" s="3"/>
      <c r="H4" s="3"/>
      <c r="I4" s="3"/>
      <c r="N4" s="9" t="s">
        <v>43</v>
      </c>
      <c r="O4" s="9"/>
    </row>
    <row r="5" ht="33.6" customHeight="1" spans="1:15">
      <c r="A5" s="4" t="s">
        <v>187</v>
      </c>
      <c r="B5" s="4" t="s">
        <v>630</v>
      </c>
      <c r="C5" s="4" t="s">
        <v>272</v>
      </c>
      <c r="D5" s="4" t="s">
        <v>631</v>
      </c>
      <c r="E5" s="4" t="s">
        <v>632</v>
      </c>
      <c r="F5" s="4" t="s">
        <v>633</v>
      </c>
      <c r="G5" s="4" t="s">
        <v>634</v>
      </c>
      <c r="H5" s="4"/>
      <c r="I5" s="4"/>
      <c r="J5" s="4"/>
      <c r="K5" s="4"/>
      <c r="L5" s="4"/>
      <c r="M5" s="4"/>
      <c r="N5" s="4"/>
      <c r="O5" s="4"/>
    </row>
    <row r="6" ht="36.2" customHeight="1" spans="1:15">
      <c r="A6" s="11"/>
      <c r="B6" s="11"/>
      <c r="C6" s="11"/>
      <c r="D6" s="11"/>
      <c r="E6" s="11"/>
      <c r="F6" s="11"/>
      <c r="G6" s="11" t="s">
        <v>635</v>
      </c>
      <c r="H6" s="11" t="s">
        <v>636</v>
      </c>
      <c r="I6" s="11" t="s">
        <v>637</v>
      </c>
      <c r="J6" s="11" t="s">
        <v>638</v>
      </c>
      <c r="K6" s="11" t="s">
        <v>639</v>
      </c>
      <c r="L6" s="11" t="s">
        <v>640</v>
      </c>
      <c r="M6" s="11" t="s">
        <v>641</v>
      </c>
      <c r="N6" s="11" t="s">
        <v>642</v>
      </c>
      <c r="O6" s="11" t="s">
        <v>545</v>
      </c>
    </row>
    <row r="7" ht="25" customHeight="1" spans="1:15">
      <c r="A7" s="12">
        <v>413001</v>
      </c>
      <c r="B7" s="12" t="s">
        <v>111</v>
      </c>
      <c r="C7" s="12"/>
      <c r="D7" s="13">
        <v>4028.62</v>
      </c>
      <c r="E7" s="14">
        <v>4028.62</v>
      </c>
      <c r="F7" s="12">
        <v>4028.62</v>
      </c>
      <c r="G7" s="15" t="s">
        <v>643</v>
      </c>
      <c r="H7" s="8" t="s">
        <v>644</v>
      </c>
      <c r="I7" s="23"/>
      <c r="J7" s="23"/>
      <c r="K7" s="23"/>
      <c r="L7" s="23"/>
      <c r="M7" s="23"/>
      <c r="N7" s="23"/>
      <c r="O7" s="23"/>
    </row>
    <row r="8" ht="25" customHeight="1" spans="1:15">
      <c r="A8" s="16"/>
      <c r="B8" s="16"/>
      <c r="C8" s="16"/>
      <c r="D8" s="17"/>
      <c r="E8" s="18"/>
      <c r="F8" s="16"/>
      <c r="G8" s="19"/>
      <c r="H8" s="8" t="s">
        <v>645</v>
      </c>
      <c r="I8" s="23"/>
      <c r="J8" s="23"/>
      <c r="K8" s="23"/>
      <c r="L8" s="23"/>
      <c r="M8" s="23"/>
      <c r="N8" s="23"/>
      <c r="O8" s="23"/>
    </row>
    <row r="9" ht="25" customHeight="1" spans="1:15">
      <c r="A9" s="16"/>
      <c r="B9" s="16"/>
      <c r="C9" s="16"/>
      <c r="D9" s="17"/>
      <c r="E9" s="18"/>
      <c r="F9" s="16"/>
      <c r="G9" s="15" t="s">
        <v>646</v>
      </c>
      <c r="H9" s="8" t="s">
        <v>647</v>
      </c>
      <c r="I9" s="23"/>
      <c r="J9" s="23"/>
      <c r="K9" s="23"/>
      <c r="L9" s="23"/>
      <c r="M9" s="23"/>
      <c r="N9" s="23"/>
      <c r="O9" s="23"/>
    </row>
    <row r="10" ht="25" customHeight="1" spans="1:15">
      <c r="A10" s="20"/>
      <c r="B10" s="20"/>
      <c r="C10" s="20"/>
      <c r="D10" s="21"/>
      <c r="E10" s="22"/>
      <c r="F10" s="20"/>
      <c r="G10" s="19"/>
      <c r="H10" s="8" t="s">
        <v>648</v>
      </c>
      <c r="I10" s="23"/>
      <c r="J10" s="23"/>
      <c r="K10" s="23"/>
      <c r="L10" s="23"/>
      <c r="M10" s="23"/>
      <c r="N10" s="23"/>
      <c r="O10" s="23"/>
    </row>
    <row r="11" ht="27" customHeight="1"/>
  </sheetData>
  <mergeCells count="18">
    <mergeCell ref="C2:O2"/>
    <mergeCell ref="A3:O3"/>
    <mergeCell ref="N4:O4"/>
    <mergeCell ref="G5:O5"/>
    <mergeCell ref="A5:A6"/>
    <mergeCell ref="A7:A10"/>
    <mergeCell ref="B5:B6"/>
    <mergeCell ref="B7:B10"/>
    <mergeCell ref="C5:C6"/>
    <mergeCell ref="C7:C10"/>
    <mergeCell ref="D5:D6"/>
    <mergeCell ref="D7:D10"/>
    <mergeCell ref="E5:E6"/>
    <mergeCell ref="E7:E10"/>
    <mergeCell ref="F5:F6"/>
    <mergeCell ref="F7:F10"/>
    <mergeCell ref="G7:G8"/>
    <mergeCell ref="G9:G10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" sqref="A2:R2"/>
    </sheetView>
  </sheetViews>
  <sheetFormatPr defaultColWidth="10" defaultRowHeight="13.5"/>
  <cols>
    <col min="1" max="1" width="11.5" customWidth="1"/>
    <col min="2" max="2" width="39.6333333333333" customWidth="1"/>
    <col min="3" max="3" width="24.6333333333333" customWidth="1"/>
    <col min="4" max="4" width="17.7583333333333" customWidth="1"/>
    <col min="5" max="5" width="15.7583333333333" customWidth="1"/>
    <col min="6" max="8" width="13.2583333333333" customWidth="1"/>
    <col min="9" max="9" width="15.1333333333333" customWidth="1"/>
    <col min="10" max="17" width="12.3833333333333" customWidth="1"/>
    <col min="18" max="18" width="11.6333333333333" customWidth="1"/>
    <col min="19" max="19" width="9.75833333333333" customWidth="1"/>
  </cols>
  <sheetData>
    <row r="1" ht="16.35" customHeight="1" spans="1:1">
      <c r="A1" s="3"/>
    </row>
    <row r="2" ht="41.45" customHeight="1" spans="1:18">
      <c r="A2" s="10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9.25" customHeight="1" spans="1:18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65" customHeight="1" spans="9:18">
      <c r="I4" s="29"/>
      <c r="J4" s="29"/>
      <c r="K4" s="29"/>
      <c r="L4" s="29"/>
      <c r="M4" s="29"/>
      <c r="N4" s="29"/>
      <c r="O4" s="29"/>
      <c r="P4" s="9" t="s">
        <v>43</v>
      </c>
      <c r="Q4" s="9"/>
      <c r="R4" s="9"/>
    </row>
    <row r="5" ht="26.1" customHeight="1" spans="1:18">
      <c r="A5" s="4" t="s">
        <v>89</v>
      </c>
      <c r="B5" s="4" t="s">
        <v>90</v>
      </c>
      <c r="C5" s="4" t="s">
        <v>115</v>
      </c>
      <c r="D5" s="4" t="s">
        <v>116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.1" customHeight="1" spans="1:18">
      <c r="A6" s="4"/>
      <c r="B6" s="4"/>
      <c r="C6" s="4"/>
      <c r="D6" s="4" t="s">
        <v>117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118</v>
      </c>
    </row>
    <row r="7" ht="26.1" customHeight="1" spans="1:18">
      <c r="A7" s="4"/>
      <c r="B7" s="4"/>
      <c r="C7" s="4"/>
      <c r="D7" s="4" t="s">
        <v>91</v>
      </c>
      <c r="E7" s="4" t="s">
        <v>99</v>
      </c>
      <c r="F7" s="4" t="s">
        <v>119</v>
      </c>
      <c r="G7" s="4" t="s">
        <v>120</v>
      </c>
      <c r="H7" s="4" t="s">
        <v>121</v>
      </c>
      <c r="I7" s="4" t="s">
        <v>122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98</v>
      </c>
      <c r="J8" s="4" t="s">
        <v>123</v>
      </c>
      <c r="K8" s="4" t="s">
        <v>124</v>
      </c>
      <c r="L8" s="4" t="s">
        <v>125</v>
      </c>
      <c r="M8" s="4" t="s">
        <v>108</v>
      </c>
      <c r="N8" s="4" t="s">
        <v>126</v>
      </c>
      <c r="O8" s="4" t="s">
        <v>127</v>
      </c>
      <c r="P8" s="4" t="s">
        <v>128</v>
      </c>
      <c r="Q8" s="4" t="s">
        <v>101</v>
      </c>
      <c r="R8" s="4"/>
    </row>
    <row r="9" ht="26.1" customHeight="1" spans="1:18">
      <c r="A9" s="5"/>
      <c r="B9" s="24" t="s">
        <v>91</v>
      </c>
      <c r="C9" s="30">
        <v>4628.9419</v>
      </c>
      <c r="D9" s="30">
        <v>3631.5119</v>
      </c>
      <c r="E9" s="30">
        <v>3299.9639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>
        <v>997.43</v>
      </c>
    </row>
    <row r="10" ht="26.1" customHeight="1" spans="1:18">
      <c r="A10" s="25" t="s">
        <v>110</v>
      </c>
      <c r="B10" s="25" t="s">
        <v>111</v>
      </c>
      <c r="C10" s="30">
        <v>4628.9419</v>
      </c>
      <c r="D10" s="30">
        <v>3631.5119</v>
      </c>
      <c r="E10" s="30">
        <v>3299.9639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>
        <v>997.43</v>
      </c>
    </row>
    <row r="11" ht="26.1" customHeight="1" spans="1:18">
      <c r="A11" s="26" t="s">
        <v>112</v>
      </c>
      <c r="B11" s="26" t="s">
        <v>113</v>
      </c>
      <c r="C11" s="6">
        <v>4628.9419</v>
      </c>
      <c r="D11" s="6">
        <v>3631.5119</v>
      </c>
      <c r="E11" s="6">
        <v>3299.9639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>
        <v>997.43</v>
      </c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C21" sqref="C21"/>
    </sheetView>
  </sheetViews>
  <sheetFormatPr defaultColWidth="10" defaultRowHeight="13.5"/>
  <cols>
    <col min="1" max="1" width="12.8833333333333" customWidth="1"/>
    <col min="2" max="2" width="25.5" customWidth="1"/>
    <col min="3" max="3" width="9.75833333333333" customWidth="1"/>
    <col min="4" max="4" width="12.8833333333333" customWidth="1"/>
    <col min="5" max="6" width="9.75833333333333" customWidth="1"/>
    <col min="7" max="7" width="16.3833333333333" customWidth="1"/>
    <col min="8" max="8" width="17.7583333333333" customWidth="1"/>
    <col min="9" max="9" width="14" customWidth="1"/>
    <col min="10" max="10" width="50.3833333333333" customWidth="1"/>
    <col min="11" max="11" width="9.75833333333333" customWidth="1"/>
    <col min="12" max="12" width="15.1333333333333" customWidth="1"/>
    <col min="13" max="16" width="9.75833333333333" customWidth="1"/>
    <col min="17" max="17" width="24.3833333333333" customWidth="1"/>
    <col min="18" max="18" width="15.7583333333333" customWidth="1"/>
    <col min="19" max="19" width="9.75833333333333" customWidth="1"/>
  </cols>
  <sheetData>
    <row r="1" ht="42.2" customHeight="1" spans="1:18">
      <c r="A1" s="1" t="s">
        <v>649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tr">
        <f>'1收支总表'!A3</f>
        <v>单位：413001-桃源县退役军人事务局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43</v>
      </c>
      <c r="R3" s="9"/>
    </row>
    <row r="4" ht="29.25" customHeight="1" spans="1:18">
      <c r="A4" s="4" t="s">
        <v>246</v>
      </c>
      <c r="B4" s="4" t="s">
        <v>489</v>
      </c>
      <c r="C4" s="4" t="s">
        <v>650</v>
      </c>
      <c r="D4" s="4"/>
      <c r="E4" s="4"/>
      <c r="F4" s="4"/>
      <c r="G4" s="4"/>
      <c r="H4" s="4"/>
      <c r="I4" s="4"/>
      <c r="J4" s="4" t="s">
        <v>651</v>
      </c>
      <c r="K4" s="7" t="s">
        <v>652</v>
      </c>
      <c r="L4" s="7"/>
      <c r="M4" s="7"/>
      <c r="N4" s="7"/>
      <c r="O4" s="7"/>
      <c r="P4" s="7"/>
      <c r="Q4" s="7"/>
      <c r="R4" s="7"/>
    </row>
    <row r="5" ht="32.85" customHeight="1" spans="1:18">
      <c r="A5" s="4"/>
      <c r="B5" s="4"/>
      <c r="C5" s="4" t="s">
        <v>631</v>
      </c>
      <c r="D5" s="4" t="s">
        <v>653</v>
      </c>
      <c r="E5" s="4"/>
      <c r="F5" s="4"/>
      <c r="G5" s="4"/>
      <c r="H5" s="4" t="s">
        <v>654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5" customHeight="1" spans="1:18">
      <c r="A6" s="4"/>
      <c r="B6" s="4"/>
      <c r="C6" s="4"/>
      <c r="D6" s="4" t="s">
        <v>249</v>
      </c>
      <c r="E6" s="4" t="s">
        <v>547</v>
      </c>
      <c r="F6" s="4" t="s">
        <v>253</v>
      </c>
      <c r="G6" s="4" t="s">
        <v>655</v>
      </c>
      <c r="H6" s="4" t="s">
        <v>131</v>
      </c>
      <c r="I6" s="4" t="s">
        <v>132</v>
      </c>
      <c r="J6" s="4"/>
      <c r="K6" s="4" t="s">
        <v>635</v>
      </c>
      <c r="L6" s="4" t="s">
        <v>636</v>
      </c>
      <c r="M6" s="4" t="s">
        <v>637</v>
      </c>
      <c r="N6" s="4" t="s">
        <v>642</v>
      </c>
      <c r="O6" s="4" t="s">
        <v>638</v>
      </c>
      <c r="P6" s="4" t="s">
        <v>656</v>
      </c>
      <c r="Q6" s="4" t="s">
        <v>657</v>
      </c>
      <c r="R6" s="4" t="s">
        <v>545</v>
      </c>
    </row>
    <row r="7" ht="26.65" customHeight="1" spans="1:18">
      <c r="A7" s="5" t="s">
        <v>658</v>
      </c>
      <c r="B7" s="5" t="s">
        <v>111</v>
      </c>
      <c r="C7" s="6">
        <v>4628.9419</v>
      </c>
      <c r="D7" s="6">
        <v>4628.9419</v>
      </c>
      <c r="E7" s="6"/>
      <c r="F7" s="6"/>
      <c r="G7" s="6"/>
      <c r="H7" s="6">
        <v>600.3219</v>
      </c>
      <c r="I7" s="6">
        <v>4028.62</v>
      </c>
      <c r="J7" s="5"/>
      <c r="K7" s="8" t="s">
        <v>643</v>
      </c>
      <c r="L7" s="8" t="s">
        <v>644</v>
      </c>
      <c r="M7" s="5"/>
      <c r="N7" s="5"/>
      <c r="O7" s="5"/>
      <c r="P7" s="5"/>
      <c r="Q7" s="5"/>
      <c r="R7" s="5"/>
    </row>
    <row r="8" ht="26.6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645</v>
      </c>
      <c r="M8" s="5"/>
      <c r="N8" s="5"/>
      <c r="O8" s="5"/>
      <c r="P8" s="5"/>
      <c r="Q8" s="5"/>
      <c r="R8" s="5"/>
    </row>
    <row r="9" ht="26.6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646</v>
      </c>
      <c r="L9" s="8" t="s">
        <v>647</v>
      </c>
      <c r="M9" s="5"/>
      <c r="N9" s="5"/>
      <c r="O9" s="5"/>
      <c r="P9" s="5"/>
      <c r="Q9" s="5"/>
      <c r="R9" s="5"/>
    </row>
    <row r="10" ht="26.6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648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2" sqref="A2:H2"/>
    </sheetView>
  </sheetViews>
  <sheetFormatPr defaultColWidth="10" defaultRowHeight="13.5" outlineLevelCol="7"/>
  <cols>
    <col min="1" max="1" width="23.2583333333333" customWidth="1"/>
    <col min="2" max="2" width="37.2583333333333" customWidth="1"/>
    <col min="3" max="3" width="19.5" customWidth="1"/>
    <col min="4" max="6" width="17.5" customWidth="1"/>
    <col min="7" max="7" width="12.3833333333333" customWidth="1"/>
    <col min="8" max="8" width="15.5" customWidth="1"/>
    <col min="9" max="9" width="9.75833333333333" customWidth="1"/>
  </cols>
  <sheetData>
    <row r="1" ht="16.35" customHeight="1" spans="1:1">
      <c r="A1" s="67"/>
    </row>
    <row r="2" ht="42.2" customHeight="1" spans="1:8">
      <c r="A2" s="10" t="s">
        <v>5</v>
      </c>
      <c r="B2" s="10"/>
      <c r="C2" s="10"/>
      <c r="D2" s="10"/>
      <c r="E2" s="10"/>
      <c r="F2" s="10"/>
      <c r="G2" s="10"/>
      <c r="H2" s="10"/>
    </row>
    <row r="3" ht="33.6" customHeight="1" spans="1:8">
      <c r="A3" s="72" t="str">
        <f>'1收支总表'!A3</f>
        <v>单位：413001-桃源县退役军人事务局</v>
      </c>
      <c r="B3" s="72"/>
      <c r="C3" s="72"/>
      <c r="D3" s="72"/>
      <c r="E3" s="72"/>
      <c r="F3" s="72"/>
      <c r="G3" s="72"/>
      <c r="H3" s="72"/>
    </row>
    <row r="4" ht="24.2" customHeight="1" spans="6:8">
      <c r="F4" s="9" t="s">
        <v>43</v>
      </c>
      <c r="G4" s="9"/>
      <c r="H4" s="9"/>
    </row>
    <row r="5" ht="32.85" customHeight="1" spans="1:8">
      <c r="A5" s="4" t="s">
        <v>129</v>
      </c>
      <c r="B5" s="4" t="s">
        <v>130</v>
      </c>
      <c r="C5" s="4" t="s">
        <v>91</v>
      </c>
      <c r="D5" s="4" t="s">
        <v>131</v>
      </c>
      <c r="E5" s="4" t="s">
        <v>132</v>
      </c>
      <c r="F5" s="4" t="s">
        <v>133</v>
      </c>
      <c r="G5" s="4" t="s">
        <v>134</v>
      </c>
      <c r="H5" s="4" t="s">
        <v>135</v>
      </c>
    </row>
    <row r="6" ht="26.1" customHeight="1" spans="1:8">
      <c r="A6" s="4"/>
      <c r="B6" s="24" t="s">
        <v>91</v>
      </c>
      <c r="C6" s="30">
        <v>4628.9419</v>
      </c>
      <c r="D6" s="30">
        <v>600.3219</v>
      </c>
      <c r="E6" s="30">
        <v>4028.62</v>
      </c>
      <c r="F6" s="30"/>
      <c r="G6" s="24"/>
      <c r="H6" s="24"/>
    </row>
    <row r="7" ht="26.1" customHeight="1" spans="1:8">
      <c r="A7" s="34" t="s">
        <v>110</v>
      </c>
      <c r="B7" s="34" t="s">
        <v>111</v>
      </c>
      <c r="C7" s="33">
        <v>4628.9419</v>
      </c>
      <c r="D7" s="33">
        <v>600.3219</v>
      </c>
      <c r="E7" s="33">
        <v>4028.62</v>
      </c>
      <c r="F7" s="33"/>
      <c r="G7" s="31"/>
      <c r="H7" s="31"/>
    </row>
    <row r="8" ht="26.1" customHeight="1" spans="1:8">
      <c r="A8" s="34" t="s">
        <v>112</v>
      </c>
      <c r="B8" s="34" t="s">
        <v>113</v>
      </c>
      <c r="C8" s="33">
        <v>4628.9419</v>
      </c>
      <c r="D8" s="33">
        <v>600.3219</v>
      </c>
      <c r="E8" s="33">
        <v>4028.62</v>
      </c>
      <c r="F8" s="33"/>
      <c r="G8" s="31"/>
      <c r="H8" s="31"/>
    </row>
    <row r="9" ht="26.1" customHeight="1" spans="1:8">
      <c r="A9" s="34" t="s">
        <v>136</v>
      </c>
      <c r="B9" s="31" t="s">
        <v>137</v>
      </c>
      <c r="C9" s="33">
        <v>4446.748342</v>
      </c>
      <c r="D9" s="33">
        <v>565.2727</v>
      </c>
      <c r="E9" s="33">
        <v>3881.475642</v>
      </c>
      <c r="F9" s="33"/>
      <c r="G9" s="31"/>
      <c r="H9" s="31"/>
    </row>
    <row r="10" ht="26.1" customHeight="1" spans="1:8">
      <c r="A10" s="34" t="s">
        <v>138</v>
      </c>
      <c r="B10" s="31" t="s">
        <v>139</v>
      </c>
      <c r="C10" s="33">
        <v>25.2003</v>
      </c>
      <c r="D10" s="33">
        <v>25.2003</v>
      </c>
      <c r="E10" s="33"/>
      <c r="F10" s="33"/>
      <c r="G10" s="31"/>
      <c r="H10" s="31"/>
    </row>
    <row r="11" ht="26.1" customHeight="1" spans="1:8">
      <c r="A11" s="35" t="s">
        <v>140</v>
      </c>
      <c r="B11" s="37" t="s">
        <v>141</v>
      </c>
      <c r="C11" s="36">
        <v>25.2003</v>
      </c>
      <c r="D11" s="36">
        <v>25.2003</v>
      </c>
      <c r="E11" s="36"/>
      <c r="F11" s="36"/>
      <c r="G11" s="37"/>
      <c r="H11" s="37"/>
    </row>
    <row r="12" ht="26.1" customHeight="1" spans="1:8">
      <c r="A12" s="34" t="s">
        <v>142</v>
      </c>
      <c r="B12" s="31" t="s">
        <v>143</v>
      </c>
      <c r="C12" s="33">
        <v>2527.767788</v>
      </c>
      <c r="D12" s="33"/>
      <c r="E12" s="33">
        <v>2527.767788</v>
      </c>
      <c r="F12" s="33"/>
      <c r="G12" s="31"/>
      <c r="H12" s="31"/>
    </row>
    <row r="13" ht="26.1" customHeight="1" spans="1:8">
      <c r="A13" s="35" t="s">
        <v>144</v>
      </c>
      <c r="B13" s="37" t="s">
        <v>145</v>
      </c>
      <c r="C13" s="36">
        <v>477.13359</v>
      </c>
      <c r="D13" s="36"/>
      <c r="E13" s="36">
        <v>477.13359</v>
      </c>
      <c r="F13" s="36"/>
      <c r="G13" s="37"/>
      <c r="H13" s="37"/>
    </row>
    <row r="14" ht="26.1" customHeight="1" spans="1:8">
      <c r="A14" s="35" t="s">
        <v>146</v>
      </c>
      <c r="B14" s="37" t="s">
        <v>147</v>
      </c>
      <c r="C14" s="36">
        <v>252.97</v>
      </c>
      <c r="D14" s="36"/>
      <c r="E14" s="36">
        <v>252.97</v>
      </c>
      <c r="F14" s="36"/>
      <c r="G14" s="37"/>
      <c r="H14" s="37"/>
    </row>
    <row r="15" ht="26.1" customHeight="1" spans="1:8">
      <c r="A15" s="35" t="s">
        <v>148</v>
      </c>
      <c r="B15" s="37" t="s">
        <v>149</v>
      </c>
      <c r="C15" s="36">
        <v>347.38</v>
      </c>
      <c r="D15" s="36"/>
      <c r="E15" s="36">
        <v>347.38</v>
      </c>
      <c r="F15" s="36"/>
      <c r="G15" s="37"/>
      <c r="H15" s="37"/>
    </row>
    <row r="16" ht="26.1" customHeight="1" spans="1:8">
      <c r="A16" s="35" t="s">
        <v>150</v>
      </c>
      <c r="B16" s="37" t="s">
        <v>151</v>
      </c>
      <c r="C16" s="36">
        <v>10</v>
      </c>
      <c r="D16" s="36"/>
      <c r="E16" s="36">
        <v>10</v>
      </c>
      <c r="F16" s="36"/>
      <c r="G16" s="37"/>
      <c r="H16" s="37"/>
    </row>
    <row r="17" ht="26.1" customHeight="1" spans="1:8">
      <c r="A17" s="35" t="s">
        <v>152</v>
      </c>
      <c r="B17" s="37" t="s">
        <v>153</v>
      </c>
      <c r="C17" s="36">
        <v>1440.284198</v>
      </c>
      <c r="D17" s="36"/>
      <c r="E17" s="36">
        <v>1440.284198</v>
      </c>
      <c r="F17" s="36"/>
      <c r="G17" s="37"/>
      <c r="H17" s="37"/>
    </row>
    <row r="18" ht="26.1" customHeight="1" spans="1:8">
      <c r="A18" s="34" t="s">
        <v>154</v>
      </c>
      <c r="B18" s="31" t="s">
        <v>155</v>
      </c>
      <c r="C18" s="33">
        <v>1316.233568</v>
      </c>
      <c r="D18" s="33"/>
      <c r="E18" s="33">
        <v>1316.233568</v>
      </c>
      <c r="F18" s="33"/>
      <c r="G18" s="31"/>
      <c r="H18" s="31"/>
    </row>
    <row r="19" ht="26.1" customHeight="1" spans="1:8">
      <c r="A19" s="35" t="s">
        <v>156</v>
      </c>
      <c r="B19" s="37" t="s">
        <v>157</v>
      </c>
      <c r="C19" s="36">
        <v>83.41</v>
      </c>
      <c r="D19" s="36"/>
      <c r="E19" s="36">
        <v>83.41</v>
      </c>
      <c r="F19" s="36"/>
      <c r="G19" s="37"/>
      <c r="H19" s="37"/>
    </row>
    <row r="20" ht="26.1" customHeight="1" spans="1:8">
      <c r="A20" s="35" t="s">
        <v>158</v>
      </c>
      <c r="B20" s="37" t="s">
        <v>159</v>
      </c>
      <c r="C20" s="36">
        <v>439.116816</v>
      </c>
      <c r="D20" s="36"/>
      <c r="E20" s="36">
        <v>439.116816</v>
      </c>
      <c r="F20" s="36"/>
      <c r="G20" s="37"/>
      <c r="H20" s="37"/>
    </row>
    <row r="21" ht="26.1" customHeight="1" spans="1:8">
      <c r="A21" s="35" t="s">
        <v>160</v>
      </c>
      <c r="B21" s="37" t="s">
        <v>161</v>
      </c>
      <c r="C21" s="36">
        <v>2</v>
      </c>
      <c r="D21" s="36"/>
      <c r="E21" s="36">
        <v>2</v>
      </c>
      <c r="F21" s="36"/>
      <c r="G21" s="37"/>
      <c r="H21" s="37"/>
    </row>
    <row r="22" ht="26.1" customHeight="1" spans="1:8">
      <c r="A22" s="35" t="s">
        <v>162</v>
      </c>
      <c r="B22" s="37" t="s">
        <v>163</v>
      </c>
      <c r="C22" s="36">
        <v>791.706752</v>
      </c>
      <c r="D22" s="36"/>
      <c r="E22" s="36">
        <v>791.706752</v>
      </c>
      <c r="F22" s="36"/>
      <c r="G22" s="37"/>
      <c r="H22" s="37"/>
    </row>
    <row r="23" ht="26.1" customHeight="1" spans="1:8">
      <c r="A23" s="34" t="s">
        <v>164</v>
      </c>
      <c r="B23" s="31" t="s">
        <v>165</v>
      </c>
      <c r="C23" s="33">
        <v>577.546686</v>
      </c>
      <c r="D23" s="33">
        <v>540.0724</v>
      </c>
      <c r="E23" s="33">
        <v>37.474286</v>
      </c>
      <c r="F23" s="33"/>
      <c r="G23" s="31"/>
      <c r="H23" s="31"/>
    </row>
    <row r="24" ht="26.1" customHeight="1" spans="1:8">
      <c r="A24" s="35" t="s">
        <v>166</v>
      </c>
      <c r="B24" s="37" t="s">
        <v>167</v>
      </c>
      <c r="C24" s="36">
        <v>540.0724</v>
      </c>
      <c r="D24" s="36">
        <v>540.0724</v>
      </c>
      <c r="E24" s="36"/>
      <c r="F24" s="36"/>
      <c r="G24" s="37"/>
      <c r="H24" s="37"/>
    </row>
    <row r="25" ht="26.1" customHeight="1" spans="1:8">
      <c r="A25" s="35" t="s">
        <v>168</v>
      </c>
      <c r="B25" s="37" t="s">
        <v>169</v>
      </c>
      <c r="C25" s="36">
        <v>37.474286</v>
      </c>
      <c r="D25" s="36"/>
      <c r="E25" s="36">
        <v>37.474286</v>
      </c>
      <c r="F25" s="36"/>
      <c r="G25" s="37"/>
      <c r="H25" s="37"/>
    </row>
    <row r="26" ht="26.1" customHeight="1" spans="1:8">
      <c r="A26" s="34" t="s">
        <v>170</v>
      </c>
      <c r="B26" s="31" t="s">
        <v>171</v>
      </c>
      <c r="C26" s="33">
        <v>157.873558</v>
      </c>
      <c r="D26" s="33">
        <v>10.7292</v>
      </c>
      <c r="E26" s="33">
        <v>147.144358</v>
      </c>
      <c r="F26" s="33"/>
      <c r="G26" s="31"/>
      <c r="H26" s="31"/>
    </row>
    <row r="27" ht="26.1" customHeight="1" spans="1:8">
      <c r="A27" s="34" t="s">
        <v>172</v>
      </c>
      <c r="B27" s="31" t="s">
        <v>173</v>
      </c>
      <c r="C27" s="33">
        <v>10.7292</v>
      </c>
      <c r="D27" s="33">
        <v>10.7292</v>
      </c>
      <c r="E27" s="33"/>
      <c r="F27" s="33"/>
      <c r="G27" s="31"/>
      <c r="H27" s="31"/>
    </row>
    <row r="28" ht="26.1" customHeight="1" spans="1:8">
      <c r="A28" s="35" t="s">
        <v>174</v>
      </c>
      <c r="B28" s="37" t="s">
        <v>175</v>
      </c>
      <c r="C28" s="36">
        <v>10.7292</v>
      </c>
      <c r="D28" s="36">
        <v>10.7292</v>
      </c>
      <c r="E28" s="36"/>
      <c r="F28" s="36"/>
      <c r="G28" s="37"/>
      <c r="H28" s="37"/>
    </row>
    <row r="29" ht="26.1" customHeight="1" spans="1:8">
      <c r="A29" s="34" t="s">
        <v>176</v>
      </c>
      <c r="B29" s="31" t="s">
        <v>177</v>
      </c>
      <c r="C29" s="33">
        <v>147.144358</v>
      </c>
      <c r="D29" s="33"/>
      <c r="E29" s="33">
        <v>147.144358</v>
      </c>
      <c r="F29" s="33"/>
      <c r="G29" s="31"/>
      <c r="H29" s="31"/>
    </row>
    <row r="30" ht="26.1" customHeight="1" spans="1:8">
      <c r="A30" s="35" t="s">
        <v>178</v>
      </c>
      <c r="B30" s="37" t="s">
        <v>179</v>
      </c>
      <c r="C30" s="36">
        <v>147.144358</v>
      </c>
      <c r="D30" s="36"/>
      <c r="E30" s="36">
        <v>147.144358</v>
      </c>
      <c r="F30" s="36"/>
      <c r="G30" s="37"/>
      <c r="H30" s="37"/>
    </row>
    <row r="31" ht="26.1" customHeight="1" spans="1:8">
      <c r="A31" s="34" t="s">
        <v>180</v>
      </c>
      <c r="B31" s="31" t="s">
        <v>181</v>
      </c>
      <c r="C31" s="33">
        <v>24.32</v>
      </c>
      <c r="D31" s="33">
        <v>24.32</v>
      </c>
      <c r="E31" s="33"/>
      <c r="F31" s="33"/>
      <c r="G31" s="31"/>
      <c r="H31" s="31"/>
    </row>
    <row r="32" ht="26.1" customHeight="1" spans="1:8">
      <c r="A32" s="34" t="s">
        <v>182</v>
      </c>
      <c r="B32" s="31" t="s">
        <v>183</v>
      </c>
      <c r="C32" s="33">
        <v>24.32</v>
      </c>
      <c r="D32" s="33">
        <v>24.32</v>
      </c>
      <c r="E32" s="33"/>
      <c r="F32" s="33"/>
      <c r="G32" s="31"/>
      <c r="H32" s="31"/>
    </row>
    <row r="33" ht="26.1" customHeight="1" spans="1:8">
      <c r="A33" s="35" t="s">
        <v>184</v>
      </c>
      <c r="B33" s="37" t="s">
        <v>185</v>
      </c>
      <c r="C33" s="36">
        <v>24.32</v>
      </c>
      <c r="D33" s="36">
        <v>24.32</v>
      </c>
      <c r="E33" s="36"/>
      <c r="F33" s="36"/>
      <c r="G33" s="37"/>
      <c r="H33" s="37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scale="8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T2"/>
    </sheetView>
  </sheetViews>
  <sheetFormatPr defaultColWidth="10" defaultRowHeight="13.5"/>
  <cols>
    <col min="1" max="1" width="5.25833333333333" customWidth="1"/>
    <col min="2" max="2" width="5.75833333333333" customWidth="1"/>
    <col min="3" max="3" width="7" customWidth="1"/>
    <col min="4" max="4" width="16.8833333333333" customWidth="1"/>
    <col min="5" max="5" width="44" customWidth="1"/>
    <col min="6" max="6" width="15.5" customWidth="1"/>
    <col min="7" max="14" width="14.6333333333333" customWidth="1"/>
    <col min="15" max="16" width="16.3833333333333" customWidth="1"/>
    <col min="17" max="17" width="12.3833333333333" customWidth="1"/>
    <col min="18" max="18" width="15.5" customWidth="1"/>
    <col min="19" max="20" width="14.6333333333333" customWidth="1"/>
    <col min="21" max="22" width="9.75833333333333" customWidth="1"/>
  </cols>
  <sheetData>
    <row r="1" ht="16.35" customHeight="1" spans="1:1">
      <c r="A1" s="3"/>
    </row>
    <row r="2" ht="42.2" customHeight="1" spans="1:20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9" customHeight="1" spans="16:20">
      <c r="P4" s="9" t="s">
        <v>43</v>
      </c>
      <c r="Q4" s="9"/>
      <c r="R4" s="9"/>
      <c r="S4" s="9"/>
      <c r="T4" s="9"/>
    </row>
    <row r="5" ht="27.6" customHeight="1" spans="1:20">
      <c r="A5" s="4" t="s">
        <v>186</v>
      </c>
      <c r="B5" s="4"/>
      <c r="C5" s="4"/>
      <c r="D5" s="4" t="s">
        <v>187</v>
      </c>
      <c r="E5" s="4" t="s">
        <v>188</v>
      </c>
      <c r="F5" s="4" t="s">
        <v>189</v>
      </c>
      <c r="G5" s="4" t="s">
        <v>190</v>
      </c>
      <c r="H5" s="4" t="s">
        <v>191</v>
      </c>
      <c r="I5" s="4" t="s">
        <v>192</v>
      </c>
      <c r="J5" s="4" t="s">
        <v>193</v>
      </c>
      <c r="K5" s="4" t="s">
        <v>194</v>
      </c>
      <c r="L5" s="4" t="s">
        <v>195</v>
      </c>
      <c r="M5" s="4" t="s">
        <v>196</v>
      </c>
      <c r="N5" s="4" t="s">
        <v>197</v>
      </c>
      <c r="O5" s="4" t="s">
        <v>198</v>
      </c>
      <c r="P5" s="4" t="s">
        <v>199</v>
      </c>
      <c r="Q5" s="4" t="s">
        <v>200</v>
      </c>
      <c r="R5" s="4" t="s">
        <v>201</v>
      </c>
      <c r="S5" s="4" t="s">
        <v>202</v>
      </c>
      <c r="T5" s="4" t="s">
        <v>203</v>
      </c>
    </row>
    <row r="6" ht="30.2" customHeight="1" spans="1:20">
      <c r="A6" s="4" t="s">
        <v>204</v>
      </c>
      <c r="B6" s="4" t="s">
        <v>205</v>
      </c>
      <c r="C6" s="4" t="s">
        <v>206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4"/>
      <c r="B7" s="24"/>
      <c r="C7" s="24"/>
      <c r="D7" s="24"/>
      <c r="E7" s="24" t="s">
        <v>91</v>
      </c>
      <c r="F7" s="30">
        <v>4628.9419</v>
      </c>
      <c r="G7" s="30">
        <v>296.9819</v>
      </c>
      <c r="H7" s="30">
        <v>2919.48</v>
      </c>
      <c r="I7" s="30"/>
      <c r="J7" s="30"/>
      <c r="K7" s="30"/>
      <c r="L7" s="30"/>
      <c r="M7" s="30"/>
      <c r="N7" s="30"/>
      <c r="O7" s="30">
        <v>1412.48</v>
      </c>
      <c r="P7" s="30"/>
      <c r="Q7" s="30"/>
      <c r="R7" s="30"/>
      <c r="S7" s="30"/>
      <c r="T7" s="30"/>
    </row>
    <row r="8" ht="26.1" customHeight="1" spans="1:20">
      <c r="A8" s="24"/>
      <c r="B8" s="24"/>
      <c r="C8" s="24"/>
      <c r="D8" s="25" t="s">
        <v>110</v>
      </c>
      <c r="E8" s="25" t="s">
        <v>111</v>
      </c>
      <c r="F8" s="30">
        <v>4628.9419</v>
      </c>
      <c r="G8" s="30">
        <v>296.9819</v>
      </c>
      <c r="H8" s="30">
        <v>2919.48</v>
      </c>
      <c r="I8" s="30"/>
      <c r="J8" s="30"/>
      <c r="K8" s="30"/>
      <c r="L8" s="30"/>
      <c r="M8" s="30"/>
      <c r="N8" s="30"/>
      <c r="O8" s="30">
        <v>1412.48</v>
      </c>
      <c r="P8" s="30"/>
      <c r="Q8" s="30"/>
      <c r="R8" s="30"/>
      <c r="S8" s="30"/>
      <c r="T8" s="30"/>
    </row>
    <row r="9" ht="26.1" customHeight="1" spans="1:20">
      <c r="A9" s="31"/>
      <c r="B9" s="31"/>
      <c r="C9" s="31"/>
      <c r="D9" s="34" t="s">
        <v>112</v>
      </c>
      <c r="E9" s="34" t="s">
        <v>113</v>
      </c>
      <c r="F9" s="33">
        <v>4628.9419</v>
      </c>
      <c r="G9" s="33">
        <v>296.9819</v>
      </c>
      <c r="H9" s="33">
        <v>2919.48</v>
      </c>
      <c r="I9" s="33"/>
      <c r="J9" s="33"/>
      <c r="K9" s="33"/>
      <c r="L9" s="33"/>
      <c r="M9" s="33"/>
      <c r="N9" s="33"/>
      <c r="O9" s="33">
        <v>1412.48</v>
      </c>
      <c r="P9" s="33"/>
      <c r="Q9" s="33"/>
      <c r="R9" s="33"/>
      <c r="S9" s="33"/>
      <c r="T9" s="33"/>
    </row>
    <row r="10" ht="26.1" customHeight="1" spans="1:20">
      <c r="A10" s="39" t="s">
        <v>207</v>
      </c>
      <c r="B10" s="39" t="s">
        <v>208</v>
      </c>
      <c r="C10" s="39" t="s">
        <v>209</v>
      </c>
      <c r="D10" s="35" t="s">
        <v>210</v>
      </c>
      <c r="E10" s="37" t="s">
        <v>211</v>
      </c>
      <c r="F10" s="36">
        <v>540.0724</v>
      </c>
      <c r="G10" s="36">
        <v>236.7324</v>
      </c>
      <c r="H10" s="36">
        <v>303.34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6.1" customHeight="1" spans="1:20">
      <c r="A11" s="39" t="s">
        <v>207</v>
      </c>
      <c r="B11" s="39" t="s">
        <v>212</v>
      </c>
      <c r="C11" s="39" t="s">
        <v>212</v>
      </c>
      <c r="D11" s="35" t="s">
        <v>210</v>
      </c>
      <c r="E11" s="37" t="s">
        <v>213</v>
      </c>
      <c r="F11" s="36">
        <v>25.2003</v>
      </c>
      <c r="G11" s="36">
        <v>25.2003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6.1" customHeight="1" spans="1:20">
      <c r="A12" s="39" t="s">
        <v>214</v>
      </c>
      <c r="B12" s="39" t="s">
        <v>215</v>
      </c>
      <c r="C12" s="39" t="s">
        <v>209</v>
      </c>
      <c r="D12" s="35" t="s">
        <v>210</v>
      </c>
      <c r="E12" s="37" t="s">
        <v>216</v>
      </c>
      <c r="F12" s="36">
        <v>10.7292</v>
      </c>
      <c r="G12" s="36">
        <v>10.7292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6.1" customHeight="1" spans="1:20">
      <c r="A13" s="39" t="s">
        <v>217</v>
      </c>
      <c r="B13" s="39" t="s">
        <v>218</v>
      </c>
      <c r="C13" s="39" t="s">
        <v>209</v>
      </c>
      <c r="D13" s="35" t="s">
        <v>210</v>
      </c>
      <c r="E13" s="37" t="s">
        <v>219</v>
      </c>
      <c r="F13" s="36">
        <v>24.32</v>
      </c>
      <c r="G13" s="36">
        <v>24.32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6.1" customHeight="1" spans="1:20">
      <c r="A14" s="39" t="s">
        <v>207</v>
      </c>
      <c r="B14" s="39" t="s">
        <v>220</v>
      </c>
      <c r="C14" s="39" t="s">
        <v>212</v>
      </c>
      <c r="D14" s="35" t="s">
        <v>210</v>
      </c>
      <c r="E14" s="37" t="s">
        <v>221</v>
      </c>
      <c r="F14" s="36">
        <v>2</v>
      </c>
      <c r="G14" s="36"/>
      <c r="H14" s="36">
        <v>2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6.1" customHeight="1" spans="1:20">
      <c r="A15" s="39" t="s">
        <v>207</v>
      </c>
      <c r="B15" s="39" t="s">
        <v>220</v>
      </c>
      <c r="C15" s="39" t="s">
        <v>222</v>
      </c>
      <c r="D15" s="35" t="s">
        <v>210</v>
      </c>
      <c r="E15" s="37" t="s">
        <v>223</v>
      </c>
      <c r="F15" s="36">
        <v>791.706752</v>
      </c>
      <c r="G15" s="36"/>
      <c r="H15" s="36">
        <v>397.7</v>
      </c>
      <c r="I15" s="36"/>
      <c r="J15" s="36"/>
      <c r="K15" s="36"/>
      <c r="L15" s="36"/>
      <c r="M15" s="36"/>
      <c r="N15" s="36"/>
      <c r="O15" s="36">
        <v>394.006752</v>
      </c>
      <c r="P15" s="36"/>
      <c r="Q15" s="36"/>
      <c r="R15" s="36"/>
      <c r="S15" s="36"/>
      <c r="T15" s="36"/>
    </row>
    <row r="16" ht="26.1" customHeight="1" spans="1:20">
      <c r="A16" s="39" t="s">
        <v>207</v>
      </c>
      <c r="B16" s="39" t="s">
        <v>208</v>
      </c>
      <c r="C16" s="39" t="s">
        <v>222</v>
      </c>
      <c r="D16" s="35" t="s">
        <v>210</v>
      </c>
      <c r="E16" s="37" t="s">
        <v>224</v>
      </c>
      <c r="F16" s="36">
        <v>37.474286</v>
      </c>
      <c r="G16" s="36"/>
      <c r="H16" s="36">
        <v>20</v>
      </c>
      <c r="I16" s="36"/>
      <c r="J16" s="36"/>
      <c r="K16" s="36"/>
      <c r="L16" s="36"/>
      <c r="M16" s="36"/>
      <c r="N16" s="36"/>
      <c r="O16" s="36">
        <v>17.474286</v>
      </c>
      <c r="P16" s="36"/>
      <c r="Q16" s="36"/>
      <c r="R16" s="36"/>
      <c r="S16" s="36"/>
      <c r="T16" s="36"/>
    </row>
    <row r="17" ht="26.1" customHeight="1" spans="1:20">
      <c r="A17" s="39" t="s">
        <v>207</v>
      </c>
      <c r="B17" s="39" t="s">
        <v>225</v>
      </c>
      <c r="C17" s="39" t="s">
        <v>222</v>
      </c>
      <c r="D17" s="35" t="s">
        <v>210</v>
      </c>
      <c r="E17" s="37" t="s">
        <v>226</v>
      </c>
      <c r="F17" s="36">
        <v>1440.284198</v>
      </c>
      <c r="G17" s="36"/>
      <c r="H17" s="36">
        <v>1313.89</v>
      </c>
      <c r="I17" s="36"/>
      <c r="J17" s="36"/>
      <c r="K17" s="36"/>
      <c r="L17" s="36"/>
      <c r="M17" s="36"/>
      <c r="N17" s="36"/>
      <c r="O17" s="36">
        <v>126.394198</v>
      </c>
      <c r="P17" s="36"/>
      <c r="Q17" s="36"/>
      <c r="R17" s="36"/>
      <c r="S17" s="36"/>
      <c r="T17" s="36"/>
    </row>
    <row r="18" ht="26.1" customHeight="1" spans="1:20">
      <c r="A18" s="39" t="s">
        <v>207</v>
      </c>
      <c r="B18" s="39" t="s">
        <v>225</v>
      </c>
      <c r="C18" s="39" t="s">
        <v>218</v>
      </c>
      <c r="D18" s="35" t="s">
        <v>210</v>
      </c>
      <c r="E18" s="37" t="s">
        <v>227</v>
      </c>
      <c r="F18" s="36">
        <v>477.13359</v>
      </c>
      <c r="G18" s="36"/>
      <c r="H18" s="36">
        <v>469.82</v>
      </c>
      <c r="I18" s="36"/>
      <c r="J18" s="36"/>
      <c r="K18" s="36"/>
      <c r="L18" s="36"/>
      <c r="M18" s="36"/>
      <c r="N18" s="36"/>
      <c r="O18" s="36">
        <v>7.31359</v>
      </c>
      <c r="P18" s="36"/>
      <c r="Q18" s="36"/>
      <c r="R18" s="36"/>
      <c r="S18" s="36"/>
      <c r="T18" s="36"/>
    </row>
    <row r="19" ht="26.1" customHeight="1" spans="1:20">
      <c r="A19" s="39" t="s">
        <v>207</v>
      </c>
      <c r="B19" s="39" t="s">
        <v>225</v>
      </c>
      <c r="C19" s="39" t="s">
        <v>212</v>
      </c>
      <c r="D19" s="35" t="s">
        <v>210</v>
      </c>
      <c r="E19" s="37" t="s">
        <v>228</v>
      </c>
      <c r="F19" s="36">
        <v>347.38</v>
      </c>
      <c r="G19" s="36"/>
      <c r="H19" s="36">
        <v>341.4</v>
      </c>
      <c r="I19" s="36"/>
      <c r="J19" s="36"/>
      <c r="K19" s="36"/>
      <c r="L19" s="36"/>
      <c r="M19" s="36"/>
      <c r="N19" s="36"/>
      <c r="O19" s="36">
        <v>5.98</v>
      </c>
      <c r="P19" s="36"/>
      <c r="Q19" s="36"/>
      <c r="R19" s="36"/>
      <c r="S19" s="36"/>
      <c r="T19" s="36"/>
    </row>
    <row r="20" ht="26.1" customHeight="1" spans="1:20">
      <c r="A20" s="39" t="s">
        <v>207</v>
      </c>
      <c r="B20" s="39" t="s">
        <v>220</v>
      </c>
      <c r="C20" s="39" t="s">
        <v>218</v>
      </c>
      <c r="D20" s="35" t="s">
        <v>210</v>
      </c>
      <c r="E20" s="37" t="s">
        <v>229</v>
      </c>
      <c r="F20" s="36">
        <v>439.116816</v>
      </c>
      <c r="G20" s="36"/>
      <c r="H20" s="36"/>
      <c r="I20" s="36"/>
      <c r="J20" s="36"/>
      <c r="K20" s="36"/>
      <c r="L20" s="36"/>
      <c r="M20" s="36"/>
      <c r="N20" s="36"/>
      <c r="O20" s="36">
        <v>439.116816</v>
      </c>
      <c r="P20" s="36"/>
      <c r="Q20" s="36"/>
      <c r="R20" s="36"/>
      <c r="S20" s="36"/>
      <c r="T20" s="36"/>
    </row>
    <row r="21" ht="26.1" customHeight="1" spans="1:20">
      <c r="A21" s="39" t="s">
        <v>214</v>
      </c>
      <c r="B21" s="39" t="s">
        <v>230</v>
      </c>
      <c r="C21" s="39" t="s">
        <v>209</v>
      </c>
      <c r="D21" s="35" t="s">
        <v>210</v>
      </c>
      <c r="E21" s="37" t="s">
        <v>231</v>
      </c>
      <c r="F21" s="36">
        <v>147.144358</v>
      </c>
      <c r="G21" s="36"/>
      <c r="H21" s="36"/>
      <c r="I21" s="36"/>
      <c r="J21" s="36"/>
      <c r="K21" s="36"/>
      <c r="L21" s="36"/>
      <c r="M21" s="36"/>
      <c r="N21" s="36"/>
      <c r="O21" s="36">
        <v>147.144358</v>
      </c>
      <c r="P21" s="36"/>
      <c r="Q21" s="36"/>
      <c r="R21" s="36"/>
      <c r="S21" s="36"/>
      <c r="T21" s="36"/>
    </row>
    <row r="22" ht="26.1" customHeight="1" spans="1:20">
      <c r="A22" s="39" t="s">
        <v>207</v>
      </c>
      <c r="B22" s="39" t="s">
        <v>220</v>
      </c>
      <c r="C22" s="39" t="s">
        <v>209</v>
      </c>
      <c r="D22" s="35" t="s">
        <v>210</v>
      </c>
      <c r="E22" s="37" t="s">
        <v>232</v>
      </c>
      <c r="F22" s="36">
        <v>83.41</v>
      </c>
      <c r="G22" s="36"/>
      <c r="H22" s="36">
        <v>61.33</v>
      </c>
      <c r="I22" s="36"/>
      <c r="J22" s="36"/>
      <c r="K22" s="36"/>
      <c r="L22" s="36"/>
      <c r="M22" s="36"/>
      <c r="N22" s="36"/>
      <c r="O22" s="36">
        <v>22.08</v>
      </c>
      <c r="P22" s="36"/>
      <c r="Q22" s="36"/>
      <c r="R22" s="36"/>
      <c r="S22" s="36"/>
      <c r="T22" s="36"/>
    </row>
    <row r="23" ht="26.1" customHeight="1" spans="1:20">
      <c r="A23" s="39" t="s">
        <v>207</v>
      </c>
      <c r="B23" s="39" t="s">
        <v>225</v>
      </c>
      <c r="C23" s="39" t="s">
        <v>225</v>
      </c>
      <c r="D23" s="35" t="s">
        <v>210</v>
      </c>
      <c r="E23" s="37" t="s">
        <v>233</v>
      </c>
      <c r="F23" s="36">
        <v>10</v>
      </c>
      <c r="G23" s="36"/>
      <c r="H23" s="36">
        <v>10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6.1" customHeight="1" spans="1:20">
      <c r="A24" s="39" t="s">
        <v>207</v>
      </c>
      <c r="B24" s="39" t="s">
        <v>225</v>
      </c>
      <c r="C24" s="39" t="s">
        <v>234</v>
      </c>
      <c r="D24" s="35" t="s">
        <v>210</v>
      </c>
      <c r="E24" s="37" t="s">
        <v>235</v>
      </c>
      <c r="F24" s="36">
        <v>252.97</v>
      </c>
      <c r="G24" s="36"/>
      <c r="H24" s="36"/>
      <c r="I24" s="36"/>
      <c r="J24" s="36"/>
      <c r="K24" s="36"/>
      <c r="L24" s="36"/>
      <c r="M24" s="36"/>
      <c r="N24" s="36"/>
      <c r="O24" s="36">
        <v>252.97</v>
      </c>
      <c r="P24" s="36"/>
      <c r="Q24" s="36"/>
      <c r="R24" s="36"/>
      <c r="S24" s="36"/>
      <c r="T24" s="3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opLeftCell="A2" workbookViewId="0">
      <selection activeCell="A2" sqref="A2:U2"/>
    </sheetView>
  </sheetViews>
  <sheetFormatPr defaultColWidth="10" defaultRowHeight="13.5"/>
  <cols>
    <col min="1" max="1" width="5.25833333333333" customWidth="1"/>
    <col min="2" max="2" width="5.75833333333333" customWidth="1"/>
    <col min="3" max="3" width="7" customWidth="1"/>
    <col min="4" max="4" width="17.5" customWidth="1"/>
    <col min="5" max="5" width="45.2583333333333" customWidth="1"/>
    <col min="6" max="6" width="18.7583333333333" customWidth="1"/>
    <col min="7" max="10" width="17.5" customWidth="1"/>
    <col min="11" max="11" width="17.7583333333333" customWidth="1"/>
    <col min="12" max="16" width="17.5" customWidth="1"/>
    <col min="17" max="17" width="16.3833333333333" customWidth="1"/>
    <col min="18" max="18" width="12.3833333333333" customWidth="1"/>
    <col min="19" max="19" width="15.5" customWidth="1"/>
    <col min="20" max="20" width="16.7583333333333" customWidth="1"/>
    <col min="21" max="21" width="14.6333333333333" customWidth="1"/>
    <col min="22" max="23" width="9.75833333333333" customWidth="1"/>
  </cols>
  <sheetData>
    <row r="1" ht="16.35" customHeight="1" spans="1:1">
      <c r="A1" s="3"/>
    </row>
    <row r="2" ht="49.15" customHeight="1" spans="1:21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" customHeight="1" spans="1:21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65" customHeight="1" spans="17:21">
      <c r="Q4" s="9" t="s">
        <v>43</v>
      </c>
      <c r="R4" s="9"/>
      <c r="S4" s="9"/>
      <c r="T4" s="9"/>
      <c r="U4" s="9"/>
    </row>
    <row r="5" ht="29.25" customHeight="1" spans="1:21">
      <c r="A5" s="4" t="s">
        <v>186</v>
      </c>
      <c r="B5" s="4"/>
      <c r="C5" s="4"/>
      <c r="D5" s="4" t="s">
        <v>187</v>
      </c>
      <c r="E5" s="4" t="s">
        <v>188</v>
      </c>
      <c r="F5" s="4" t="s">
        <v>236</v>
      </c>
      <c r="G5" s="4" t="s">
        <v>131</v>
      </c>
      <c r="H5" s="4"/>
      <c r="I5" s="4"/>
      <c r="J5" s="4"/>
      <c r="K5" s="4" t="s">
        <v>132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" customHeight="1" spans="1:21">
      <c r="A6" s="4" t="s">
        <v>204</v>
      </c>
      <c r="B6" s="4" t="s">
        <v>205</v>
      </c>
      <c r="C6" s="4" t="s">
        <v>206</v>
      </c>
      <c r="D6" s="4"/>
      <c r="E6" s="4"/>
      <c r="F6" s="4"/>
      <c r="G6" s="4" t="s">
        <v>91</v>
      </c>
      <c r="H6" s="4" t="s">
        <v>237</v>
      </c>
      <c r="I6" s="4" t="s">
        <v>238</v>
      </c>
      <c r="J6" s="4" t="s">
        <v>198</v>
      </c>
      <c r="K6" s="4" t="s">
        <v>91</v>
      </c>
      <c r="L6" s="4" t="s">
        <v>239</v>
      </c>
      <c r="M6" s="4" t="s">
        <v>240</v>
      </c>
      <c r="N6" s="4" t="s">
        <v>241</v>
      </c>
      <c r="O6" s="4" t="s">
        <v>200</v>
      </c>
      <c r="P6" s="4" t="s">
        <v>242</v>
      </c>
      <c r="Q6" s="4" t="s">
        <v>243</v>
      </c>
      <c r="R6" s="4" t="s">
        <v>244</v>
      </c>
      <c r="S6" s="4" t="s">
        <v>196</v>
      </c>
      <c r="T6" s="4" t="s">
        <v>199</v>
      </c>
      <c r="U6" s="4" t="s">
        <v>203</v>
      </c>
    </row>
    <row r="7" ht="28.5" customHeight="1" spans="1:21">
      <c r="A7" s="24"/>
      <c r="B7" s="24"/>
      <c r="C7" s="24"/>
      <c r="D7" s="24"/>
      <c r="E7" s="24" t="s">
        <v>91</v>
      </c>
      <c r="F7" s="30">
        <v>4628.9419</v>
      </c>
      <c r="G7" s="30">
        <v>600.3219</v>
      </c>
      <c r="H7" s="30">
        <v>296.9819</v>
      </c>
      <c r="I7" s="30">
        <v>303.34</v>
      </c>
      <c r="J7" s="30">
        <v>0</v>
      </c>
      <c r="K7" s="30">
        <v>4028.62</v>
      </c>
      <c r="L7" s="30"/>
      <c r="M7" s="30">
        <v>2616.14</v>
      </c>
      <c r="N7" s="30">
        <v>1412.48</v>
      </c>
      <c r="O7" s="30"/>
      <c r="P7" s="30"/>
      <c r="Q7" s="30"/>
      <c r="R7" s="30"/>
      <c r="S7" s="30"/>
      <c r="T7" s="30"/>
      <c r="U7" s="30"/>
    </row>
    <row r="8" ht="26.1" customHeight="1" spans="1:21">
      <c r="A8" s="24"/>
      <c r="B8" s="24"/>
      <c r="C8" s="24"/>
      <c r="D8" s="25" t="s">
        <v>110</v>
      </c>
      <c r="E8" s="25" t="s">
        <v>111</v>
      </c>
      <c r="F8" s="40">
        <v>4628.9419</v>
      </c>
      <c r="G8" s="30">
        <v>600.3219</v>
      </c>
      <c r="H8" s="30">
        <v>296.9819</v>
      </c>
      <c r="I8" s="30">
        <v>303.34</v>
      </c>
      <c r="J8" s="30">
        <v>0</v>
      </c>
      <c r="K8" s="30">
        <v>4028.62</v>
      </c>
      <c r="L8" s="30">
        <v>0</v>
      </c>
      <c r="M8" s="30">
        <v>2616.14</v>
      </c>
      <c r="N8" s="30">
        <v>1412.48</v>
      </c>
      <c r="O8" s="30"/>
      <c r="P8" s="30"/>
      <c r="Q8" s="30"/>
      <c r="R8" s="30"/>
      <c r="S8" s="30"/>
      <c r="T8" s="30"/>
      <c r="U8" s="30"/>
    </row>
    <row r="9" ht="26.1" customHeight="1" spans="1:21">
      <c r="A9" s="31"/>
      <c r="B9" s="31"/>
      <c r="C9" s="31"/>
      <c r="D9" s="34" t="s">
        <v>112</v>
      </c>
      <c r="E9" s="34" t="s">
        <v>113</v>
      </c>
      <c r="F9" s="40">
        <v>4628.9419</v>
      </c>
      <c r="G9" s="30">
        <v>600.3219</v>
      </c>
      <c r="H9" s="30">
        <v>296.9819</v>
      </c>
      <c r="I9" s="30">
        <v>303.34</v>
      </c>
      <c r="J9" s="30">
        <v>0</v>
      </c>
      <c r="K9" s="30">
        <v>4028.62</v>
      </c>
      <c r="L9" s="30">
        <v>0</v>
      </c>
      <c r="M9" s="30">
        <v>2616.14</v>
      </c>
      <c r="N9" s="30">
        <v>1412.48</v>
      </c>
      <c r="O9" s="30"/>
      <c r="P9" s="30"/>
      <c r="Q9" s="30"/>
      <c r="R9" s="30"/>
      <c r="S9" s="30"/>
      <c r="T9" s="30"/>
      <c r="U9" s="30"/>
    </row>
    <row r="10" ht="26.1" customHeight="1" spans="1:21">
      <c r="A10" s="39" t="s">
        <v>207</v>
      </c>
      <c r="B10" s="39" t="s">
        <v>208</v>
      </c>
      <c r="C10" s="39" t="s">
        <v>209</v>
      </c>
      <c r="D10" s="35" t="s">
        <v>210</v>
      </c>
      <c r="E10" s="37" t="s">
        <v>211</v>
      </c>
      <c r="F10" s="38">
        <v>540.0724</v>
      </c>
      <c r="G10" s="6">
        <v>540.0724</v>
      </c>
      <c r="H10" s="6">
        <v>236.7324</v>
      </c>
      <c r="I10" s="6">
        <v>303.34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6.1" customHeight="1" spans="1:21">
      <c r="A11" s="39" t="s">
        <v>207</v>
      </c>
      <c r="B11" s="39" t="s">
        <v>212</v>
      </c>
      <c r="C11" s="39" t="s">
        <v>212</v>
      </c>
      <c r="D11" s="35" t="s">
        <v>210</v>
      </c>
      <c r="E11" s="37" t="s">
        <v>213</v>
      </c>
      <c r="F11" s="38">
        <v>25.2003</v>
      </c>
      <c r="G11" s="6">
        <v>25.2003</v>
      </c>
      <c r="H11" s="6">
        <v>25.2003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1" customHeight="1" spans="1:21">
      <c r="A12" s="39" t="s">
        <v>214</v>
      </c>
      <c r="B12" s="39" t="s">
        <v>215</v>
      </c>
      <c r="C12" s="39" t="s">
        <v>209</v>
      </c>
      <c r="D12" s="35" t="s">
        <v>210</v>
      </c>
      <c r="E12" s="37" t="s">
        <v>216</v>
      </c>
      <c r="F12" s="38">
        <v>10.7292</v>
      </c>
      <c r="G12" s="6">
        <v>10.7292</v>
      </c>
      <c r="H12" s="6">
        <v>10.7292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1" customHeight="1" spans="1:21">
      <c r="A13" s="39" t="s">
        <v>217</v>
      </c>
      <c r="B13" s="39" t="s">
        <v>218</v>
      </c>
      <c r="C13" s="39" t="s">
        <v>209</v>
      </c>
      <c r="D13" s="35" t="s">
        <v>210</v>
      </c>
      <c r="E13" s="37" t="s">
        <v>219</v>
      </c>
      <c r="F13" s="38">
        <v>24.32</v>
      </c>
      <c r="G13" s="6">
        <v>24.32</v>
      </c>
      <c r="H13" s="6">
        <v>24.32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1" customHeight="1" spans="1:21">
      <c r="A14" s="39" t="s">
        <v>207</v>
      </c>
      <c r="B14" s="39" t="s">
        <v>220</v>
      </c>
      <c r="C14" s="39" t="s">
        <v>212</v>
      </c>
      <c r="D14" s="35" t="s">
        <v>210</v>
      </c>
      <c r="E14" s="37" t="s">
        <v>221</v>
      </c>
      <c r="F14" s="38">
        <v>2</v>
      </c>
      <c r="G14" s="6"/>
      <c r="H14" s="6"/>
      <c r="I14" s="6"/>
      <c r="J14" s="6"/>
      <c r="K14" s="6">
        <v>2</v>
      </c>
      <c r="L14" s="6"/>
      <c r="M14" s="6">
        <v>2</v>
      </c>
      <c r="N14" s="6"/>
      <c r="O14" s="6"/>
      <c r="P14" s="6"/>
      <c r="Q14" s="6"/>
      <c r="R14" s="6"/>
      <c r="S14" s="6"/>
      <c r="T14" s="6"/>
      <c r="U14" s="6"/>
    </row>
    <row r="15" ht="26.1" customHeight="1" spans="1:21">
      <c r="A15" s="39" t="s">
        <v>207</v>
      </c>
      <c r="B15" s="39" t="s">
        <v>220</v>
      </c>
      <c r="C15" s="39" t="s">
        <v>222</v>
      </c>
      <c r="D15" s="35" t="s">
        <v>210</v>
      </c>
      <c r="E15" s="37" t="s">
        <v>223</v>
      </c>
      <c r="F15" s="38">
        <v>791.706752</v>
      </c>
      <c r="G15" s="6"/>
      <c r="H15" s="6"/>
      <c r="I15" s="6"/>
      <c r="J15" s="6"/>
      <c r="K15" s="6">
        <v>791.706752</v>
      </c>
      <c r="L15" s="6"/>
      <c r="M15" s="6">
        <v>397.7</v>
      </c>
      <c r="N15" s="6">
        <v>394.006752</v>
      </c>
      <c r="O15" s="6"/>
      <c r="P15" s="6"/>
      <c r="Q15" s="6"/>
      <c r="R15" s="6"/>
      <c r="S15" s="6"/>
      <c r="T15" s="6"/>
      <c r="U15" s="6"/>
    </row>
    <row r="16" ht="26.1" customHeight="1" spans="1:21">
      <c r="A16" s="39" t="s">
        <v>207</v>
      </c>
      <c r="B16" s="39" t="s">
        <v>208</v>
      </c>
      <c r="C16" s="39" t="s">
        <v>222</v>
      </c>
      <c r="D16" s="35" t="s">
        <v>210</v>
      </c>
      <c r="E16" s="37" t="s">
        <v>224</v>
      </c>
      <c r="F16" s="38">
        <v>37.474286</v>
      </c>
      <c r="G16" s="6"/>
      <c r="H16" s="6"/>
      <c r="I16" s="6"/>
      <c r="J16" s="6"/>
      <c r="K16" s="6">
        <v>37.474286</v>
      </c>
      <c r="L16" s="6"/>
      <c r="M16" s="6">
        <v>20</v>
      </c>
      <c r="N16" s="6">
        <v>17.474286</v>
      </c>
      <c r="O16" s="6"/>
      <c r="P16" s="6"/>
      <c r="Q16" s="6"/>
      <c r="R16" s="6"/>
      <c r="S16" s="6"/>
      <c r="T16" s="6"/>
      <c r="U16" s="6"/>
    </row>
    <row r="17" ht="26.1" customHeight="1" spans="1:21">
      <c r="A17" s="39" t="s">
        <v>207</v>
      </c>
      <c r="B17" s="39" t="s">
        <v>225</v>
      </c>
      <c r="C17" s="39" t="s">
        <v>222</v>
      </c>
      <c r="D17" s="35" t="s">
        <v>210</v>
      </c>
      <c r="E17" s="37" t="s">
        <v>226</v>
      </c>
      <c r="F17" s="38">
        <v>1440.284198</v>
      </c>
      <c r="G17" s="6"/>
      <c r="H17" s="6"/>
      <c r="I17" s="6"/>
      <c r="J17" s="6"/>
      <c r="K17" s="6">
        <v>1440.284198</v>
      </c>
      <c r="L17" s="6"/>
      <c r="M17" s="6">
        <v>1313.89</v>
      </c>
      <c r="N17" s="6">
        <v>126.394198</v>
      </c>
      <c r="O17" s="6"/>
      <c r="P17" s="6"/>
      <c r="Q17" s="6"/>
      <c r="R17" s="6"/>
      <c r="S17" s="6"/>
      <c r="T17" s="6"/>
      <c r="U17" s="6"/>
    </row>
    <row r="18" ht="26.1" customHeight="1" spans="1:21">
      <c r="A18" s="39" t="s">
        <v>207</v>
      </c>
      <c r="B18" s="39" t="s">
        <v>225</v>
      </c>
      <c r="C18" s="39" t="s">
        <v>218</v>
      </c>
      <c r="D18" s="35" t="s">
        <v>210</v>
      </c>
      <c r="E18" s="37" t="s">
        <v>227</v>
      </c>
      <c r="F18" s="38">
        <v>477.13359</v>
      </c>
      <c r="G18" s="6"/>
      <c r="H18" s="6"/>
      <c r="I18" s="6"/>
      <c r="J18" s="6"/>
      <c r="K18" s="6">
        <v>477.13359</v>
      </c>
      <c r="L18" s="6"/>
      <c r="M18" s="6">
        <v>469.82</v>
      </c>
      <c r="N18" s="6">
        <v>7.31359</v>
      </c>
      <c r="O18" s="6"/>
      <c r="P18" s="6"/>
      <c r="Q18" s="6"/>
      <c r="R18" s="6"/>
      <c r="S18" s="6"/>
      <c r="T18" s="6"/>
      <c r="U18" s="6"/>
    </row>
    <row r="19" ht="26.1" customHeight="1" spans="1:21">
      <c r="A19" s="39" t="s">
        <v>207</v>
      </c>
      <c r="B19" s="39" t="s">
        <v>225</v>
      </c>
      <c r="C19" s="39" t="s">
        <v>212</v>
      </c>
      <c r="D19" s="35" t="s">
        <v>210</v>
      </c>
      <c r="E19" s="37" t="s">
        <v>228</v>
      </c>
      <c r="F19" s="38">
        <v>347.38</v>
      </c>
      <c r="G19" s="6"/>
      <c r="H19" s="6"/>
      <c r="I19" s="6"/>
      <c r="J19" s="6"/>
      <c r="K19" s="6">
        <v>347.38</v>
      </c>
      <c r="L19" s="6"/>
      <c r="M19" s="6">
        <v>341.4</v>
      </c>
      <c r="N19" s="6">
        <v>5.98</v>
      </c>
      <c r="O19" s="6"/>
      <c r="P19" s="6"/>
      <c r="Q19" s="6"/>
      <c r="R19" s="6"/>
      <c r="S19" s="6"/>
      <c r="T19" s="6"/>
      <c r="U19" s="6"/>
    </row>
    <row r="20" ht="26.1" customHeight="1" spans="1:21">
      <c r="A20" s="39" t="s">
        <v>207</v>
      </c>
      <c r="B20" s="39" t="s">
        <v>220</v>
      </c>
      <c r="C20" s="39" t="s">
        <v>218</v>
      </c>
      <c r="D20" s="35" t="s">
        <v>210</v>
      </c>
      <c r="E20" s="37" t="s">
        <v>229</v>
      </c>
      <c r="F20" s="38">
        <v>439.116816</v>
      </c>
      <c r="G20" s="6"/>
      <c r="H20" s="6"/>
      <c r="I20" s="6"/>
      <c r="J20" s="6"/>
      <c r="K20" s="6">
        <v>439.116816</v>
      </c>
      <c r="L20" s="6"/>
      <c r="M20" s="6"/>
      <c r="N20" s="6">
        <v>439.116816</v>
      </c>
      <c r="O20" s="6"/>
      <c r="P20" s="6"/>
      <c r="Q20" s="6"/>
      <c r="R20" s="6"/>
      <c r="S20" s="6"/>
      <c r="T20" s="6"/>
      <c r="U20" s="6"/>
    </row>
    <row r="21" ht="26.1" customHeight="1" spans="1:21">
      <c r="A21" s="39" t="s">
        <v>214</v>
      </c>
      <c r="B21" s="39" t="s">
        <v>230</v>
      </c>
      <c r="C21" s="39" t="s">
        <v>209</v>
      </c>
      <c r="D21" s="35" t="s">
        <v>210</v>
      </c>
      <c r="E21" s="37" t="s">
        <v>231</v>
      </c>
      <c r="F21" s="38">
        <v>147.144358</v>
      </c>
      <c r="G21" s="6"/>
      <c r="H21" s="6"/>
      <c r="I21" s="6"/>
      <c r="J21" s="6"/>
      <c r="K21" s="6">
        <v>147.144358</v>
      </c>
      <c r="L21" s="6"/>
      <c r="M21" s="6"/>
      <c r="N21" s="6">
        <v>147.144358</v>
      </c>
      <c r="O21" s="6"/>
      <c r="P21" s="6"/>
      <c r="Q21" s="6"/>
      <c r="R21" s="6"/>
      <c r="S21" s="6"/>
      <c r="T21" s="6"/>
      <c r="U21" s="6"/>
    </row>
    <row r="22" ht="26.1" customHeight="1" spans="1:21">
      <c r="A22" s="39" t="s">
        <v>207</v>
      </c>
      <c r="B22" s="39" t="s">
        <v>220</v>
      </c>
      <c r="C22" s="39" t="s">
        <v>209</v>
      </c>
      <c r="D22" s="35" t="s">
        <v>210</v>
      </c>
      <c r="E22" s="37" t="s">
        <v>232</v>
      </c>
      <c r="F22" s="38">
        <v>83.41</v>
      </c>
      <c r="G22" s="6"/>
      <c r="H22" s="6"/>
      <c r="I22" s="6"/>
      <c r="J22" s="6"/>
      <c r="K22" s="6">
        <v>83.41</v>
      </c>
      <c r="L22" s="6"/>
      <c r="M22" s="6">
        <v>61.33</v>
      </c>
      <c r="N22" s="6">
        <v>22.08</v>
      </c>
      <c r="O22" s="6"/>
      <c r="P22" s="6"/>
      <c r="Q22" s="6"/>
      <c r="R22" s="6"/>
      <c r="S22" s="6"/>
      <c r="T22" s="6"/>
      <c r="U22" s="6"/>
    </row>
    <row r="23" ht="26.1" customHeight="1" spans="1:21">
      <c r="A23" s="39" t="s">
        <v>207</v>
      </c>
      <c r="B23" s="39" t="s">
        <v>225</v>
      </c>
      <c r="C23" s="39" t="s">
        <v>225</v>
      </c>
      <c r="D23" s="35" t="s">
        <v>210</v>
      </c>
      <c r="E23" s="37" t="s">
        <v>233</v>
      </c>
      <c r="F23" s="38">
        <v>10</v>
      </c>
      <c r="G23" s="6"/>
      <c r="H23" s="6"/>
      <c r="I23" s="6"/>
      <c r="J23" s="6"/>
      <c r="K23" s="6">
        <v>10</v>
      </c>
      <c r="L23" s="6"/>
      <c r="M23" s="6">
        <v>10</v>
      </c>
      <c r="N23" s="6"/>
      <c r="O23" s="6"/>
      <c r="P23" s="6"/>
      <c r="Q23" s="6"/>
      <c r="R23" s="6"/>
      <c r="S23" s="6"/>
      <c r="T23" s="6"/>
      <c r="U23" s="6"/>
    </row>
    <row r="24" ht="26.1" customHeight="1" spans="1:21">
      <c r="A24" s="39" t="s">
        <v>207</v>
      </c>
      <c r="B24" s="39" t="s">
        <v>225</v>
      </c>
      <c r="C24" s="39" t="s">
        <v>234</v>
      </c>
      <c r="D24" s="35" t="s">
        <v>210</v>
      </c>
      <c r="E24" s="37" t="s">
        <v>235</v>
      </c>
      <c r="F24" s="38">
        <v>252.97</v>
      </c>
      <c r="G24" s="6"/>
      <c r="H24" s="6"/>
      <c r="I24" s="6"/>
      <c r="J24" s="6"/>
      <c r="K24" s="6">
        <v>252.97</v>
      </c>
      <c r="L24" s="6"/>
      <c r="M24" s="6"/>
      <c r="N24" s="6">
        <v>252.97</v>
      </c>
      <c r="O24" s="6"/>
      <c r="P24" s="6"/>
      <c r="Q24" s="6"/>
      <c r="R24" s="6"/>
      <c r="S24" s="6"/>
      <c r="T24" s="6"/>
      <c r="U24" s="6"/>
    </row>
    <row r="25" ht="16.35" customHeight="1"/>
    <row r="26" ht="16.35" customHeight="1"/>
    <row r="27" ht="16.35" customHeight="1"/>
    <row r="28" ht="26.1" customHeight="1" spans="8:9">
      <c r="H28" s="3"/>
      <c r="I28" s="71"/>
    </row>
    <row r="29" ht="26.1" customHeight="1" spans="8:9">
      <c r="H29" s="3"/>
      <c r="I29" s="71"/>
    </row>
    <row r="30" ht="26.1" customHeight="1" spans="8:9">
      <c r="H30" s="3"/>
      <c r="I30" s="71"/>
    </row>
    <row r="31" ht="26.1" customHeight="1" spans="8:9">
      <c r="H31" s="3"/>
      <c r="I31" s="71"/>
    </row>
    <row r="32" ht="26.1" customHeight="1" spans="8:9">
      <c r="H32" s="3"/>
      <c r="I32" s="71"/>
    </row>
    <row r="33" ht="26.1" customHeight="1" spans="8:9">
      <c r="H33" s="3"/>
      <c r="I33" s="71"/>
    </row>
    <row r="34" ht="26.1" customHeight="1" spans="8:9">
      <c r="H34" s="3"/>
      <c r="I34" s="71"/>
    </row>
    <row r="35" ht="26.1" customHeight="1" spans="8:9">
      <c r="H35" s="3"/>
      <c r="I35" s="71"/>
    </row>
    <row r="36" ht="26.1" customHeight="1" spans="8:9">
      <c r="H36" s="3"/>
      <c r="I36" s="71"/>
    </row>
    <row r="37" ht="26.1" customHeight="1" spans="8:9">
      <c r="H37" s="3"/>
      <c r="I37" s="71"/>
    </row>
    <row r="38" ht="26.1" customHeight="1" spans="8:9">
      <c r="H38" s="3"/>
      <c r="I38" s="71"/>
    </row>
    <row r="39" ht="26.1" customHeight="1" spans="8:9">
      <c r="H39" s="3"/>
      <c r="I39" s="71"/>
    </row>
    <row r="40" ht="26.1" customHeight="1" spans="8:9">
      <c r="H40" s="3"/>
      <c r="I40" s="71"/>
    </row>
    <row r="41" ht="26.1" customHeight="1" spans="8:9">
      <c r="H41" s="3"/>
      <c r="I41" s="71"/>
    </row>
    <row r="42" ht="26.1" customHeight="1" spans="8:9">
      <c r="H42" s="3"/>
      <c r="I42" s="71"/>
    </row>
    <row r="43" ht="16.35" customHeight="1" spans="8:9">
      <c r="H43" s="3"/>
      <c r="I43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" sqref="A3:T3"/>
    </sheetView>
  </sheetViews>
  <sheetFormatPr defaultColWidth="10" defaultRowHeight="13.5"/>
  <cols>
    <col min="1" max="1" width="14.3833333333333" customWidth="1"/>
    <col min="2" max="2" width="17.5" customWidth="1"/>
    <col min="3" max="3" width="41.2583333333333" customWidth="1"/>
    <col min="4" max="4" width="12.8833333333333" customWidth="1"/>
    <col min="5" max="15" width="13.2583333333333" customWidth="1"/>
    <col min="16" max="16" width="16.3833333333333" customWidth="1"/>
    <col min="17" max="17" width="12.3833333333333" customWidth="1"/>
    <col min="18" max="18" width="15.5" customWidth="1"/>
    <col min="19" max="19" width="16.7583333333333" customWidth="1"/>
    <col min="20" max="20" width="14.6333333333333" customWidth="1"/>
    <col min="21" max="22" width="9.75833333333333" customWidth="1"/>
  </cols>
  <sheetData>
    <row r="1" ht="16.35" customHeight="1" spans="1:1">
      <c r="A1" s="3"/>
    </row>
    <row r="2" ht="40.5" customHeight="1" spans="2:20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95" customHeight="1" spans="1:20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9" customHeight="1" spans="16:20">
      <c r="P4" s="9" t="s">
        <v>43</v>
      </c>
      <c r="Q4" s="9"/>
      <c r="R4" s="9"/>
      <c r="S4" s="9"/>
      <c r="T4" s="9"/>
    </row>
    <row r="5" ht="26.65" customHeight="1" spans="1:20">
      <c r="A5" s="4" t="s">
        <v>245</v>
      </c>
      <c r="B5" s="4" t="s">
        <v>246</v>
      </c>
      <c r="C5" s="4" t="s">
        <v>247</v>
      </c>
      <c r="D5" s="4" t="s">
        <v>91</v>
      </c>
      <c r="E5" s="4" t="s">
        <v>248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118</v>
      </c>
    </row>
    <row r="6" ht="24.2" customHeight="1" spans="1:20">
      <c r="A6" s="4"/>
      <c r="B6" s="4"/>
      <c r="C6" s="4"/>
      <c r="D6" s="4"/>
      <c r="E6" s="4" t="s">
        <v>249</v>
      </c>
      <c r="F6" s="4"/>
      <c r="G6" s="4"/>
      <c r="H6" s="4"/>
      <c r="I6" s="4"/>
      <c r="J6" s="4"/>
      <c r="L6" s="4" t="s">
        <v>250</v>
      </c>
      <c r="M6" s="4" t="s">
        <v>251</v>
      </c>
      <c r="N6" s="4" t="s">
        <v>252</v>
      </c>
      <c r="O6" s="4" t="s">
        <v>253</v>
      </c>
      <c r="P6" s="4" t="s">
        <v>254</v>
      </c>
      <c r="Q6" s="4"/>
      <c r="R6" s="4"/>
      <c r="S6" s="4" t="s">
        <v>255</v>
      </c>
      <c r="T6" s="4"/>
    </row>
    <row r="7" ht="38.85" customHeight="1" spans="1:20">
      <c r="A7" s="4"/>
      <c r="B7" s="4"/>
      <c r="C7" s="4"/>
      <c r="D7" s="4"/>
      <c r="E7" s="4" t="s">
        <v>98</v>
      </c>
      <c r="F7" s="4" t="s">
        <v>99</v>
      </c>
      <c r="G7" s="4" t="s">
        <v>256</v>
      </c>
      <c r="H7" s="4" t="s">
        <v>257</v>
      </c>
      <c r="I7" s="4" t="s">
        <v>120</v>
      </c>
      <c r="J7" s="4" t="s">
        <v>121</v>
      </c>
      <c r="K7" s="4" t="s">
        <v>101</v>
      </c>
      <c r="L7" s="4"/>
      <c r="M7" s="4"/>
      <c r="N7" s="4"/>
      <c r="O7" s="4"/>
      <c r="P7" s="4" t="s">
        <v>258</v>
      </c>
      <c r="Q7" s="4" t="s">
        <v>259</v>
      </c>
      <c r="R7" s="4" t="s">
        <v>260</v>
      </c>
      <c r="S7" s="4"/>
      <c r="T7" s="4"/>
    </row>
    <row r="8" ht="22.35" customHeight="1" spans="1:20">
      <c r="A8" s="4"/>
      <c r="B8" s="4"/>
      <c r="C8" s="4" t="s">
        <v>91</v>
      </c>
      <c r="D8" s="40">
        <v>600.3219</v>
      </c>
      <c r="E8" s="40">
        <v>600.3219</v>
      </c>
      <c r="F8" s="40">
        <v>268.7739</v>
      </c>
      <c r="G8" s="40"/>
      <c r="H8" s="40"/>
      <c r="I8" s="40"/>
      <c r="J8" s="40"/>
      <c r="K8" s="40">
        <v>331.548</v>
      </c>
      <c r="L8" s="40"/>
      <c r="M8" s="40"/>
      <c r="N8" s="40"/>
      <c r="O8" s="40"/>
      <c r="P8" s="40"/>
      <c r="Q8" s="40"/>
      <c r="R8" s="40"/>
      <c r="S8" s="40"/>
      <c r="T8" s="40"/>
    </row>
    <row r="9" ht="26.1" customHeight="1" spans="1:20">
      <c r="A9" s="5"/>
      <c r="B9" s="25" t="s">
        <v>110</v>
      </c>
      <c r="C9" s="25" t="s">
        <v>111</v>
      </c>
      <c r="D9" s="40">
        <v>600.3219</v>
      </c>
      <c r="E9" s="40">
        <v>600.3219</v>
      </c>
      <c r="F9" s="40">
        <v>268.7739</v>
      </c>
      <c r="G9" s="40"/>
      <c r="H9" s="40"/>
      <c r="I9" s="40"/>
      <c r="J9" s="40"/>
      <c r="K9" s="40">
        <v>331.548</v>
      </c>
      <c r="L9" s="40"/>
      <c r="M9" s="40"/>
      <c r="N9" s="40"/>
      <c r="O9" s="40"/>
      <c r="P9" s="40"/>
      <c r="Q9" s="40"/>
      <c r="R9" s="40"/>
      <c r="S9" s="40"/>
      <c r="T9" s="40"/>
    </row>
    <row r="10" ht="26.1" customHeight="1" spans="1:20">
      <c r="A10" s="24"/>
      <c r="B10" s="34" t="s">
        <v>112</v>
      </c>
      <c r="C10" s="34" t="s">
        <v>113</v>
      </c>
      <c r="D10" s="40">
        <v>600.3219</v>
      </c>
      <c r="E10" s="40">
        <v>600.3219</v>
      </c>
      <c r="F10" s="40">
        <v>268.7739</v>
      </c>
      <c r="G10" s="40"/>
      <c r="H10" s="40"/>
      <c r="I10" s="40"/>
      <c r="J10" s="40"/>
      <c r="K10" s="40">
        <v>331.548</v>
      </c>
      <c r="L10" s="40"/>
      <c r="M10" s="40"/>
      <c r="N10" s="40"/>
      <c r="O10" s="40"/>
      <c r="P10" s="40"/>
      <c r="Q10" s="40"/>
      <c r="R10" s="40"/>
      <c r="S10" s="40"/>
      <c r="T10" s="40"/>
    </row>
    <row r="11" ht="26.1" customHeight="1" spans="1:20">
      <c r="A11" s="5" t="s">
        <v>261</v>
      </c>
      <c r="B11" s="35" t="s">
        <v>210</v>
      </c>
      <c r="C11" s="37" t="s">
        <v>262</v>
      </c>
      <c r="D11" s="6">
        <v>232.0184</v>
      </c>
      <c r="E11" s="6">
        <v>232.0184</v>
      </c>
      <c r="F11" s="6">
        <v>181.3064</v>
      </c>
      <c r="G11" s="6"/>
      <c r="H11" s="6"/>
      <c r="I11" s="6"/>
      <c r="J11" s="6"/>
      <c r="K11" s="6">
        <v>50.712</v>
      </c>
      <c r="L11" s="6"/>
      <c r="M11" s="6"/>
      <c r="N11" s="6"/>
      <c r="O11" s="6"/>
      <c r="P11" s="6"/>
      <c r="Q11" s="6"/>
      <c r="R11" s="6"/>
      <c r="S11" s="6"/>
      <c r="T11" s="6"/>
    </row>
    <row r="12" ht="26.1" customHeight="1" spans="1:20">
      <c r="A12" s="5" t="s">
        <v>261</v>
      </c>
      <c r="B12" s="35" t="s">
        <v>210</v>
      </c>
      <c r="C12" s="37" t="s">
        <v>263</v>
      </c>
      <c r="D12" s="6">
        <v>0.846</v>
      </c>
      <c r="E12" s="6">
        <v>0.846</v>
      </c>
      <c r="F12" s="6"/>
      <c r="G12" s="6"/>
      <c r="H12" s="6"/>
      <c r="I12" s="6"/>
      <c r="J12" s="6"/>
      <c r="K12" s="6">
        <v>0.846</v>
      </c>
      <c r="L12" s="6"/>
      <c r="M12" s="6"/>
      <c r="N12" s="6"/>
      <c r="O12" s="6"/>
      <c r="P12" s="6"/>
      <c r="Q12" s="6"/>
      <c r="R12" s="6"/>
      <c r="S12" s="6"/>
      <c r="T12" s="6"/>
    </row>
    <row r="13" ht="26.1" customHeight="1" spans="1:20">
      <c r="A13" s="5" t="s">
        <v>261</v>
      </c>
      <c r="B13" s="35" t="s">
        <v>210</v>
      </c>
      <c r="C13" s="37" t="s">
        <v>264</v>
      </c>
      <c r="D13" s="6">
        <v>39.7975</v>
      </c>
      <c r="E13" s="6">
        <v>39.7975</v>
      </c>
      <c r="F13" s="6">
        <v>39.7975</v>
      </c>
      <c r="G13" s="6"/>
      <c r="H13" s="6"/>
      <c r="I13" s="6"/>
      <c r="J13" s="6"/>
      <c r="K13" s="6">
        <v>0</v>
      </c>
      <c r="L13" s="6"/>
      <c r="M13" s="6"/>
      <c r="N13" s="6"/>
      <c r="O13" s="6"/>
      <c r="P13" s="6"/>
      <c r="Q13" s="6"/>
      <c r="R13" s="6"/>
      <c r="S13" s="6"/>
      <c r="T13" s="6"/>
    </row>
    <row r="14" ht="26.1" customHeight="1" spans="1:20">
      <c r="A14" s="5" t="s">
        <v>261</v>
      </c>
      <c r="B14" s="35" t="s">
        <v>210</v>
      </c>
      <c r="C14" s="37" t="s">
        <v>219</v>
      </c>
      <c r="D14" s="6">
        <v>24.32</v>
      </c>
      <c r="E14" s="6">
        <v>24.32</v>
      </c>
      <c r="F14" s="6">
        <v>18.39</v>
      </c>
      <c r="G14" s="6"/>
      <c r="H14" s="6"/>
      <c r="I14" s="6"/>
      <c r="J14" s="6"/>
      <c r="K14" s="6">
        <v>5.93</v>
      </c>
      <c r="L14" s="6"/>
      <c r="M14" s="6"/>
      <c r="N14" s="6"/>
      <c r="O14" s="6"/>
      <c r="P14" s="6"/>
      <c r="Q14" s="6"/>
      <c r="R14" s="6"/>
      <c r="S14" s="6"/>
      <c r="T14" s="6"/>
    </row>
    <row r="15" ht="26.1" customHeight="1" spans="1:20">
      <c r="A15" s="5" t="s">
        <v>265</v>
      </c>
      <c r="B15" s="35" t="s">
        <v>210</v>
      </c>
      <c r="C15" s="37" t="s">
        <v>266</v>
      </c>
      <c r="D15" s="6">
        <v>303.34</v>
      </c>
      <c r="E15" s="6">
        <v>303.34</v>
      </c>
      <c r="F15" s="6">
        <v>29.28</v>
      </c>
      <c r="G15" s="6"/>
      <c r="H15" s="6"/>
      <c r="I15" s="6"/>
      <c r="J15" s="6"/>
      <c r="K15" s="6">
        <v>274.06</v>
      </c>
      <c r="L15" s="6"/>
      <c r="M15" s="6"/>
      <c r="N15" s="6"/>
      <c r="O15" s="6"/>
      <c r="P15" s="6"/>
      <c r="Q15" s="6"/>
      <c r="R15" s="6"/>
      <c r="S15" s="6"/>
      <c r="T15" s="6"/>
    </row>
    <row r="16" ht="16.35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workbookViewId="0">
      <selection activeCell="O6" sqref="O6:O7"/>
    </sheetView>
  </sheetViews>
  <sheetFormatPr defaultColWidth="10" defaultRowHeight="13.5"/>
  <cols>
    <col min="1" max="1" width="8.63333333333333" customWidth="1"/>
    <col min="2" max="2" width="8.38333333333333" customWidth="1"/>
    <col min="3" max="3" width="10.5" customWidth="1"/>
    <col min="4" max="4" width="14.3833333333333" customWidth="1"/>
    <col min="5" max="5" width="43" customWidth="1"/>
    <col min="6" max="7" width="13.1333333333333" customWidth="1"/>
    <col min="8" max="8" width="18.8833333333333" customWidth="1"/>
    <col min="9" max="9" width="12" customWidth="1"/>
    <col min="10" max="12" width="16.5" customWidth="1"/>
    <col min="13" max="13" width="21" customWidth="1"/>
    <col min="14" max="14" width="13.2583333333333" customWidth="1"/>
    <col min="15" max="16" width="19.8833333333333" customWidth="1"/>
    <col min="17" max="19" width="13.2583333333333" customWidth="1"/>
    <col min="20" max="20" width="11.3833333333333" customWidth="1"/>
    <col min="21" max="22" width="12.3833333333333" customWidth="1"/>
    <col min="23" max="23" width="13.2583333333333" customWidth="1"/>
    <col min="24" max="24" width="11.5" customWidth="1"/>
    <col min="25" max="25" width="10.8833333333333" customWidth="1"/>
    <col min="26" max="26" width="12" customWidth="1"/>
    <col min="27" max="27" width="16.3833333333333" customWidth="1"/>
    <col min="28" max="31" width="13.2583333333333" customWidth="1"/>
    <col min="32" max="33" width="9.75833333333333" customWidth="1"/>
  </cols>
  <sheetData>
    <row r="1" ht="16.35" customHeight="1" spans="1:4">
      <c r="A1" s="3"/>
      <c r="D1" s="3"/>
    </row>
    <row r="2" ht="39.6" customHeight="1" spans="4:27">
      <c r="D2" s="10" t="s">
        <v>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33.6" customHeight="1" spans="1:31">
      <c r="A3" s="2" t="str">
        <f>'1收支总表'!A3</f>
        <v>单位：413001-桃源县退役军人事务局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8.95" customHeight="1" spans="28:31">
      <c r="AB4" s="9" t="s">
        <v>43</v>
      </c>
      <c r="AC4" s="9"/>
      <c r="AD4" s="9"/>
      <c r="AE4" s="9"/>
    </row>
    <row r="5" ht="26.65" customHeight="1" spans="1:31">
      <c r="A5" s="4" t="s">
        <v>186</v>
      </c>
      <c r="B5" s="4"/>
      <c r="C5" s="4"/>
      <c r="D5" s="4" t="s">
        <v>246</v>
      </c>
      <c r="E5" s="4" t="s">
        <v>247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  <c r="L5" s="4" t="s">
        <v>273</v>
      </c>
      <c r="M5" s="4" t="s">
        <v>274</v>
      </c>
      <c r="N5" s="4"/>
      <c r="O5" s="4" t="s">
        <v>248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118</v>
      </c>
    </row>
    <row r="6" ht="24.2" customHeight="1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115</v>
      </c>
      <c r="N6" s="4" t="s">
        <v>275</v>
      </c>
      <c r="O6" s="4" t="s">
        <v>98</v>
      </c>
      <c r="P6" s="4" t="s">
        <v>249</v>
      </c>
      <c r="Q6" s="4"/>
      <c r="R6" s="4"/>
      <c r="S6" s="4"/>
      <c r="T6" s="4"/>
      <c r="U6" s="4"/>
      <c r="W6" s="4" t="s">
        <v>250</v>
      </c>
      <c r="X6" s="4" t="s">
        <v>251</v>
      </c>
      <c r="Y6" s="4" t="s">
        <v>252</v>
      </c>
      <c r="Z6" s="4" t="s">
        <v>253</v>
      </c>
      <c r="AA6" s="4" t="s">
        <v>254</v>
      </c>
      <c r="AB6" s="4"/>
      <c r="AC6" s="4"/>
      <c r="AD6" s="4" t="s">
        <v>255</v>
      </c>
      <c r="AE6" s="4"/>
    </row>
    <row r="7" ht="39.6" customHeight="1" spans="1:31">
      <c r="A7" s="4" t="s">
        <v>204</v>
      </c>
      <c r="B7" s="4" t="s">
        <v>205</v>
      </c>
      <c r="C7" s="4" t="s">
        <v>206</v>
      </c>
      <c r="D7" s="4"/>
      <c r="E7" s="4"/>
      <c r="F7" s="4"/>
      <c r="G7" s="4"/>
      <c r="H7" s="4"/>
      <c r="I7" s="4"/>
      <c r="J7" s="4"/>
      <c r="K7" s="4"/>
      <c r="L7" s="4"/>
      <c r="M7" s="4"/>
      <c r="N7" s="70" t="s">
        <v>276</v>
      </c>
      <c r="O7" s="4"/>
      <c r="P7" s="4" t="s">
        <v>98</v>
      </c>
      <c r="Q7" s="4" t="s">
        <v>99</v>
      </c>
      <c r="R7" s="4" t="s">
        <v>256</v>
      </c>
      <c r="S7" s="4" t="s">
        <v>119</v>
      </c>
      <c r="T7" s="4" t="s">
        <v>120</v>
      </c>
      <c r="U7" s="4" t="s">
        <v>121</v>
      </c>
      <c r="V7" s="4" t="s">
        <v>101</v>
      </c>
      <c r="W7" s="4"/>
      <c r="X7" s="4"/>
      <c r="Y7" s="4"/>
      <c r="Z7" s="4"/>
      <c r="AA7" s="4" t="s">
        <v>258</v>
      </c>
      <c r="AB7" s="4" t="s">
        <v>259</v>
      </c>
      <c r="AC7" s="4" t="s">
        <v>260</v>
      </c>
      <c r="AD7" s="4"/>
      <c r="AE7" s="4"/>
    </row>
    <row r="8" ht="32.85" customHeight="1" spans="1:31">
      <c r="A8" s="5"/>
      <c r="B8" s="5"/>
      <c r="C8" s="5"/>
      <c r="D8" s="24"/>
      <c r="E8" s="24" t="s">
        <v>91</v>
      </c>
      <c r="F8" s="24"/>
      <c r="G8" s="24"/>
      <c r="H8" s="24"/>
      <c r="I8" s="24"/>
      <c r="J8" s="24"/>
      <c r="K8" s="24"/>
      <c r="L8" s="24"/>
      <c r="M8" s="40">
        <v>4028.62</v>
      </c>
      <c r="N8" s="40"/>
      <c r="O8" s="40">
        <v>3031.19</v>
      </c>
      <c r="P8" s="40">
        <v>3031.19</v>
      </c>
      <c r="Q8" s="40">
        <v>3031.19</v>
      </c>
      <c r="R8" s="40"/>
      <c r="S8" s="40"/>
      <c r="T8" s="40"/>
      <c r="U8" s="40"/>
      <c r="V8" s="40">
        <v>0</v>
      </c>
      <c r="W8" s="40">
        <v>0</v>
      </c>
      <c r="X8" s="40"/>
      <c r="Y8" s="40"/>
      <c r="Z8" s="40"/>
      <c r="AA8" s="40"/>
      <c r="AB8" s="40"/>
      <c r="AC8" s="40"/>
      <c r="AD8" s="40"/>
      <c r="AE8" s="40">
        <v>997.43</v>
      </c>
    </row>
    <row r="9" ht="26.1" customHeight="1" spans="1:31">
      <c r="A9" s="5"/>
      <c r="B9" s="5"/>
      <c r="C9" s="5"/>
      <c r="D9" s="25" t="s">
        <v>277</v>
      </c>
      <c r="E9" s="25" t="s">
        <v>113</v>
      </c>
      <c r="F9" s="5"/>
      <c r="G9" s="5"/>
      <c r="H9" s="5"/>
      <c r="I9" s="5"/>
      <c r="J9" s="5"/>
      <c r="K9" s="5"/>
      <c r="L9" s="5"/>
      <c r="M9" s="40">
        <v>4028.62</v>
      </c>
      <c r="N9" s="40"/>
      <c r="O9" s="40">
        <v>3031.19</v>
      </c>
      <c r="P9" s="30">
        <v>3031.19</v>
      </c>
      <c r="Q9" s="30">
        <v>3031.19</v>
      </c>
      <c r="R9" s="30"/>
      <c r="S9" s="30"/>
      <c r="T9" s="30"/>
      <c r="U9" s="30"/>
      <c r="V9" s="40">
        <v>0</v>
      </c>
      <c r="W9" s="30"/>
      <c r="X9" s="30"/>
      <c r="Y9" s="30"/>
      <c r="Z9" s="30"/>
      <c r="AA9" s="30"/>
      <c r="AB9" s="30"/>
      <c r="AC9" s="30"/>
      <c r="AD9" s="30"/>
      <c r="AE9" s="30">
        <v>997.43</v>
      </c>
    </row>
    <row r="10" ht="26.1" customHeight="1" spans="1:31">
      <c r="A10" s="5"/>
      <c r="B10" s="5"/>
      <c r="C10" s="5"/>
      <c r="D10" s="34" t="s">
        <v>278</v>
      </c>
      <c r="E10" s="34" t="s">
        <v>279</v>
      </c>
      <c r="F10" s="5"/>
      <c r="G10" s="5"/>
      <c r="H10" s="5"/>
      <c r="I10" s="5"/>
      <c r="J10" s="5"/>
      <c r="K10" s="5"/>
      <c r="L10" s="5"/>
      <c r="M10" s="40">
        <v>4028.62</v>
      </c>
      <c r="N10" s="40"/>
      <c r="O10" s="40">
        <v>3031.19</v>
      </c>
      <c r="P10" s="30">
        <v>3031.19</v>
      </c>
      <c r="Q10" s="30">
        <v>3031.19</v>
      </c>
      <c r="R10" s="30"/>
      <c r="S10" s="30"/>
      <c r="T10" s="30"/>
      <c r="U10" s="30"/>
      <c r="V10" s="40">
        <v>0</v>
      </c>
      <c r="W10" s="30"/>
      <c r="X10" s="30"/>
      <c r="Y10" s="30"/>
      <c r="Z10" s="30"/>
      <c r="AA10" s="30"/>
      <c r="AB10" s="30"/>
      <c r="AC10" s="30"/>
      <c r="AD10" s="30"/>
      <c r="AE10" s="30">
        <v>997.43</v>
      </c>
    </row>
    <row r="11" ht="30.2" customHeight="1" spans="1:31">
      <c r="A11" s="39" t="s">
        <v>207</v>
      </c>
      <c r="B11" s="39" t="s">
        <v>220</v>
      </c>
      <c r="C11" s="39" t="s">
        <v>212</v>
      </c>
      <c r="D11" s="35" t="s">
        <v>210</v>
      </c>
      <c r="E11" s="5" t="s">
        <v>280</v>
      </c>
      <c r="F11" s="26" t="s">
        <v>281</v>
      </c>
      <c r="G11" s="26" t="s">
        <v>282</v>
      </c>
      <c r="H11" s="26" t="s">
        <v>283</v>
      </c>
      <c r="I11" s="26"/>
      <c r="J11" s="26"/>
      <c r="K11" s="26"/>
      <c r="L11" s="26"/>
      <c r="M11" s="38">
        <v>2</v>
      </c>
      <c r="N11" s="6"/>
      <c r="O11" s="6">
        <v>2</v>
      </c>
      <c r="P11" s="6">
        <v>2</v>
      </c>
      <c r="Q11" s="6">
        <v>2</v>
      </c>
      <c r="R11" s="6"/>
      <c r="S11" s="6"/>
      <c r="T11" s="6"/>
      <c r="U11" s="6"/>
      <c r="V11" s="6">
        <v>0</v>
      </c>
      <c r="W11" s="6">
        <v>0</v>
      </c>
      <c r="X11" s="6"/>
      <c r="Y11" s="6"/>
      <c r="Z11" s="6"/>
      <c r="AA11" s="6"/>
      <c r="AB11" s="6"/>
      <c r="AC11" s="6"/>
      <c r="AD11" s="6"/>
      <c r="AE11" s="6"/>
    </row>
    <row r="12" ht="30.2" customHeight="1" spans="1:31">
      <c r="A12" s="39" t="s">
        <v>207</v>
      </c>
      <c r="B12" s="39" t="s">
        <v>220</v>
      </c>
      <c r="C12" s="39" t="s">
        <v>222</v>
      </c>
      <c r="D12" s="35" t="s">
        <v>210</v>
      </c>
      <c r="E12" s="5" t="s">
        <v>223</v>
      </c>
      <c r="F12" s="26" t="s">
        <v>281</v>
      </c>
      <c r="G12" s="26" t="s">
        <v>284</v>
      </c>
      <c r="H12" s="26" t="s">
        <v>285</v>
      </c>
      <c r="I12" s="26"/>
      <c r="J12" s="26"/>
      <c r="K12" s="26"/>
      <c r="L12" s="26"/>
      <c r="M12" s="38">
        <v>397.7</v>
      </c>
      <c r="N12" s="6"/>
      <c r="O12" s="6">
        <v>397.7</v>
      </c>
      <c r="P12" s="6">
        <v>397.7</v>
      </c>
      <c r="Q12" s="6">
        <v>397.7</v>
      </c>
      <c r="R12" s="6"/>
      <c r="S12" s="6"/>
      <c r="T12" s="6"/>
      <c r="U12" s="6"/>
      <c r="V12" s="6">
        <v>0</v>
      </c>
      <c r="W12" s="6">
        <v>0</v>
      </c>
      <c r="X12" s="6"/>
      <c r="Y12" s="6"/>
      <c r="Z12" s="6"/>
      <c r="AA12" s="6"/>
      <c r="AB12" s="6"/>
      <c r="AC12" s="6"/>
      <c r="AD12" s="6"/>
      <c r="AE12" s="6"/>
    </row>
    <row r="13" ht="30.2" customHeight="1" spans="1:31">
      <c r="A13" s="39" t="s">
        <v>207</v>
      </c>
      <c r="B13" s="39" t="s">
        <v>208</v>
      </c>
      <c r="C13" s="39" t="s">
        <v>222</v>
      </c>
      <c r="D13" s="35" t="s">
        <v>210</v>
      </c>
      <c r="E13" s="5" t="s">
        <v>224</v>
      </c>
      <c r="F13" s="26" t="s">
        <v>281</v>
      </c>
      <c r="G13" s="26" t="s">
        <v>286</v>
      </c>
      <c r="H13" s="26" t="s">
        <v>287</v>
      </c>
      <c r="I13" s="26"/>
      <c r="J13" s="26"/>
      <c r="K13" s="26"/>
      <c r="L13" s="26"/>
      <c r="M13" s="38">
        <v>20</v>
      </c>
      <c r="N13" s="6"/>
      <c r="O13" s="6">
        <v>20</v>
      </c>
      <c r="P13" s="6">
        <v>20</v>
      </c>
      <c r="Q13" s="6">
        <v>20</v>
      </c>
      <c r="R13" s="6"/>
      <c r="S13" s="6"/>
      <c r="T13" s="6"/>
      <c r="U13" s="6"/>
      <c r="V13" s="6">
        <v>0</v>
      </c>
      <c r="W13" s="6">
        <v>0</v>
      </c>
      <c r="X13" s="6"/>
      <c r="Y13" s="6"/>
      <c r="Z13" s="6"/>
      <c r="AA13" s="6"/>
      <c r="AB13" s="6"/>
      <c r="AC13" s="6"/>
      <c r="AD13" s="6"/>
      <c r="AE13" s="6"/>
    </row>
    <row r="14" ht="30.2" customHeight="1" spans="1:31">
      <c r="A14" s="39" t="s">
        <v>207</v>
      </c>
      <c r="B14" s="39" t="s">
        <v>225</v>
      </c>
      <c r="C14" s="39" t="s">
        <v>222</v>
      </c>
      <c r="D14" s="35" t="s">
        <v>210</v>
      </c>
      <c r="E14" s="5" t="s">
        <v>226</v>
      </c>
      <c r="F14" s="26" t="s">
        <v>281</v>
      </c>
      <c r="G14" s="26" t="s">
        <v>288</v>
      </c>
      <c r="H14" s="26" t="s">
        <v>289</v>
      </c>
      <c r="I14" s="26"/>
      <c r="J14" s="26"/>
      <c r="K14" s="26"/>
      <c r="L14" s="26"/>
      <c r="M14" s="38">
        <v>1313.89</v>
      </c>
      <c r="N14" s="6"/>
      <c r="O14" s="6">
        <v>1313.89</v>
      </c>
      <c r="P14" s="6">
        <v>1313.89</v>
      </c>
      <c r="Q14" s="6">
        <v>1313.89</v>
      </c>
      <c r="R14" s="6"/>
      <c r="S14" s="6"/>
      <c r="T14" s="6"/>
      <c r="U14" s="6"/>
      <c r="V14" s="6">
        <v>0</v>
      </c>
      <c r="W14" s="6">
        <v>0</v>
      </c>
      <c r="X14" s="6"/>
      <c r="Y14" s="6"/>
      <c r="Z14" s="6"/>
      <c r="AA14" s="6"/>
      <c r="AB14" s="6"/>
      <c r="AC14" s="6"/>
      <c r="AD14" s="6"/>
      <c r="AE14" s="6"/>
    </row>
    <row r="15" ht="30.2" customHeight="1" spans="1:31">
      <c r="A15" s="39" t="s">
        <v>207</v>
      </c>
      <c r="B15" s="39" t="s">
        <v>225</v>
      </c>
      <c r="C15" s="39" t="s">
        <v>218</v>
      </c>
      <c r="D15" s="35" t="s">
        <v>210</v>
      </c>
      <c r="E15" s="5" t="s">
        <v>227</v>
      </c>
      <c r="F15" s="26" t="s">
        <v>281</v>
      </c>
      <c r="G15" s="26" t="s">
        <v>290</v>
      </c>
      <c r="H15" s="26" t="s">
        <v>291</v>
      </c>
      <c r="I15" s="26"/>
      <c r="J15" s="26"/>
      <c r="K15" s="26"/>
      <c r="L15" s="26"/>
      <c r="M15" s="38">
        <v>469.82</v>
      </c>
      <c r="N15" s="6"/>
      <c r="O15" s="6">
        <v>469.82</v>
      </c>
      <c r="P15" s="6">
        <v>469.82</v>
      </c>
      <c r="Q15" s="6">
        <v>469.82</v>
      </c>
      <c r="R15" s="6"/>
      <c r="S15" s="6"/>
      <c r="T15" s="6"/>
      <c r="U15" s="6"/>
      <c r="V15" s="6">
        <v>0</v>
      </c>
      <c r="W15" s="6">
        <v>0</v>
      </c>
      <c r="X15" s="6"/>
      <c r="Y15" s="6"/>
      <c r="Z15" s="6"/>
      <c r="AA15" s="6"/>
      <c r="AB15" s="6"/>
      <c r="AC15" s="6"/>
      <c r="AD15" s="6"/>
      <c r="AE15" s="6"/>
    </row>
    <row r="16" ht="30.2" customHeight="1" spans="1:31">
      <c r="A16" s="39" t="s">
        <v>207</v>
      </c>
      <c r="B16" s="39" t="s">
        <v>225</v>
      </c>
      <c r="C16" s="39" t="s">
        <v>218</v>
      </c>
      <c r="D16" s="35" t="s">
        <v>210</v>
      </c>
      <c r="E16" s="5" t="s">
        <v>292</v>
      </c>
      <c r="F16" s="26" t="s">
        <v>281</v>
      </c>
      <c r="G16" s="26" t="s">
        <v>290</v>
      </c>
      <c r="H16" s="26" t="s">
        <v>291</v>
      </c>
      <c r="I16" s="26"/>
      <c r="J16" s="26"/>
      <c r="K16" s="26"/>
      <c r="L16" s="26"/>
      <c r="M16" s="38">
        <v>7.31359</v>
      </c>
      <c r="N16" s="6"/>
      <c r="O16" s="6"/>
      <c r="P16" s="6"/>
      <c r="Q16" s="6"/>
      <c r="R16" s="6"/>
      <c r="S16" s="6"/>
      <c r="T16" s="6"/>
      <c r="U16" s="6"/>
      <c r="V16" s="6">
        <v>0</v>
      </c>
      <c r="W16" s="6">
        <v>0</v>
      </c>
      <c r="X16" s="6"/>
      <c r="Y16" s="6"/>
      <c r="Z16" s="6"/>
      <c r="AA16" s="6"/>
      <c r="AB16" s="6"/>
      <c r="AC16" s="6"/>
      <c r="AD16" s="6"/>
      <c r="AE16" s="6">
        <v>7.31359</v>
      </c>
    </row>
    <row r="17" ht="30.2" customHeight="1" spans="1:31">
      <c r="A17" s="39" t="s">
        <v>207</v>
      </c>
      <c r="B17" s="39" t="s">
        <v>225</v>
      </c>
      <c r="C17" s="39" t="s">
        <v>212</v>
      </c>
      <c r="D17" s="35" t="s">
        <v>210</v>
      </c>
      <c r="E17" s="5" t="s">
        <v>292</v>
      </c>
      <c r="F17" s="26" t="s">
        <v>281</v>
      </c>
      <c r="G17" s="26" t="s">
        <v>293</v>
      </c>
      <c r="H17" s="26" t="s">
        <v>294</v>
      </c>
      <c r="I17" s="26"/>
      <c r="J17" s="26"/>
      <c r="K17" s="26"/>
      <c r="L17" s="26"/>
      <c r="M17" s="38">
        <v>5.98</v>
      </c>
      <c r="N17" s="6"/>
      <c r="O17" s="6"/>
      <c r="P17" s="6"/>
      <c r="Q17" s="6"/>
      <c r="R17" s="6"/>
      <c r="S17" s="6"/>
      <c r="T17" s="6"/>
      <c r="U17" s="6"/>
      <c r="V17" s="6">
        <v>0</v>
      </c>
      <c r="W17" s="6">
        <v>0</v>
      </c>
      <c r="X17" s="6"/>
      <c r="Y17" s="6"/>
      <c r="Z17" s="6"/>
      <c r="AA17" s="6"/>
      <c r="AB17" s="6"/>
      <c r="AC17" s="6"/>
      <c r="AD17" s="6"/>
      <c r="AE17" s="6">
        <v>5.98</v>
      </c>
    </row>
    <row r="18" ht="30.2" customHeight="1" spans="1:31">
      <c r="A18" s="39" t="s">
        <v>207</v>
      </c>
      <c r="B18" s="39" t="s">
        <v>225</v>
      </c>
      <c r="C18" s="39" t="s">
        <v>222</v>
      </c>
      <c r="D18" s="35" t="s">
        <v>210</v>
      </c>
      <c r="E18" s="5" t="s">
        <v>292</v>
      </c>
      <c r="F18" s="26" t="s">
        <v>281</v>
      </c>
      <c r="G18" s="26" t="s">
        <v>288</v>
      </c>
      <c r="H18" s="26" t="s">
        <v>289</v>
      </c>
      <c r="I18" s="26"/>
      <c r="J18" s="26"/>
      <c r="K18" s="26"/>
      <c r="L18" s="26"/>
      <c r="M18" s="38">
        <v>126.394198</v>
      </c>
      <c r="N18" s="6"/>
      <c r="O18" s="6"/>
      <c r="P18" s="6"/>
      <c r="Q18" s="6"/>
      <c r="R18" s="6"/>
      <c r="S18" s="6"/>
      <c r="T18" s="6"/>
      <c r="U18" s="6"/>
      <c r="V18" s="6">
        <v>0</v>
      </c>
      <c r="W18" s="6">
        <v>0</v>
      </c>
      <c r="X18" s="6"/>
      <c r="Y18" s="6"/>
      <c r="Z18" s="6"/>
      <c r="AA18" s="6"/>
      <c r="AB18" s="6"/>
      <c r="AC18" s="6"/>
      <c r="AD18" s="6"/>
      <c r="AE18" s="6">
        <v>126.394198</v>
      </c>
    </row>
    <row r="19" ht="30.2" customHeight="1" spans="1:31">
      <c r="A19" s="39" t="s">
        <v>207</v>
      </c>
      <c r="B19" s="39" t="s">
        <v>220</v>
      </c>
      <c r="C19" s="39" t="s">
        <v>218</v>
      </c>
      <c r="D19" s="35" t="s">
        <v>210</v>
      </c>
      <c r="E19" s="5" t="s">
        <v>292</v>
      </c>
      <c r="F19" s="26" t="s">
        <v>281</v>
      </c>
      <c r="G19" s="26" t="s">
        <v>295</v>
      </c>
      <c r="H19" s="26" t="s">
        <v>296</v>
      </c>
      <c r="I19" s="26"/>
      <c r="J19" s="26"/>
      <c r="K19" s="26"/>
      <c r="L19" s="26"/>
      <c r="M19" s="38">
        <v>439.116816</v>
      </c>
      <c r="N19" s="6"/>
      <c r="O19" s="6"/>
      <c r="P19" s="6"/>
      <c r="Q19" s="6"/>
      <c r="R19" s="6"/>
      <c r="S19" s="6"/>
      <c r="T19" s="6"/>
      <c r="U19" s="6"/>
      <c r="V19" s="6">
        <v>0</v>
      </c>
      <c r="W19" s="6">
        <v>0</v>
      </c>
      <c r="X19" s="6"/>
      <c r="Y19" s="6"/>
      <c r="Z19" s="6"/>
      <c r="AA19" s="6"/>
      <c r="AB19" s="6"/>
      <c r="AC19" s="6"/>
      <c r="AD19" s="6"/>
      <c r="AE19" s="6">
        <v>439.116816</v>
      </c>
    </row>
    <row r="20" ht="30.2" customHeight="1" spans="1:31">
      <c r="A20" s="39" t="s">
        <v>207</v>
      </c>
      <c r="B20" s="39" t="s">
        <v>220</v>
      </c>
      <c r="C20" s="39" t="s">
        <v>222</v>
      </c>
      <c r="D20" s="35" t="s">
        <v>210</v>
      </c>
      <c r="E20" s="5" t="s">
        <v>292</v>
      </c>
      <c r="F20" s="26" t="s">
        <v>281</v>
      </c>
      <c r="G20" s="26" t="s">
        <v>284</v>
      </c>
      <c r="H20" s="26" t="s">
        <v>285</v>
      </c>
      <c r="I20" s="26"/>
      <c r="J20" s="26"/>
      <c r="K20" s="26"/>
      <c r="L20" s="26"/>
      <c r="M20" s="38">
        <v>394.006752</v>
      </c>
      <c r="N20" s="6"/>
      <c r="O20" s="6"/>
      <c r="P20" s="6"/>
      <c r="Q20" s="6"/>
      <c r="R20" s="6"/>
      <c r="S20" s="6"/>
      <c r="T20" s="6"/>
      <c r="U20" s="6"/>
      <c r="V20" s="6">
        <v>0</v>
      </c>
      <c r="W20" s="6">
        <v>0</v>
      </c>
      <c r="X20" s="6"/>
      <c r="Y20" s="6"/>
      <c r="Z20" s="6"/>
      <c r="AA20" s="6"/>
      <c r="AB20" s="6"/>
      <c r="AC20" s="6"/>
      <c r="AD20" s="6"/>
      <c r="AE20" s="6">
        <v>394.006752</v>
      </c>
    </row>
    <row r="21" ht="30.2" customHeight="1" spans="1:31">
      <c r="A21" s="39" t="s">
        <v>207</v>
      </c>
      <c r="B21" s="39" t="s">
        <v>208</v>
      </c>
      <c r="C21" s="39" t="s">
        <v>222</v>
      </c>
      <c r="D21" s="35" t="s">
        <v>210</v>
      </c>
      <c r="E21" s="5" t="s">
        <v>292</v>
      </c>
      <c r="F21" s="26" t="s">
        <v>281</v>
      </c>
      <c r="G21" s="26" t="s">
        <v>286</v>
      </c>
      <c r="H21" s="26" t="s">
        <v>287</v>
      </c>
      <c r="I21" s="26"/>
      <c r="J21" s="26"/>
      <c r="K21" s="26"/>
      <c r="L21" s="26"/>
      <c r="M21" s="38">
        <v>17.474286</v>
      </c>
      <c r="N21" s="6"/>
      <c r="O21" s="6"/>
      <c r="P21" s="6"/>
      <c r="Q21" s="6"/>
      <c r="R21" s="6"/>
      <c r="S21" s="6"/>
      <c r="T21" s="6"/>
      <c r="U21" s="6"/>
      <c r="V21" s="6">
        <v>0</v>
      </c>
      <c r="W21" s="6">
        <v>0</v>
      </c>
      <c r="X21" s="6"/>
      <c r="Y21" s="6"/>
      <c r="Z21" s="6"/>
      <c r="AA21" s="6"/>
      <c r="AB21" s="6"/>
      <c r="AC21" s="6"/>
      <c r="AD21" s="6"/>
      <c r="AE21" s="6">
        <v>17.474286</v>
      </c>
    </row>
    <row r="22" ht="30.2" customHeight="1" spans="1:31">
      <c r="A22" s="39" t="s">
        <v>214</v>
      </c>
      <c r="B22" s="39" t="s">
        <v>230</v>
      </c>
      <c r="C22" s="39" t="s">
        <v>209</v>
      </c>
      <c r="D22" s="35" t="s">
        <v>210</v>
      </c>
      <c r="E22" s="5" t="s">
        <v>292</v>
      </c>
      <c r="F22" s="26" t="s">
        <v>281</v>
      </c>
      <c r="G22" s="26" t="s">
        <v>297</v>
      </c>
      <c r="H22" s="26" t="s">
        <v>298</v>
      </c>
      <c r="I22" s="26"/>
      <c r="J22" s="26"/>
      <c r="K22" s="26"/>
      <c r="L22" s="26"/>
      <c r="M22" s="38">
        <v>7.144358</v>
      </c>
      <c r="N22" s="6"/>
      <c r="O22" s="6"/>
      <c r="P22" s="6"/>
      <c r="Q22" s="6"/>
      <c r="R22" s="6"/>
      <c r="S22" s="6"/>
      <c r="T22" s="6"/>
      <c r="U22" s="6"/>
      <c r="V22" s="6">
        <v>0</v>
      </c>
      <c r="W22" s="6">
        <v>0</v>
      </c>
      <c r="X22" s="6"/>
      <c r="Y22" s="6"/>
      <c r="Z22" s="6"/>
      <c r="AA22" s="6"/>
      <c r="AB22" s="6"/>
      <c r="AC22" s="6"/>
      <c r="AD22" s="6"/>
      <c r="AE22" s="6">
        <v>7.144358</v>
      </c>
    </row>
    <row r="23" ht="30.2" customHeight="1" spans="1:31">
      <c r="A23" s="39" t="s">
        <v>207</v>
      </c>
      <c r="B23" s="39" t="s">
        <v>220</v>
      </c>
      <c r="C23" s="39" t="s">
        <v>209</v>
      </c>
      <c r="D23" s="35" t="s">
        <v>210</v>
      </c>
      <c r="E23" s="5" t="s">
        <v>232</v>
      </c>
      <c r="F23" s="26" t="s">
        <v>281</v>
      </c>
      <c r="G23" s="26" t="s">
        <v>299</v>
      </c>
      <c r="H23" s="26" t="s">
        <v>300</v>
      </c>
      <c r="I23" s="26"/>
      <c r="J23" s="26"/>
      <c r="K23" s="26"/>
      <c r="L23" s="26"/>
      <c r="M23" s="38">
        <v>83.41</v>
      </c>
      <c r="N23" s="6"/>
      <c r="O23" s="6">
        <v>83.41</v>
      </c>
      <c r="P23" s="6">
        <v>83.41</v>
      </c>
      <c r="Q23" s="6">
        <v>83.41</v>
      </c>
      <c r="R23" s="6"/>
      <c r="S23" s="6"/>
      <c r="T23" s="6"/>
      <c r="U23" s="6"/>
      <c r="V23" s="6">
        <v>0</v>
      </c>
      <c r="W23" s="6">
        <v>0</v>
      </c>
      <c r="X23" s="6"/>
      <c r="Y23" s="6"/>
      <c r="Z23" s="6"/>
      <c r="AA23" s="6"/>
      <c r="AB23" s="6"/>
      <c r="AC23" s="6"/>
      <c r="AD23" s="6"/>
      <c r="AE23" s="6"/>
    </row>
    <row r="24" ht="30.2" customHeight="1" spans="1:31">
      <c r="A24" s="39" t="s">
        <v>207</v>
      </c>
      <c r="B24" s="39" t="s">
        <v>225</v>
      </c>
      <c r="C24" s="39" t="s">
        <v>212</v>
      </c>
      <c r="D24" s="35" t="s">
        <v>210</v>
      </c>
      <c r="E24" s="5" t="s">
        <v>301</v>
      </c>
      <c r="F24" s="26" t="s">
        <v>281</v>
      </c>
      <c r="G24" s="26" t="s">
        <v>293</v>
      </c>
      <c r="H24" s="26" t="s">
        <v>294</v>
      </c>
      <c r="I24" s="26"/>
      <c r="J24" s="26"/>
      <c r="K24" s="26"/>
      <c r="L24" s="26"/>
      <c r="M24" s="38">
        <v>341.4</v>
      </c>
      <c r="N24" s="6"/>
      <c r="O24" s="6">
        <v>341.4</v>
      </c>
      <c r="P24" s="6">
        <v>341.4</v>
      </c>
      <c r="Q24" s="6">
        <v>341.4</v>
      </c>
      <c r="R24" s="6"/>
      <c r="S24" s="6"/>
      <c r="T24" s="6"/>
      <c r="U24" s="6"/>
      <c r="V24" s="6">
        <v>0</v>
      </c>
      <c r="W24" s="6">
        <v>0</v>
      </c>
      <c r="X24" s="6"/>
      <c r="Y24" s="6"/>
      <c r="Z24" s="6"/>
      <c r="AA24" s="6"/>
      <c r="AB24" s="6"/>
      <c r="AC24" s="6"/>
      <c r="AD24" s="6"/>
      <c r="AE24" s="6"/>
    </row>
    <row r="25" ht="30.2" customHeight="1" spans="1:31">
      <c r="A25" s="39" t="s">
        <v>214</v>
      </c>
      <c r="B25" s="39" t="s">
        <v>230</v>
      </c>
      <c r="C25" s="39" t="s">
        <v>209</v>
      </c>
      <c r="D25" s="35" t="s">
        <v>210</v>
      </c>
      <c r="E25" s="5" t="s">
        <v>231</v>
      </c>
      <c r="F25" s="26" t="s">
        <v>281</v>
      </c>
      <c r="G25" s="26" t="s">
        <v>297</v>
      </c>
      <c r="H25" s="26" t="s">
        <v>298</v>
      </c>
      <c r="I25" s="26"/>
      <c r="J25" s="26"/>
      <c r="K25" s="26"/>
      <c r="L25" s="26"/>
      <c r="M25" s="38">
        <v>140</v>
      </c>
      <c r="N25" s="6"/>
      <c r="O25" s="6">
        <v>140</v>
      </c>
      <c r="P25" s="6">
        <v>140</v>
      </c>
      <c r="Q25" s="6">
        <v>140</v>
      </c>
      <c r="R25" s="6"/>
      <c r="S25" s="6"/>
      <c r="T25" s="6"/>
      <c r="U25" s="6"/>
      <c r="V25" s="6">
        <v>0</v>
      </c>
      <c r="W25" s="6">
        <v>0</v>
      </c>
      <c r="X25" s="6"/>
      <c r="Y25" s="6"/>
      <c r="Z25" s="6"/>
      <c r="AA25" s="6"/>
      <c r="AB25" s="6"/>
      <c r="AC25" s="6"/>
      <c r="AD25" s="6"/>
      <c r="AE25" s="6"/>
    </row>
    <row r="26" ht="30.2" customHeight="1" spans="1:31">
      <c r="A26" s="39" t="s">
        <v>207</v>
      </c>
      <c r="B26" s="39" t="s">
        <v>225</v>
      </c>
      <c r="C26" s="39" t="s">
        <v>225</v>
      </c>
      <c r="D26" s="35" t="s">
        <v>210</v>
      </c>
      <c r="E26" s="5" t="s">
        <v>302</v>
      </c>
      <c r="F26" s="26" t="s">
        <v>281</v>
      </c>
      <c r="G26" s="26" t="s">
        <v>303</v>
      </c>
      <c r="H26" s="26" t="s">
        <v>304</v>
      </c>
      <c r="I26" s="26"/>
      <c r="J26" s="26"/>
      <c r="K26" s="26"/>
      <c r="L26" s="26"/>
      <c r="M26" s="38">
        <v>10</v>
      </c>
      <c r="N26" s="6"/>
      <c r="O26" s="6">
        <v>10</v>
      </c>
      <c r="P26" s="6">
        <v>10</v>
      </c>
      <c r="Q26" s="6">
        <v>10</v>
      </c>
      <c r="R26" s="6"/>
      <c r="S26" s="6"/>
      <c r="T26" s="6"/>
      <c r="U26" s="6"/>
      <c r="V26" s="6">
        <v>0</v>
      </c>
      <c r="W26" s="6">
        <v>0</v>
      </c>
      <c r="X26" s="6"/>
      <c r="Y26" s="6"/>
      <c r="Z26" s="6"/>
      <c r="AA26" s="6"/>
      <c r="AB26" s="6"/>
      <c r="AC26" s="6"/>
      <c r="AD26" s="6"/>
      <c r="AE26" s="6"/>
    </row>
    <row r="27" ht="30.2" customHeight="1" spans="1:31">
      <c r="A27" s="39" t="s">
        <v>207</v>
      </c>
      <c r="B27" s="39" t="s">
        <v>225</v>
      </c>
      <c r="C27" s="39" t="s">
        <v>234</v>
      </c>
      <c r="D27" s="35" t="s">
        <v>210</v>
      </c>
      <c r="E27" s="5" t="s">
        <v>305</v>
      </c>
      <c r="F27" s="26" t="s">
        <v>281</v>
      </c>
      <c r="G27" s="26" t="s">
        <v>306</v>
      </c>
      <c r="H27" s="26" t="s">
        <v>307</v>
      </c>
      <c r="I27" s="26"/>
      <c r="J27" s="26"/>
      <c r="K27" s="26"/>
      <c r="L27" s="26"/>
      <c r="M27" s="38">
        <v>252.97</v>
      </c>
      <c r="N27" s="6"/>
      <c r="O27" s="6">
        <v>252.97</v>
      </c>
      <c r="P27" s="6">
        <v>252.97</v>
      </c>
      <c r="Q27" s="6">
        <v>252.97</v>
      </c>
      <c r="R27" s="6"/>
      <c r="S27" s="6"/>
      <c r="T27" s="6"/>
      <c r="U27" s="6"/>
      <c r="V27" s="6">
        <v>0</v>
      </c>
      <c r="W27" s="6">
        <v>0</v>
      </c>
      <c r="X27" s="6"/>
      <c r="Y27" s="6"/>
      <c r="Z27" s="6"/>
      <c r="AA27" s="6"/>
      <c r="AB27" s="6"/>
      <c r="AC27" s="6"/>
      <c r="AD27" s="6"/>
      <c r="AE27" s="6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18一般公共预算基本支出情况表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25一般公共预算“三公”经费支出表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36情况</vt:lpstr>
      <vt:lpstr>37人员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是我啃弯的</cp:lastModifiedBy>
  <dcterms:created xsi:type="dcterms:W3CDTF">2022-05-05T03:28:00Z</dcterms:created>
  <dcterms:modified xsi:type="dcterms:W3CDTF">2023-09-22T07:13:10Z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785FB67BFF394B5E96A4CB1368856800</vt:lpwstr>
  </property>
  <property fmtid="{D5CDD505-2E9C-101B-9397-08002B2CF9AE}" pid="3" name="KSOProductBuildVer">
    <vt:lpwstr>2052-12.1.0.15374</vt:lpwstr>
  </property>
</Properties>
</file>