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3" activeTab="6"/>
  </bookViews>
  <sheets>
    <sheet name="1收支总表" sheetId="2" r:id="rId1"/>
    <sheet name="2收入总表" sheetId="3" r:id="rId2"/>
    <sheet name="3支出总表" sheetId="6" r:id="rId3"/>
    <sheet name="4财政拨款收支总表" sheetId="16" r:id="rId4"/>
    <sheet name="5一般公共预算支出表" sheetId="17" r:id="rId5"/>
    <sheet name="6一般公共预算基本支出表" sheetId="40" r:id="rId6"/>
    <sheet name="7三公" sheetId="25" r:id="rId7"/>
    <sheet name="8政府性基金" sheetId="26" r:id="rId8"/>
    <sheet name="9项目支出绩效目标表" sheetId="38" r:id="rId9"/>
    <sheet name="10整体绩效" sheetId="39" r:id="rId10"/>
  </sheets>
  <calcPr calcId="144525"/>
</workbook>
</file>

<file path=xl/sharedStrings.xml><?xml version="1.0" encoding="utf-8"?>
<sst xmlns="http://schemas.openxmlformats.org/spreadsheetml/2006/main" count="717" uniqueCount="483">
  <si>
    <t>收支总表</t>
  </si>
  <si>
    <t>单位：124001-桃源县森林公安局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</si>
  <si>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</si>
  <si>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</si>
  <si>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</si>
  <si>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</si>
  <si>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</si>
  <si>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</si>
  <si>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</si>
  <si>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</si>
  <si>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</si>
  <si>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</si>
  <si>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</si>
  <si>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</si>
  <si>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</si>
  <si>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</si>
  <si>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</si>
  <si>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</si>
  <si>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</si>
  <si>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</si>
  <si>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</si>
  <si>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</si>
  <si>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</si>
  <si>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</si>
  <si>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</si>
  <si>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</si>
  <si>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</si>
  <si>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</si>
  <si>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</si>
  <si>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</si>
  <si>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</si>
  <si>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</si>
  <si>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</si>
  <si>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</si>
  <si>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</si>
  <si>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</si>
  <si>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</si>
  <si>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</si>
  <si>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</si>
  <si>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</si>
  <si>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</si>
  <si>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</si>
  <si>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</si>
  <si>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</si>
  <si>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</si>
  <si>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</si>
  <si>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</si>
  <si>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</si>
  <si>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</si>
  <si>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</si>
  <si>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</si>
  <si>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</si>
  <si>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</si>
  <si>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</si>
  <si>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</si>
  <si>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</si>
  <si>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</si>
  <si>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</si>
  <si>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</si>
  <si>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</si>
  <si>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</si>
  <si>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</si>
  <si>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</si>
  <si>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</si>
  <si>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</si>
  <si>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</si>
  <si>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</si>
  <si>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</si>
  <si>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</si>
  <si>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</si>
  <si>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124</t>
  </si>
  <si>
    <t>桃源县森林公安局</t>
  </si>
  <si>
    <t xml:space="preserve">  124001</t>
  </si>
  <si>
    <t xml:space="preserve">  桃源县森林公安局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</si>
  <si>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</si>
  <si>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</si>
  <si>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</si>
  <si>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</si>
  <si>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</si>
  <si>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</si>
  <si>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</si>
  <si>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</si>
  <si>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204</t>
  </si>
  <si>
    <t xml:space="preserve">    公共安全支出</t>
  </si>
  <si>
    <t xml:space="preserve">      20402</t>
  </si>
  <si>
    <t xml:space="preserve">      公安</t>
  </si>
  <si>
    <t xml:space="preserve">        2040201</t>
  </si>
  <si>
    <t xml:space="preserve">        行政运行</t>
  </si>
  <si>
    <t xml:space="preserve">        2040299</t>
  </si>
  <si>
    <t xml:space="preserve">        其他公安支出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</si>
  <si>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</si>
  <si>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</si>
  <si>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</si>
  <si>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</si>
  <si>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</si>
  <si>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</si>
  <si>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</si>
  <si>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</si>
  <si>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</si>
  <si>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</si>
  <si>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</si>
  <si>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</si>
  <si>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</si>
  <si>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</si>
  <si>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21302</t>
  </si>
  <si>
    <t xml:space="preserve">      林业和草原</t>
  </si>
  <si>
    <t xml:space="preserve">        2130201</t>
  </si>
  <si>
    <t xml:space="preserve">        2130213</t>
  </si>
  <si>
    <t xml:space="preserve">        执法与监督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</si>
  <si>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</si>
  <si>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</si>
  <si>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</si>
  <si>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</si>
  <si>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</si>
  <si>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</si>
  <si>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224</t>
  </si>
  <si>
    <t xml:space="preserve">    灾害防治及应急管理支出</t>
  </si>
  <si>
    <t xml:space="preserve">      22401</t>
  </si>
  <si>
    <t xml:space="preserve">      应急管理事务</t>
  </si>
  <si>
    <t xml:space="preserve">        2240199</t>
  </si>
  <si>
    <t xml:space="preserve">        其他应急管理支出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</si>
  <si>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</si>
  <si>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</si>
  <si>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</si>
  <si>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</si>
  <si>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</si>
  <si>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</si>
  <si>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</si>
  <si>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</si>
  <si>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</si>
  <si>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</si>
  <si>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</si>
  <si>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</si>
  <si>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</si>
  <si>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</si>
  <si>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</si>
  <si>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</si>
  <si>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</si>
  <si>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</si>
  <si>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</si>
  <si>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</si>
  <si>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</si>
  <si>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</si>
  <si>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</si>
  <si>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</si>
  <si>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</si>
  <si>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</si>
  <si>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</si>
  <si>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</si>
  <si>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</si>
  <si>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</si>
  <si>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</si>
  <si>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</si>
  <si>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</si>
  <si>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</si>
  <si>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</si>
  <si>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</si>
  <si>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</si>
  <si>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</si>
  <si>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</si>
  <si>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</si>
  <si>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</si>
  <si>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</si>
  <si>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</si>
  <si>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</si>
  <si>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</si>
  <si>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</si>
  <si>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</si>
  <si>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</si>
  <si>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</si>
  <si>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</si>
  <si>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02</t>
  </si>
  <si>
    <t>204</t>
  </si>
  <si>
    <t>01</t>
  </si>
  <si>
    <t xml:space="preserve">     2040201</t>
  </si>
  <si>
    <t xml:space="preserve">    行政运行</t>
  </si>
  <si>
    <t>99</t>
  </si>
  <si>
    <t xml:space="preserve">     2040299</t>
  </si>
  <si>
    <t xml:space="preserve">    其他公安支出</t>
  </si>
  <si>
    <t>208</t>
  </si>
  <si>
    <t>05</t>
  </si>
  <si>
    <t xml:space="preserve">     2080505</t>
  </si>
  <si>
    <t xml:space="preserve">    机关事业单位基本养老保险缴费支出</t>
  </si>
  <si>
    <t>210</t>
  </si>
  <si>
    <t>11</t>
  </si>
  <si>
    <t xml:space="preserve">     2101101</t>
  </si>
  <si>
    <t xml:space="preserve">    行政单位医疗</t>
  </si>
  <si>
    <t>213</t>
  </si>
  <si>
    <t xml:space="preserve">     2130201</t>
  </si>
  <si>
    <t>13</t>
  </si>
  <si>
    <t xml:space="preserve">     2130213</t>
  </si>
  <si>
    <t xml:space="preserve">    执法与监督</t>
  </si>
  <si>
    <t>221</t>
  </si>
  <si>
    <t xml:space="preserve">     2210201</t>
  </si>
  <si>
    <t xml:space="preserve">    住房公积金</t>
  </si>
  <si>
    <t>224</t>
  </si>
  <si>
    <t xml:space="preserve">     2240199</t>
  </si>
  <si>
    <t xml:space="preserve">    其他应急管理支出</t>
  </si>
  <si>
    <t>一般公共预算财政拨款基本支出情况表</t>
  </si>
  <si>
    <t>经济分类
科目编码</t>
  </si>
  <si>
    <t>金额</t>
  </si>
  <si>
    <t>301</t>
  </si>
  <si>
    <t>302</t>
  </si>
  <si>
    <t>商品和服务支出</t>
  </si>
  <si>
    <t>310</t>
  </si>
  <si>
    <t>其他资本性支出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</si>
  <si>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</si>
  <si>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</si>
  <si>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</si>
  <si>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</si>
  <si>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</si>
  <si>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</si>
  <si>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</si>
  <si>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</si>
  <si>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</si>
  <si>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</si>
  <si>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</si>
  <si>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</si>
  <si>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</si>
  <si>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</si>
  <si>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</si>
  <si>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</si>
  <si>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</si>
  <si>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</si>
  <si>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30104</t>
  </si>
  <si>
    <t xml:space="preserve">  其他社会保障缴费</t>
  </si>
  <si>
    <t>30204</t>
  </si>
  <si>
    <t xml:space="preserve">  手续费</t>
  </si>
  <si>
    <t>31005</t>
  </si>
  <si>
    <t xml:space="preserve">  基础设施建设</t>
  </si>
  <si>
    <t>30106</t>
  </si>
  <si>
    <t xml:space="preserve">  伙食补助费</t>
  </si>
  <si>
    <t>30205</t>
  </si>
  <si>
    <t xml:space="preserve">  水费</t>
  </si>
  <si>
    <t>31006</t>
  </si>
  <si>
    <t xml:space="preserve">  大型修缮</t>
  </si>
  <si>
    <t>30107</t>
  </si>
  <si>
    <t xml:space="preserve">  绩效工资</t>
  </si>
  <si>
    <t>30206</t>
  </si>
  <si>
    <t xml:space="preserve">  电费</t>
  </si>
  <si>
    <t>31007</t>
  </si>
  <si>
    <t xml:space="preserve">  信息网络及软件购置更新</t>
  </si>
  <si>
    <t>30108</t>
  </si>
  <si>
    <t xml:space="preserve">  机关事业单位基本养老保险缴费</t>
  </si>
  <si>
    <t>30207</t>
  </si>
  <si>
    <t xml:space="preserve">  邮电费</t>
  </si>
  <si>
    <t>31008</t>
  </si>
  <si>
    <t xml:space="preserve">  物资储备</t>
  </si>
  <si>
    <t>30109</t>
  </si>
  <si>
    <t xml:space="preserve">  职业年金缴费</t>
  </si>
  <si>
    <t>30208</t>
  </si>
  <si>
    <t xml:space="preserve">  取暖费</t>
  </si>
  <si>
    <t>31009</t>
  </si>
  <si>
    <t xml:space="preserve">  土地补偿</t>
  </si>
  <si>
    <t xml:space="preserve">  职工基本医疗保险缴费</t>
  </si>
  <si>
    <t>30209</t>
  </si>
  <si>
    <t xml:space="preserve">  物业管理费</t>
  </si>
  <si>
    <t xml:space="preserve">  住房公积金</t>
  </si>
  <si>
    <t>30211</t>
  </si>
  <si>
    <t xml:space="preserve">  差旅费</t>
  </si>
  <si>
    <t>30199</t>
  </si>
  <si>
    <t xml:space="preserve">  其他工资福利支出</t>
  </si>
  <si>
    <t>30212</t>
  </si>
  <si>
    <t xml:space="preserve">  因公出国（境）费用</t>
  </si>
  <si>
    <t>31010</t>
  </si>
  <si>
    <t xml:space="preserve">  安置补助</t>
  </si>
  <si>
    <t>303</t>
  </si>
  <si>
    <t>30213</t>
  </si>
  <si>
    <t xml:space="preserve">  维修(护)费</t>
  </si>
  <si>
    <t>31011</t>
  </si>
  <si>
    <t xml:space="preserve">  地上附着物和青苗补偿</t>
  </si>
  <si>
    <t>30301</t>
  </si>
  <si>
    <t xml:space="preserve">  离休费</t>
  </si>
  <si>
    <t>30214</t>
  </si>
  <si>
    <t xml:space="preserve">  租赁费</t>
  </si>
  <si>
    <t>31012</t>
  </si>
  <si>
    <t xml:space="preserve">  拆迁补偿</t>
  </si>
  <si>
    <t>30302</t>
  </si>
  <si>
    <t xml:space="preserve">  退休费</t>
  </si>
  <si>
    <t>30215</t>
  </si>
  <si>
    <t xml:space="preserve">  会议费</t>
  </si>
  <si>
    <t>31013</t>
  </si>
  <si>
    <t xml:space="preserve">  公务用车购置</t>
  </si>
  <si>
    <t>30303</t>
  </si>
  <si>
    <t xml:space="preserve">  退职（役）费</t>
  </si>
  <si>
    <t>30216</t>
  </si>
  <si>
    <t xml:space="preserve">  培训费</t>
  </si>
  <si>
    <t>31019</t>
  </si>
  <si>
    <t xml:space="preserve">  其他交通工具购置</t>
  </si>
  <si>
    <t>30304</t>
  </si>
  <si>
    <t xml:space="preserve">  抚恤金</t>
  </si>
  <si>
    <t>30217</t>
  </si>
  <si>
    <t xml:space="preserve">  公务接待费</t>
  </si>
  <si>
    <t>31020</t>
  </si>
  <si>
    <t xml:space="preserve">  产权参股</t>
  </si>
  <si>
    <t>30305</t>
  </si>
  <si>
    <t xml:space="preserve">  生活补助</t>
  </si>
  <si>
    <t>30218</t>
  </si>
  <si>
    <t xml:space="preserve">  专用材料费</t>
  </si>
  <si>
    <t>31099</t>
  </si>
  <si>
    <t xml:space="preserve">  其他资本性支出</t>
  </si>
  <si>
    <t>30306</t>
  </si>
  <si>
    <t xml:space="preserve">  救济费</t>
  </si>
  <si>
    <t>30224</t>
  </si>
  <si>
    <t xml:space="preserve">  被装购置费</t>
  </si>
  <si>
    <t>304</t>
  </si>
  <si>
    <t>对企事业单位的补贴</t>
  </si>
  <si>
    <t>30307</t>
  </si>
  <si>
    <t xml:space="preserve">  医疗费</t>
  </si>
  <si>
    <t>30225</t>
  </si>
  <si>
    <t xml:space="preserve">  专用燃料费</t>
  </si>
  <si>
    <t>30401</t>
  </si>
  <si>
    <t xml:space="preserve">  企业政策性补贴</t>
  </si>
  <si>
    <t>30308</t>
  </si>
  <si>
    <t xml:space="preserve">  助学金</t>
  </si>
  <si>
    <t>30226</t>
  </si>
  <si>
    <t xml:space="preserve">  劳务费</t>
  </si>
  <si>
    <t>30402</t>
  </si>
  <si>
    <t xml:space="preserve">  事业单位补贴</t>
  </si>
  <si>
    <t>30309</t>
  </si>
  <si>
    <t xml:space="preserve">  奖励金</t>
  </si>
  <si>
    <t>30227</t>
  </si>
  <si>
    <t xml:space="preserve">  委托业务费</t>
  </si>
  <si>
    <t>30403</t>
  </si>
  <si>
    <t xml:space="preserve">  财政贴息</t>
  </si>
  <si>
    <t>30310</t>
  </si>
  <si>
    <t xml:space="preserve">  生产补贴</t>
  </si>
  <si>
    <t>30228</t>
  </si>
  <si>
    <t xml:space="preserve">  工会经费</t>
  </si>
  <si>
    <t>30499</t>
  </si>
  <si>
    <t xml:space="preserve">  其他对企事业单位的补贴</t>
  </si>
  <si>
    <t>30312</t>
  </si>
  <si>
    <t xml:space="preserve">  提租补贴</t>
  </si>
  <si>
    <t>30229</t>
  </si>
  <si>
    <t xml:space="preserve">  福利费</t>
  </si>
  <si>
    <t>307</t>
  </si>
  <si>
    <t>债务利息支出</t>
  </si>
  <si>
    <t>30313</t>
  </si>
  <si>
    <t xml:space="preserve">  购房补贴</t>
  </si>
  <si>
    <t>30231</t>
  </si>
  <si>
    <t xml:space="preserve">  公务用车运行维护费</t>
  </si>
  <si>
    <t>30701</t>
  </si>
  <si>
    <t xml:space="preserve">  国内债务付息</t>
  </si>
  <si>
    <t>30314</t>
  </si>
  <si>
    <t xml:space="preserve">  采暖补贴</t>
  </si>
  <si>
    <t>30239</t>
  </si>
  <si>
    <t xml:space="preserve">  其他交通费用</t>
  </si>
  <si>
    <t>30707</t>
  </si>
  <si>
    <t xml:space="preserve">  国外债务付息</t>
  </si>
  <si>
    <t>30315</t>
  </si>
  <si>
    <t xml:space="preserve">  物业服务补贴</t>
  </si>
  <si>
    <t>30240</t>
  </si>
  <si>
    <t xml:space="preserve">  税金及附加费用</t>
  </si>
  <si>
    <t>399</t>
  </si>
  <si>
    <t>其他支出</t>
  </si>
  <si>
    <t>30399</t>
  </si>
  <si>
    <t xml:space="preserve">  其他对个人和家庭的补助支出</t>
  </si>
  <si>
    <t>30299</t>
  </si>
  <si>
    <t xml:space="preserve">  其他商品和服务支出</t>
  </si>
  <si>
    <t>39906</t>
  </si>
  <si>
    <t xml:space="preserve">  赠与</t>
  </si>
  <si>
    <t/>
  </si>
  <si>
    <t>人员经费合计</t>
  </si>
  <si>
    <t>公用经费合计</t>
  </si>
  <si>
    <t>注：本表反映部门本年度一般公共预算财政拨款基本支出明细情况。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</si>
  <si>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</si>
  <si>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</si>
  <si>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</si>
  <si>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</si>
  <si>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</si>
  <si>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</si>
  <si>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</si>
  <si>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</si>
  <si>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</si>
  <si>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</si>
  <si>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</si>
  <si>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</si>
  <si>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项目支出绩效目标表</t>
  </si>
  <si>
    <t>单位代码</t>
  </si>
  <si>
    <t>单位（专项）名称</t>
  </si>
  <si>
    <t>支出方向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</si>
  <si>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</si>
  <si>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</si>
  <si>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</si>
  <si>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</si>
  <si>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</si>
  <si>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</si>
  <si>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</si>
  <si>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</si>
  <si>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</si>
  <si>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</si>
  <si>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</si>
  <si>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</si>
  <si>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</si>
  <si>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124001</t>
  </si>
  <si>
    <t>承担森林和草原防火工作，负责火场警戒、交通疏导、治安维护、火案侦破等，查处森林和草原领域其他违法犯罪行为，开展防火宣传、火灾隐患排查、重点区域巡护、违规用火处罚、全县森林防灭火工作等</t>
  </si>
  <si>
    <t>产出指标</t>
  </si>
  <si>
    <t>数量指标</t>
  </si>
  <si>
    <t>乡镇检查数</t>
  </si>
  <si>
    <t>督导检查森林防火等工作</t>
  </si>
  <si>
    <t>28个</t>
  </si>
  <si>
    <t>国有林场检查数</t>
  </si>
  <si>
    <t>3个</t>
  </si>
  <si>
    <t>督导检查次数</t>
  </si>
  <si>
    <t>1次/月</t>
  </si>
  <si>
    <t>组织学习次数</t>
  </si>
  <si>
    <t>组织学习警综平台操作流程</t>
  </si>
  <si>
    <t>12次</t>
  </si>
  <si>
    <t>质量指标</t>
  </si>
  <si>
    <t>火灾发现处置率</t>
  </si>
  <si>
    <t>刑事案件办结率</t>
  </si>
  <si>
    <t>刑事案件办结</t>
  </si>
  <si>
    <t>98%以上</t>
  </si>
  <si>
    <t>行政案件办结率</t>
  </si>
  <si>
    <t>行政案件办结</t>
  </si>
  <si>
    <t>95%以上</t>
  </si>
  <si>
    <t>接警出警率</t>
  </si>
  <si>
    <t>案件办结合格率</t>
  </si>
  <si>
    <t>办结森林案件合格率</t>
  </si>
  <si>
    <t>时效指标</t>
  </si>
  <si>
    <t>完成时效</t>
  </si>
  <si>
    <t>各项工作完成时效</t>
  </si>
  <si>
    <t>2022年内</t>
  </si>
  <si>
    <t>出警时效</t>
  </si>
  <si>
    <t>接警出警时效</t>
  </si>
  <si>
    <t>10分钟以内</t>
  </si>
  <si>
    <t>完成及时率</t>
  </si>
  <si>
    <t>各项工作完成及时率</t>
  </si>
  <si>
    <t>成本指标</t>
  </si>
  <si>
    <t>成本规范合理率</t>
  </si>
  <si>
    <t>各项支出规范、合理</t>
  </si>
  <si>
    <t>项目支出控制额</t>
  </si>
  <si>
    <t>各项项目支出成本控制额</t>
  </si>
  <si>
    <t>效益指标</t>
  </si>
  <si>
    <t>经济效益</t>
  </si>
  <si>
    <t>无</t>
  </si>
  <si>
    <t>社会效益</t>
  </si>
  <si>
    <t>国家及居民财产安全</t>
  </si>
  <si>
    <t>森林火灾防控对国家及居民财产产生的影响</t>
  </si>
  <si>
    <t>保障</t>
  </si>
  <si>
    <t>火灾隐患</t>
  </si>
  <si>
    <t>对全县森林火灾隐患产生的影响</t>
  </si>
  <si>
    <t>控制消除</t>
  </si>
  <si>
    <t>生态效益</t>
  </si>
  <si>
    <t>森林受害面积控制率</t>
  </si>
  <si>
    <t>控制森林受害面积</t>
  </si>
  <si>
    <t>1‰以内</t>
  </si>
  <si>
    <t>乱砍乱伐行为</t>
  </si>
  <si>
    <t>对乱砍乱伐行为产生的影响</t>
  </si>
  <si>
    <t>遏制</t>
  </si>
  <si>
    <t>盗猎行为</t>
  </si>
  <si>
    <t>对盗猎行为产生的影响</t>
  </si>
  <si>
    <t>火灾发生率</t>
  </si>
  <si>
    <t>火灾发生率比上年相比</t>
  </si>
  <si>
    <t>减少10%</t>
  </si>
  <si>
    <t>火灾受害面积</t>
  </si>
  <si>
    <t>火灾受害面积比上年相比</t>
  </si>
  <si>
    <t>减少0.2%</t>
  </si>
  <si>
    <t>可持续影响</t>
  </si>
  <si>
    <t>群众森林防火意识</t>
  </si>
  <si>
    <t>对群众森林防火意识产生的影响</t>
  </si>
  <si>
    <t>提升</t>
  </si>
  <si>
    <t>社会公众或服务对象满意度</t>
  </si>
  <si>
    <t>社会公众满意度</t>
  </si>
  <si>
    <t>社会公众及服务对象满意度</t>
  </si>
  <si>
    <t>≥90%</t>
  </si>
  <si>
    <t>整体支出绩效目标表</t>
  </si>
  <si>
    <t>单位：桃源县森林公安局</t>
  </si>
  <si>
    <t>年度预算申请</t>
  </si>
  <si>
    <t>整体绩效目标</t>
  </si>
  <si>
    <t>部门整体支出年度绩效目标</t>
  </si>
  <si>
    <t>按收入性质分</t>
  </si>
  <si>
    <t>按支出性质分</t>
  </si>
  <si>
    <t>一般公共预算</t>
  </si>
  <si>
    <t>政府性基金拨款</t>
  </si>
  <si>
    <t>财政专户管理资金</t>
  </si>
  <si>
    <t>其他资金</t>
  </si>
  <si>
    <t>度量单位</t>
  </si>
  <si>
    <t>指标值说明</t>
  </si>
  <si>
    <t>承担森林和草原防火工作，负责火场警戒、交通疏导、治安维护、火案侦破等，查处森林和草原领域其他违法犯罪行为，开展防火宣传、火灾隐患排查、重点区域巡护、违规用火处罚、全县森林防灭火工作等。掌握生态环境、生物安全等领域犯罪动态，拟定预防、打击对策；组织开展对生态环境、生物安全领域犯罪案件的侦查工作。1.打击生态环境、生物安全等违法犯罪活动；刑事案件办结率98%，行政案件办结率95%。                                                                 2.积极采取防范措施，消除火灾隐患，实现森林火灾受害面积不超过1‰目标。</t>
  </si>
  <si>
    <t>计划标准</t>
  </si>
  <si>
    <t>基本支出控制额</t>
  </si>
  <si>
    <t>各项基本支出控制额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</si>
</sst>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SimSun"/>
      <charset val="134"/>
    </font>
    <font>
      <b/>
      <sz val="19"/>
      <name val="SimSun"/>
      <charset val="134"/>
    </font>
    <font>
      <sz val="12"/>
      <name val="宋体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sz val="16"/>
      <color indexed="8"/>
      <name val="华文中宋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0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4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0" xfId="51" applyFill="1" applyAlignment="1">
      <alignment vertical="center" wrapText="1"/>
    </xf>
    <xf numFmtId="0" fontId="8" fillId="0" borderId="0" xfId="49" applyFont="1" applyFill="1" applyAlignment="1">
      <alignment vertical="center"/>
    </xf>
    <xf numFmtId="0" fontId="9" fillId="0" borderId="0" xfId="49" applyFill="1" applyAlignment="1">
      <alignment vertical="center"/>
    </xf>
    <xf numFmtId="0" fontId="9" fillId="0" borderId="0" xfId="49" applyFill="1"/>
    <xf numFmtId="0" fontId="10" fillId="0" borderId="0" xfId="49" applyFont="1" applyFill="1" applyAlignment="1">
      <alignment horizontal="center" vertical="center"/>
    </xf>
    <xf numFmtId="0" fontId="11" fillId="0" borderId="0" xfId="51" applyFont="1" applyFill="1" applyAlignment="1">
      <alignment horizontal="center" vertical="center" wrapText="1"/>
    </xf>
    <xf numFmtId="0" fontId="11" fillId="0" borderId="0" xfId="51" applyFont="1" applyFill="1" applyAlignment="1">
      <alignment vertical="center" wrapText="1"/>
    </xf>
    <xf numFmtId="0" fontId="12" fillId="0" borderId="9" xfId="49" applyFont="1" applyFill="1" applyBorder="1" applyAlignment="1">
      <alignment horizontal="center" vertical="center" shrinkToFit="1"/>
    </xf>
    <xf numFmtId="0" fontId="12" fillId="0" borderId="10" xfId="49" applyFont="1" applyFill="1" applyBorder="1" applyAlignment="1">
      <alignment horizontal="center" vertical="center" shrinkToFit="1"/>
    </xf>
    <xf numFmtId="0" fontId="12" fillId="0" borderId="11" xfId="49" applyFont="1" applyFill="1" applyBorder="1" applyAlignment="1">
      <alignment horizontal="center" vertical="center" wrapText="1" shrinkToFit="1"/>
    </xf>
    <xf numFmtId="0" fontId="12" fillId="0" borderId="3" xfId="49" applyFont="1" applyFill="1" applyBorder="1" applyAlignment="1">
      <alignment horizontal="center" vertical="center" wrapText="1" shrinkToFit="1"/>
    </xf>
    <xf numFmtId="0" fontId="12" fillId="0" borderId="11" xfId="49" applyFont="1" applyFill="1" applyBorder="1" applyAlignment="1">
      <alignment horizontal="left" vertical="center" shrinkToFit="1"/>
    </xf>
    <xf numFmtId="0" fontId="12" fillId="0" borderId="3" xfId="49" applyFont="1" applyFill="1" applyBorder="1" applyAlignment="1">
      <alignment horizontal="left" vertical="center" shrinkToFit="1"/>
    </xf>
    <xf numFmtId="176" fontId="9" fillId="0" borderId="3" xfId="49" applyNumberFormat="1" applyFill="1" applyBorder="1" applyAlignment="1">
      <alignment horizontal="right" vertical="center" shrinkToFit="1"/>
    </xf>
    <xf numFmtId="176" fontId="13" fillId="0" borderId="3" xfId="49" applyNumberFormat="1" applyFont="1" applyFill="1" applyBorder="1" applyAlignment="1">
      <alignment horizontal="right" vertical="center" shrinkToFit="1"/>
    </xf>
    <xf numFmtId="0" fontId="9" fillId="0" borderId="3" xfId="49" applyFill="1" applyBorder="1" applyAlignment="1">
      <alignment vertical="center"/>
    </xf>
    <xf numFmtId="0" fontId="12" fillId="0" borderId="12" xfId="49" applyFont="1" applyFill="1" applyBorder="1" applyAlignment="1">
      <alignment horizontal="center" vertical="center" shrinkToFit="1"/>
    </xf>
    <xf numFmtId="0" fontId="12" fillId="0" borderId="13" xfId="49" applyFont="1" applyFill="1" applyBorder="1" applyAlignment="1">
      <alignment horizontal="center" vertical="center" shrinkToFit="1"/>
    </xf>
    <xf numFmtId="176" fontId="9" fillId="0" borderId="13" xfId="49" applyNumberFormat="1" applyFill="1" applyBorder="1" applyAlignment="1">
      <alignment horizontal="right" vertical="center" shrinkToFit="1"/>
    </xf>
    <xf numFmtId="0" fontId="14" fillId="0" borderId="0" xfId="49" applyFont="1" applyFill="1" applyAlignment="1">
      <alignment horizontal="left" vertical="center"/>
    </xf>
    <xf numFmtId="0" fontId="15" fillId="0" borderId="0" xfId="50" applyFont="1" applyFill="1" applyAlignment="1">
      <alignment horizontal="right" vertical="center"/>
    </xf>
    <xf numFmtId="0" fontId="15" fillId="0" borderId="0" xfId="49" applyFont="1" applyFill="1" applyAlignment="1">
      <alignment horizontal="right" vertical="center"/>
    </xf>
    <xf numFmtId="0" fontId="12" fillId="0" borderId="14" xfId="49" applyFont="1" applyFill="1" applyBorder="1" applyAlignment="1">
      <alignment horizontal="center" vertical="center" shrinkToFit="1"/>
    </xf>
    <xf numFmtId="0" fontId="12" fillId="0" borderId="15" xfId="49" applyFont="1" applyFill="1" applyBorder="1" applyAlignment="1">
      <alignment horizontal="center" vertical="center" wrapText="1" shrinkToFit="1"/>
    </xf>
    <xf numFmtId="176" fontId="9" fillId="0" borderId="15" xfId="49" applyNumberFormat="1" applyFill="1" applyBorder="1" applyAlignment="1">
      <alignment horizontal="right" vertical="center" shrinkToFit="1"/>
    </xf>
    <xf numFmtId="176" fontId="9" fillId="0" borderId="16" xfId="49" applyNumberFormat="1" applyFill="1" applyBorder="1" applyAlignment="1">
      <alignment horizontal="right" vertical="center" shrinkToFit="1"/>
    </xf>
    <xf numFmtId="0" fontId="16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07年行政单位基层表样表 2" xfId="50"/>
    <cellStyle name="常规_事业单位部门决算报表（讨论稿）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7" workbookViewId="0">
      <selection activeCell="I14" sqref="I14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7" t="s">
        <v>0</v>
      </c>
      <c r="B2" s="17"/>
      <c r="C2" s="17"/>
      <c r="D2" s="17"/>
    </row>
    <row r="3" ht="26.75" customHeight="1" spans="1:4">
      <c r="A3" s="3" t="s">
        <v>1</v>
      </c>
      <c r="B3" s="4"/>
      <c r="C3" s="4"/>
      <c r="D3" s="4"/>
    </row>
    <row r="4" ht="26.75" customHeight="1" spans="1:4">
      <c r="A4" s="3"/>
      <c r="B4" s="4"/>
      <c r="C4" s="65" t="s">
        <v>2</v>
      </c>
      <c r="D4" s="65"/>
    </row>
    <row r="5" ht="42.25" customHeight="1" spans="1:4">
      <c r="A5" s="66" t="s">
        <v>3</v>
      </c>
      <c r="B5" s="66"/>
      <c r="C5" s="66" t="s">
        <v>4</v>
      </c>
      <c r="D5" s="66"/>
    </row>
    <row r="6" ht="38.75" customHeight="1" spans="1:4">
      <c r="A6" s="66" t="s">
        <v>5</v>
      </c>
      <c r="B6" s="66" t="s">
        <v>6</v>
      </c>
      <c r="C6" s="66" t="s">
        <v>7</v>
      </c>
      <c r="D6" s="66" t="s">
        <v>6</v>
      </c>
    </row>
    <row r="7" ht="29.25" customHeight="1" spans="1:4">
      <c r="A7" s="23" t="s">
        <v>8</v>
      </c>
      <c r="B7" s="27">
        <v>868.819688</v>
      </c>
      <c r="C7" s="23" t="s">
        <v>9</v>
      </c>
      <c r="D7" s="24">
        <v>499.289688</v>
      </c>
    </row>
    <row r="8" ht="29.25" customHeight="1" spans="1:4">
      <c r="A8" s="30" t="s">
        <v>10</v>
      </c>
      <c r="B8" s="27">
        <v>449.07</v>
      </c>
      <c r="C8" s="30" t="s">
        <v>11</v>
      </c>
      <c r="D8" s="27">
        <v>407.855304</v>
      </c>
    </row>
    <row r="9" ht="29.25" customHeight="1" spans="1:4">
      <c r="A9" s="23" t="s">
        <v>12</v>
      </c>
      <c r="B9" s="27">
        <v>165.6</v>
      </c>
      <c r="C9" s="30" t="s">
        <v>13</v>
      </c>
      <c r="D9" s="27">
        <v>88.854384</v>
      </c>
    </row>
    <row r="10" ht="29.25" customHeight="1" spans="1:4">
      <c r="A10" s="30" t="s">
        <v>14</v>
      </c>
      <c r="B10" s="27"/>
      <c r="C10" s="30" t="s">
        <v>15</v>
      </c>
      <c r="D10" s="27">
        <v>2.58</v>
      </c>
    </row>
    <row r="11" ht="29.25" customHeight="1" spans="1:4">
      <c r="A11" s="30" t="s">
        <v>16</v>
      </c>
      <c r="B11" s="27"/>
      <c r="C11" s="23" t="s">
        <v>17</v>
      </c>
      <c r="D11" s="24">
        <v>369.53</v>
      </c>
    </row>
    <row r="12" ht="29.25" customHeight="1" spans="1:4">
      <c r="A12" s="30" t="s">
        <v>18</v>
      </c>
      <c r="B12" s="27">
        <v>165.6</v>
      </c>
      <c r="C12" s="30" t="s">
        <v>19</v>
      </c>
      <c r="D12" s="27">
        <v>116.93</v>
      </c>
    </row>
    <row r="13" ht="29.25" customHeight="1" spans="1:4">
      <c r="A13" s="30" t="s">
        <v>20</v>
      </c>
      <c r="B13" s="27"/>
      <c r="C13" s="30" t="s">
        <v>21</v>
      </c>
      <c r="D13" s="27">
        <v>252.6</v>
      </c>
    </row>
    <row r="14" ht="29.25" customHeight="1" spans="1:4">
      <c r="A14" s="30" t="s">
        <v>22</v>
      </c>
      <c r="B14" s="27"/>
      <c r="C14" s="30" t="s">
        <v>23</v>
      </c>
      <c r="D14" s="27"/>
    </row>
    <row r="15" ht="29.25" customHeight="1" spans="1:4">
      <c r="A15" s="30" t="s">
        <v>24</v>
      </c>
      <c r="B15" s="27"/>
      <c r="C15" s="30" t="s">
        <v>25</v>
      </c>
      <c r="D15" s="27"/>
    </row>
    <row r="16" ht="29.25" customHeight="1" spans="1:4">
      <c r="A16" s="23" t="s">
        <v>26</v>
      </c>
      <c r="B16" s="24">
        <v>254.149688</v>
      </c>
      <c r="C16" s="30" t="s">
        <v>27</v>
      </c>
      <c r="D16" s="27"/>
    </row>
    <row r="17" ht="29.25" customHeight="1" spans="1:4">
      <c r="A17" s="23" t="s">
        <v>28</v>
      </c>
      <c r="B17" s="24"/>
      <c r="C17" s="30" t="s">
        <v>29</v>
      </c>
      <c r="D17" s="27"/>
    </row>
    <row r="18" ht="29.25" customHeight="1" spans="1:4">
      <c r="A18" s="23" t="s">
        <v>30</v>
      </c>
      <c r="B18" s="24"/>
      <c r="C18" s="30" t="s">
        <v>31</v>
      </c>
      <c r="D18" s="27"/>
    </row>
    <row r="19" ht="29.25" customHeight="1" spans="1:4">
      <c r="A19" s="23" t="s">
        <v>32</v>
      </c>
      <c r="B19" s="24"/>
      <c r="C19" s="30" t="s">
        <v>33</v>
      </c>
      <c r="D19" s="27"/>
    </row>
    <row r="20" ht="29.25" customHeight="1" spans="1:4">
      <c r="A20" s="23" t="s">
        <v>34</v>
      </c>
      <c r="B20" s="24"/>
      <c r="C20" s="30" t="s">
        <v>35</v>
      </c>
      <c r="D20" s="27"/>
    </row>
    <row r="21" ht="29.25" customHeight="1" spans="1:4">
      <c r="A21" s="23" t="s">
        <v>36</v>
      </c>
      <c r="B21" s="24"/>
      <c r="C21" s="30" t="s">
        <v>37</v>
      </c>
      <c r="D21" s="27"/>
    </row>
    <row r="22" ht="29.25" customHeight="1" spans="1:4">
      <c r="A22" s="23" t="s">
        <v>38</v>
      </c>
      <c r="B22" s="24"/>
      <c r="C22" s="23" t="s">
        <v>39</v>
      </c>
      <c r="D22" s="24"/>
    </row>
    <row r="23" ht="29.25" customHeight="1" spans="1:4">
      <c r="A23" s="23" t="s">
        <v>40</v>
      </c>
      <c r="B23" s="24"/>
      <c r="C23" s="23" t="s">
        <v>41</v>
      </c>
      <c r="D23" s="30"/>
    </row>
    <row r="24" ht="29.25" customHeight="1" spans="1:4">
      <c r="A24" s="23" t="s">
        <v>42</v>
      </c>
      <c r="B24" s="24">
        <v>868.819688</v>
      </c>
      <c r="C24" s="23" t="s">
        <v>43</v>
      </c>
      <c r="D24" s="24">
        <v>868.819688</v>
      </c>
    </row>
    <row r="25" ht="29.25" customHeight="1" spans="1:4">
      <c r="A25" s="23" t="s">
        <v>44</v>
      </c>
      <c r="B25" s="24"/>
      <c r="C25" s="23" t="s">
        <v>45</v>
      </c>
      <c r="D25" s="24"/>
    </row>
    <row r="26" ht="29.25" customHeight="1" spans="1:4">
      <c r="A26" s="23" t="s">
        <v>46</v>
      </c>
      <c r="B26" s="24">
        <v>868.819688</v>
      </c>
      <c r="C26" s="23" t="s">
        <v>47</v>
      </c>
      <c r="D26" s="24">
        <v>868.819688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opLeftCell="H8" workbookViewId="0">
      <selection activeCell="I7" sqref="I7:I31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3" width="13.725" style="1" customWidth="1"/>
    <col min="14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466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467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5" t="s">
        <v>2</v>
      </c>
      <c r="R3" s="15"/>
    </row>
    <row r="4" ht="29.25" customHeight="1" spans="1:18">
      <c r="A4" s="5" t="s">
        <v>366</v>
      </c>
      <c r="B4" s="5" t="s">
        <v>367</v>
      </c>
      <c r="C4" s="5" t="s">
        <v>468</v>
      </c>
      <c r="D4" s="5"/>
      <c r="E4" s="5"/>
      <c r="F4" s="5"/>
      <c r="G4" s="5"/>
      <c r="H4" s="5"/>
      <c r="I4" s="5"/>
      <c r="J4" s="5" t="s">
        <v>469</v>
      </c>
      <c r="K4" s="9" t="s">
        <v>470</v>
      </c>
      <c r="L4" s="9"/>
      <c r="M4" s="9"/>
      <c r="N4" s="9"/>
      <c r="O4" s="9"/>
      <c r="P4" s="9"/>
      <c r="Q4" s="9"/>
      <c r="R4" s="9"/>
    </row>
    <row r="5" ht="32.75" customHeight="1" spans="1:18">
      <c r="A5" s="5"/>
      <c r="B5" s="5"/>
      <c r="C5" s="5" t="s">
        <v>381</v>
      </c>
      <c r="D5" s="5" t="s">
        <v>471</v>
      </c>
      <c r="E5" s="5"/>
      <c r="F5" s="5"/>
      <c r="G5" s="5"/>
      <c r="H5" s="5" t="s">
        <v>472</v>
      </c>
      <c r="I5" s="5"/>
      <c r="J5" s="5"/>
      <c r="K5" s="9"/>
      <c r="L5" s="9"/>
      <c r="M5" s="9"/>
      <c r="N5" s="9"/>
      <c r="O5" s="9"/>
      <c r="P5" s="9"/>
      <c r="Q5" s="9"/>
      <c r="R5" s="9"/>
    </row>
    <row r="6" ht="38.75" customHeight="1" spans="1:18">
      <c r="A6" s="6"/>
      <c r="B6" s="6"/>
      <c r="C6" s="6"/>
      <c r="D6" s="6" t="s">
        <v>473</v>
      </c>
      <c r="E6" s="6" t="s">
        <v>474</v>
      </c>
      <c r="F6" s="6" t="s">
        <v>475</v>
      </c>
      <c r="G6" s="6" t="s">
        <v>476</v>
      </c>
      <c r="H6" s="6" t="s">
        <v>77</v>
      </c>
      <c r="I6" s="6" t="s">
        <v>78</v>
      </c>
      <c r="J6" s="6"/>
      <c r="K6" s="6" t="s">
        <v>385</v>
      </c>
      <c r="L6" s="6" t="s">
        <v>386</v>
      </c>
      <c r="M6" s="6" t="s">
        <v>387</v>
      </c>
      <c r="N6" s="6" t="s">
        <v>392</v>
      </c>
      <c r="O6" s="6" t="s">
        <v>388</v>
      </c>
      <c r="P6" s="6" t="s">
        <v>477</v>
      </c>
      <c r="Q6" s="6" t="s">
        <v>478</v>
      </c>
      <c r="R6" s="6" t="s">
        <v>393</v>
      </c>
    </row>
    <row r="7" ht="26.75" customHeight="1" spans="1:18">
      <c r="A7" s="7" t="s">
        <v>394</v>
      </c>
      <c r="B7" s="7" t="s">
        <v>71</v>
      </c>
      <c r="C7" s="7">
        <v>868.82</v>
      </c>
      <c r="D7" s="7">
        <v>868.82</v>
      </c>
      <c r="E7" s="7"/>
      <c r="F7" s="7"/>
      <c r="G7" s="7"/>
      <c r="H7" s="8">
        <v>499.289688</v>
      </c>
      <c r="I7" s="8">
        <v>369.53</v>
      </c>
      <c r="J7" s="7" t="s">
        <v>479</v>
      </c>
      <c r="K7" s="10" t="s">
        <v>396</v>
      </c>
      <c r="L7" s="10" t="s">
        <v>397</v>
      </c>
      <c r="M7" s="10" t="s">
        <v>398</v>
      </c>
      <c r="N7" s="10" t="s">
        <v>480</v>
      </c>
      <c r="O7" s="10" t="s">
        <v>400</v>
      </c>
      <c r="P7" s="10"/>
      <c r="Q7" s="10" t="s">
        <v>399</v>
      </c>
      <c r="R7" s="16"/>
    </row>
    <row r="8" ht="26.75" customHeight="1" spans="1:18">
      <c r="A8" s="7"/>
      <c r="B8" s="7"/>
      <c r="C8" s="7"/>
      <c r="D8" s="7"/>
      <c r="E8" s="7"/>
      <c r="F8" s="7"/>
      <c r="G8" s="7"/>
      <c r="H8" s="8"/>
      <c r="I8" s="8"/>
      <c r="J8" s="7"/>
      <c r="K8" s="11"/>
      <c r="L8" s="11"/>
      <c r="M8" s="10" t="s">
        <v>401</v>
      </c>
      <c r="N8" s="10" t="s">
        <v>480</v>
      </c>
      <c r="O8" s="10" t="s">
        <v>402</v>
      </c>
      <c r="P8" s="10"/>
      <c r="Q8" s="10"/>
      <c r="R8" s="16"/>
    </row>
    <row r="9" ht="26.75" customHeight="1" spans="1:18">
      <c r="A9" s="7"/>
      <c r="B9" s="7"/>
      <c r="C9" s="7"/>
      <c r="D9" s="7"/>
      <c r="E9" s="7"/>
      <c r="F9" s="7"/>
      <c r="G9" s="7"/>
      <c r="H9" s="8"/>
      <c r="I9" s="8"/>
      <c r="J9" s="7"/>
      <c r="K9" s="11"/>
      <c r="L9" s="11"/>
      <c r="M9" s="10" t="s">
        <v>403</v>
      </c>
      <c r="N9" s="10" t="s">
        <v>480</v>
      </c>
      <c r="O9" s="10" t="s">
        <v>404</v>
      </c>
      <c r="P9" s="10"/>
      <c r="Q9" s="10" t="s">
        <v>403</v>
      </c>
      <c r="R9" s="16"/>
    </row>
    <row r="10" ht="26.75" customHeight="1" spans="1:18">
      <c r="A10" s="7"/>
      <c r="B10" s="7"/>
      <c r="C10" s="7"/>
      <c r="D10" s="7"/>
      <c r="E10" s="7"/>
      <c r="F10" s="7"/>
      <c r="G10" s="7"/>
      <c r="H10" s="8"/>
      <c r="I10" s="8"/>
      <c r="J10" s="7"/>
      <c r="K10" s="11"/>
      <c r="L10" s="11"/>
      <c r="M10" s="10" t="s">
        <v>405</v>
      </c>
      <c r="N10" s="10" t="s">
        <v>480</v>
      </c>
      <c r="O10" s="10" t="s">
        <v>407</v>
      </c>
      <c r="P10" s="10"/>
      <c r="Q10" s="10" t="s">
        <v>406</v>
      </c>
      <c r="R10" s="16"/>
    </row>
    <row r="11" ht="14.25" spans="1:18">
      <c r="A11" s="7"/>
      <c r="B11" s="7"/>
      <c r="C11" s="7"/>
      <c r="D11" s="7"/>
      <c r="E11" s="7"/>
      <c r="F11" s="7"/>
      <c r="G11" s="7"/>
      <c r="H11" s="8"/>
      <c r="I11" s="8"/>
      <c r="J11" s="7"/>
      <c r="K11" s="11"/>
      <c r="L11" s="10" t="s">
        <v>408</v>
      </c>
      <c r="M11" s="10" t="s">
        <v>409</v>
      </c>
      <c r="N11" s="10" t="s">
        <v>480</v>
      </c>
      <c r="O11" s="10">
        <v>1</v>
      </c>
      <c r="P11" s="10"/>
      <c r="Q11" s="10" t="s">
        <v>409</v>
      </c>
      <c r="R11" s="16"/>
    </row>
    <row r="12" ht="14.25" spans="1:18">
      <c r="A12" s="7"/>
      <c r="B12" s="7"/>
      <c r="C12" s="7"/>
      <c r="D12" s="7"/>
      <c r="E12" s="7"/>
      <c r="F12" s="7"/>
      <c r="G12" s="7"/>
      <c r="H12" s="8"/>
      <c r="I12" s="8"/>
      <c r="J12" s="7"/>
      <c r="K12" s="11"/>
      <c r="L12" s="11"/>
      <c r="M12" s="10" t="s">
        <v>410</v>
      </c>
      <c r="N12" s="10" t="s">
        <v>480</v>
      </c>
      <c r="O12" s="10" t="s">
        <v>412</v>
      </c>
      <c r="P12" s="10"/>
      <c r="Q12" s="10" t="s">
        <v>411</v>
      </c>
      <c r="R12" s="16"/>
    </row>
    <row r="13" ht="14.25" spans="1:18">
      <c r="A13" s="7"/>
      <c r="B13" s="7"/>
      <c r="C13" s="7"/>
      <c r="D13" s="7"/>
      <c r="E13" s="7"/>
      <c r="F13" s="7"/>
      <c r="G13" s="7"/>
      <c r="H13" s="8"/>
      <c r="I13" s="8"/>
      <c r="J13" s="7"/>
      <c r="K13" s="11"/>
      <c r="L13" s="11"/>
      <c r="M13" s="10" t="s">
        <v>413</v>
      </c>
      <c r="N13" s="10" t="s">
        <v>480</v>
      </c>
      <c r="O13" s="10" t="s">
        <v>415</v>
      </c>
      <c r="P13" s="10"/>
      <c r="Q13" s="10" t="s">
        <v>414</v>
      </c>
      <c r="R13" s="16"/>
    </row>
    <row r="14" ht="14.25" spans="1:18">
      <c r="A14" s="7"/>
      <c r="B14" s="7"/>
      <c r="C14" s="7"/>
      <c r="D14" s="7"/>
      <c r="E14" s="7"/>
      <c r="F14" s="7"/>
      <c r="G14" s="7"/>
      <c r="H14" s="8"/>
      <c r="I14" s="8"/>
      <c r="J14" s="7"/>
      <c r="K14" s="11"/>
      <c r="L14" s="11"/>
      <c r="M14" s="10" t="s">
        <v>416</v>
      </c>
      <c r="N14" s="10" t="s">
        <v>480</v>
      </c>
      <c r="O14" s="10">
        <v>1</v>
      </c>
      <c r="P14" s="10"/>
      <c r="Q14" s="10" t="s">
        <v>416</v>
      </c>
      <c r="R14" s="16"/>
    </row>
    <row r="15" ht="14.25" spans="1:18">
      <c r="A15" s="7"/>
      <c r="B15" s="7"/>
      <c r="C15" s="7"/>
      <c r="D15" s="7"/>
      <c r="E15" s="7"/>
      <c r="F15" s="7"/>
      <c r="G15" s="7"/>
      <c r="H15" s="8"/>
      <c r="I15" s="8"/>
      <c r="J15" s="7"/>
      <c r="K15" s="11"/>
      <c r="L15" s="11"/>
      <c r="M15" s="10" t="s">
        <v>417</v>
      </c>
      <c r="N15" s="10" t="s">
        <v>480</v>
      </c>
      <c r="O15" s="10">
        <v>1</v>
      </c>
      <c r="P15" s="10"/>
      <c r="Q15" s="10" t="s">
        <v>418</v>
      </c>
      <c r="R15" s="16"/>
    </row>
    <row r="16" ht="14.25" spans="1:18">
      <c r="A16" s="7"/>
      <c r="B16" s="7"/>
      <c r="C16" s="7"/>
      <c r="D16" s="7"/>
      <c r="E16" s="7"/>
      <c r="F16" s="7"/>
      <c r="G16" s="7"/>
      <c r="H16" s="8"/>
      <c r="I16" s="8"/>
      <c r="J16" s="7"/>
      <c r="K16" s="11"/>
      <c r="L16" s="10" t="s">
        <v>419</v>
      </c>
      <c r="M16" s="10" t="s">
        <v>420</v>
      </c>
      <c r="N16" s="10" t="s">
        <v>480</v>
      </c>
      <c r="O16" s="10" t="s">
        <v>422</v>
      </c>
      <c r="P16" s="10"/>
      <c r="Q16" s="10" t="s">
        <v>421</v>
      </c>
      <c r="R16" s="16"/>
    </row>
    <row r="17" ht="14.25" spans="1:18">
      <c r="A17" s="7"/>
      <c r="B17" s="7"/>
      <c r="C17" s="7"/>
      <c r="D17" s="7"/>
      <c r="E17" s="7"/>
      <c r="F17" s="7"/>
      <c r="G17" s="7"/>
      <c r="H17" s="8"/>
      <c r="I17" s="8"/>
      <c r="J17" s="7"/>
      <c r="K17" s="11"/>
      <c r="L17" s="11"/>
      <c r="M17" s="10" t="s">
        <v>423</v>
      </c>
      <c r="N17" s="10" t="s">
        <v>480</v>
      </c>
      <c r="O17" s="10" t="s">
        <v>425</v>
      </c>
      <c r="P17" s="10"/>
      <c r="Q17" s="10" t="s">
        <v>424</v>
      </c>
      <c r="R17" s="16"/>
    </row>
    <row r="18" ht="14.25" spans="1:18">
      <c r="A18" s="7"/>
      <c r="B18" s="7"/>
      <c r="C18" s="7"/>
      <c r="D18" s="7"/>
      <c r="E18" s="7"/>
      <c r="F18" s="7"/>
      <c r="G18" s="7"/>
      <c r="H18" s="8"/>
      <c r="I18" s="8"/>
      <c r="J18" s="7"/>
      <c r="K18" s="11"/>
      <c r="L18" s="11"/>
      <c r="M18" s="10" t="s">
        <v>426</v>
      </c>
      <c r="N18" s="10" t="s">
        <v>480</v>
      </c>
      <c r="O18" s="10">
        <v>1</v>
      </c>
      <c r="P18" s="10"/>
      <c r="Q18" s="10" t="s">
        <v>427</v>
      </c>
      <c r="R18" s="16"/>
    </row>
    <row r="19" ht="14.25" spans="1:18">
      <c r="A19" s="7"/>
      <c r="B19" s="7"/>
      <c r="C19" s="7"/>
      <c r="D19" s="7"/>
      <c r="E19" s="7"/>
      <c r="F19" s="7"/>
      <c r="G19" s="7"/>
      <c r="H19" s="8"/>
      <c r="I19" s="8"/>
      <c r="J19" s="7"/>
      <c r="K19" s="11"/>
      <c r="L19" s="10" t="s">
        <v>428</v>
      </c>
      <c r="M19" s="10" t="s">
        <v>429</v>
      </c>
      <c r="N19" s="10" t="s">
        <v>480</v>
      </c>
      <c r="O19" s="10">
        <v>1</v>
      </c>
      <c r="P19" s="10"/>
      <c r="Q19" s="10" t="s">
        <v>430</v>
      </c>
      <c r="R19" s="16"/>
    </row>
    <row r="20" ht="14.25" spans="1:18">
      <c r="A20" s="7"/>
      <c r="B20" s="7"/>
      <c r="C20" s="7"/>
      <c r="D20" s="7"/>
      <c r="E20" s="7"/>
      <c r="F20" s="7"/>
      <c r="G20" s="7"/>
      <c r="H20" s="8"/>
      <c r="I20" s="8"/>
      <c r="J20" s="7"/>
      <c r="K20" s="11"/>
      <c r="L20" s="11"/>
      <c r="M20" s="10" t="s">
        <v>481</v>
      </c>
      <c r="N20" s="10" t="s">
        <v>480</v>
      </c>
      <c r="O20" s="10">
        <v>499.3</v>
      </c>
      <c r="P20" s="10"/>
      <c r="Q20" s="10" t="s">
        <v>482</v>
      </c>
      <c r="R20" s="16"/>
    </row>
    <row r="21" ht="14.25" spans="1:18">
      <c r="A21" s="7"/>
      <c r="B21" s="7"/>
      <c r="C21" s="7"/>
      <c r="D21" s="7"/>
      <c r="E21" s="7"/>
      <c r="F21" s="7"/>
      <c r="G21" s="7"/>
      <c r="H21" s="8"/>
      <c r="I21" s="8"/>
      <c r="J21" s="7"/>
      <c r="K21" s="11"/>
      <c r="L21" s="11"/>
      <c r="M21" s="10" t="s">
        <v>431</v>
      </c>
      <c r="N21" s="10" t="s">
        <v>480</v>
      </c>
      <c r="O21" s="10">
        <v>369.53</v>
      </c>
      <c r="P21" s="10"/>
      <c r="Q21" s="10" t="s">
        <v>432</v>
      </c>
      <c r="R21" s="16"/>
    </row>
    <row r="22" ht="14.25" spans="1:18">
      <c r="A22" s="7"/>
      <c r="B22" s="7"/>
      <c r="C22" s="7"/>
      <c r="D22" s="7"/>
      <c r="E22" s="7"/>
      <c r="F22" s="7"/>
      <c r="G22" s="7"/>
      <c r="H22" s="8"/>
      <c r="I22" s="8"/>
      <c r="J22" s="7"/>
      <c r="K22" s="7" t="s">
        <v>433</v>
      </c>
      <c r="L22" s="12" t="s">
        <v>434</v>
      </c>
      <c r="M22" s="10" t="s">
        <v>435</v>
      </c>
      <c r="N22" s="10"/>
      <c r="O22" s="10"/>
      <c r="P22" s="10"/>
      <c r="Q22" s="10"/>
      <c r="R22" s="16"/>
    </row>
    <row r="23" ht="22.5" spans="1:18">
      <c r="A23" s="7"/>
      <c r="B23" s="7"/>
      <c r="C23" s="7"/>
      <c r="D23" s="7"/>
      <c r="E23" s="7"/>
      <c r="F23" s="7"/>
      <c r="G23" s="7"/>
      <c r="H23" s="8"/>
      <c r="I23" s="8"/>
      <c r="J23" s="7"/>
      <c r="K23" s="7"/>
      <c r="L23" s="12" t="s">
        <v>436</v>
      </c>
      <c r="M23" s="10" t="s">
        <v>437</v>
      </c>
      <c r="N23" s="10" t="s">
        <v>480</v>
      </c>
      <c r="O23" s="10" t="s">
        <v>439</v>
      </c>
      <c r="P23" s="10"/>
      <c r="Q23" s="10" t="s">
        <v>438</v>
      </c>
      <c r="R23" s="16"/>
    </row>
    <row r="24" ht="14.25" spans="1:18">
      <c r="A24" s="7"/>
      <c r="B24" s="7"/>
      <c r="C24" s="7"/>
      <c r="D24" s="7"/>
      <c r="E24" s="7"/>
      <c r="F24" s="7"/>
      <c r="G24" s="7"/>
      <c r="H24" s="8"/>
      <c r="I24" s="8"/>
      <c r="J24" s="7"/>
      <c r="K24" s="7"/>
      <c r="L24" s="13"/>
      <c r="M24" s="10" t="s">
        <v>440</v>
      </c>
      <c r="N24" s="10" t="s">
        <v>480</v>
      </c>
      <c r="O24" s="10" t="s">
        <v>442</v>
      </c>
      <c r="P24" s="10"/>
      <c r="Q24" s="10" t="s">
        <v>441</v>
      </c>
      <c r="R24" s="16"/>
    </row>
    <row r="25" ht="22.5" spans="1:18">
      <c r="A25" s="7"/>
      <c r="B25" s="7"/>
      <c r="C25" s="7"/>
      <c r="D25" s="7"/>
      <c r="E25" s="7"/>
      <c r="F25" s="7"/>
      <c r="G25" s="7"/>
      <c r="H25" s="8"/>
      <c r="I25" s="8"/>
      <c r="J25" s="7"/>
      <c r="K25" s="7"/>
      <c r="L25" s="12" t="s">
        <v>443</v>
      </c>
      <c r="M25" s="10" t="s">
        <v>444</v>
      </c>
      <c r="N25" s="10" t="s">
        <v>480</v>
      </c>
      <c r="O25" s="10" t="s">
        <v>446</v>
      </c>
      <c r="P25" s="10"/>
      <c r="Q25" s="10" t="s">
        <v>445</v>
      </c>
      <c r="R25" s="16"/>
    </row>
    <row r="26" ht="14.25" spans="1:18">
      <c r="A26" s="7"/>
      <c r="B26" s="7"/>
      <c r="C26" s="7"/>
      <c r="D26" s="7"/>
      <c r="E26" s="7"/>
      <c r="F26" s="7"/>
      <c r="G26" s="7"/>
      <c r="H26" s="8"/>
      <c r="I26" s="8"/>
      <c r="J26" s="7"/>
      <c r="K26" s="7"/>
      <c r="L26" s="13"/>
      <c r="M26" s="10" t="s">
        <v>447</v>
      </c>
      <c r="N26" s="10" t="s">
        <v>480</v>
      </c>
      <c r="O26" s="10" t="s">
        <v>449</v>
      </c>
      <c r="P26" s="10"/>
      <c r="Q26" s="10" t="s">
        <v>448</v>
      </c>
      <c r="R26" s="16"/>
    </row>
    <row r="27" ht="14.25" spans="1:18">
      <c r="A27" s="7"/>
      <c r="B27" s="7"/>
      <c r="C27" s="7"/>
      <c r="D27" s="7"/>
      <c r="E27" s="7"/>
      <c r="F27" s="7"/>
      <c r="G27" s="7"/>
      <c r="H27" s="8"/>
      <c r="I27" s="8"/>
      <c r="J27" s="7"/>
      <c r="K27" s="7"/>
      <c r="L27" s="13"/>
      <c r="M27" s="10" t="s">
        <v>450</v>
      </c>
      <c r="N27" s="10" t="s">
        <v>480</v>
      </c>
      <c r="O27" s="10" t="s">
        <v>449</v>
      </c>
      <c r="P27" s="10"/>
      <c r="Q27" s="10" t="s">
        <v>451</v>
      </c>
      <c r="R27" s="16"/>
    </row>
    <row r="28" ht="14.25" spans="1:18">
      <c r="A28" s="7"/>
      <c r="B28" s="7"/>
      <c r="C28" s="7"/>
      <c r="D28" s="7"/>
      <c r="E28" s="7"/>
      <c r="F28" s="7"/>
      <c r="G28" s="7"/>
      <c r="H28" s="8"/>
      <c r="I28" s="8"/>
      <c r="J28" s="7"/>
      <c r="K28" s="7"/>
      <c r="L28" s="13"/>
      <c r="M28" s="10" t="s">
        <v>452</v>
      </c>
      <c r="N28" s="10" t="s">
        <v>480</v>
      </c>
      <c r="O28" s="10" t="s">
        <v>454</v>
      </c>
      <c r="P28" s="10"/>
      <c r="Q28" s="10" t="s">
        <v>453</v>
      </c>
      <c r="R28" s="16"/>
    </row>
    <row r="29" ht="14.25" spans="1:18">
      <c r="A29" s="7"/>
      <c r="B29" s="7"/>
      <c r="C29" s="7"/>
      <c r="D29" s="7"/>
      <c r="E29" s="7"/>
      <c r="F29" s="7"/>
      <c r="G29" s="7"/>
      <c r="H29" s="8"/>
      <c r="I29" s="8"/>
      <c r="J29" s="7"/>
      <c r="K29" s="7"/>
      <c r="L29" s="13"/>
      <c r="M29" s="10" t="s">
        <v>455</v>
      </c>
      <c r="N29" s="10" t="s">
        <v>480</v>
      </c>
      <c r="O29" s="10" t="s">
        <v>457</v>
      </c>
      <c r="P29" s="10"/>
      <c r="Q29" s="10" t="s">
        <v>456</v>
      </c>
      <c r="R29" s="16"/>
    </row>
    <row r="30" ht="14.25" spans="1:18">
      <c r="A30" s="7"/>
      <c r="B30" s="7"/>
      <c r="C30" s="7"/>
      <c r="D30" s="7"/>
      <c r="E30" s="7"/>
      <c r="F30" s="7"/>
      <c r="G30" s="7"/>
      <c r="H30" s="8"/>
      <c r="I30" s="8"/>
      <c r="J30" s="7"/>
      <c r="K30" s="7"/>
      <c r="L30" s="12" t="s">
        <v>458</v>
      </c>
      <c r="M30" s="10" t="s">
        <v>459</v>
      </c>
      <c r="N30" s="10" t="s">
        <v>480</v>
      </c>
      <c r="O30" s="10" t="s">
        <v>461</v>
      </c>
      <c r="P30" s="10"/>
      <c r="Q30" s="10" t="s">
        <v>460</v>
      </c>
      <c r="R30" s="16"/>
    </row>
    <row r="31" ht="22.5" spans="1:18">
      <c r="A31" s="7"/>
      <c r="B31" s="7"/>
      <c r="C31" s="7"/>
      <c r="D31" s="7"/>
      <c r="E31" s="7"/>
      <c r="F31" s="7"/>
      <c r="G31" s="7"/>
      <c r="H31" s="8"/>
      <c r="I31" s="8"/>
      <c r="J31" s="7"/>
      <c r="K31" s="7"/>
      <c r="L31" s="14" t="s">
        <v>462</v>
      </c>
      <c r="M31" s="7" t="s">
        <v>463</v>
      </c>
      <c r="N31" s="7" t="s">
        <v>480</v>
      </c>
      <c r="O31" s="7" t="s">
        <v>465</v>
      </c>
      <c r="P31" s="7"/>
      <c r="Q31" s="7" t="s">
        <v>464</v>
      </c>
      <c r="R31" s="16"/>
    </row>
  </sheetData>
  <mergeCells count="29">
    <mergeCell ref="A1:R1"/>
    <mergeCell ref="A2:R2"/>
    <mergeCell ref="Q3:R3"/>
    <mergeCell ref="C4:I4"/>
    <mergeCell ref="D5:G5"/>
    <mergeCell ref="H5:I5"/>
    <mergeCell ref="A4:A6"/>
    <mergeCell ref="A7:A31"/>
    <mergeCell ref="B4:B6"/>
    <mergeCell ref="B7:B31"/>
    <mergeCell ref="C5:C6"/>
    <mergeCell ref="C7:C31"/>
    <mergeCell ref="D7:D31"/>
    <mergeCell ref="E7:E31"/>
    <mergeCell ref="F7:F31"/>
    <mergeCell ref="G7:G31"/>
    <mergeCell ref="H7:H31"/>
    <mergeCell ref="I7:I31"/>
    <mergeCell ref="J4:J6"/>
    <mergeCell ref="J7:J31"/>
    <mergeCell ref="K7:K21"/>
    <mergeCell ref="K22:K31"/>
    <mergeCell ref="L7:L10"/>
    <mergeCell ref="L11:L15"/>
    <mergeCell ref="L16:L18"/>
    <mergeCell ref="L19:L21"/>
    <mergeCell ref="L23:L24"/>
    <mergeCell ref="L25:L29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I14" sqref="I14"/>
    </sheetView>
  </sheetViews>
  <sheetFormatPr defaultColWidth="10" defaultRowHeight="13.5"/>
  <cols>
    <col min="1" max="1" width="12.1833333333333" style="1" customWidth="1"/>
    <col min="2" max="2" width="34.8166666666667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7" t="s">
        <v>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6.75" customHeight="1" spans="1:2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65" t="s">
        <v>2</v>
      </c>
      <c r="S4" s="65"/>
    </row>
    <row r="5" ht="31" customHeight="1" spans="1:19">
      <c r="A5" s="5" t="s">
        <v>49</v>
      </c>
      <c r="B5" s="5" t="s">
        <v>50</v>
      </c>
      <c r="C5" s="5" t="s">
        <v>51</v>
      </c>
      <c r="D5" s="5" t="s">
        <v>52</v>
      </c>
      <c r="E5" s="5"/>
      <c r="F5" s="5"/>
      <c r="G5" s="5"/>
      <c r="H5" s="5"/>
      <c r="I5" s="5"/>
      <c r="J5" s="5"/>
      <c r="K5" s="5"/>
      <c r="L5" s="5"/>
      <c r="M5" s="5" t="s">
        <v>53</v>
      </c>
      <c r="N5" s="5"/>
      <c r="O5" s="5"/>
      <c r="P5" s="5" t="s">
        <v>54</v>
      </c>
      <c r="Q5" s="5" t="s">
        <v>55</v>
      </c>
      <c r="R5" s="5" t="s">
        <v>56</v>
      </c>
      <c r="S5" s="5" t="s">
        <v>57</v>
      </c>
    </row>
    <row r="6" ht="31" customHeight="1" spans="1:19">
      <c r="A6" s="5"/>
      <c r="B6" s="5"/>
      <c r="C6" s="5"/>
      <c r="D6" s="5" t="s">
        <v>58</v>
      </c>
      <c r="E6" s="5" t="s">
        <v>59</v>
      </c>
      <c r="F6" s="5" t="s">
        <v>60</v>
      </c>
      <c r="G6" s="5"/>
      <c r="H6" s="5"/>
      <c r="I6" s="5"/>
      <c r="J6" s="5"/>
      <c r="K6" s="5"/>
      <c r="L6" s="5" t="s">
        <v>61</v>
      </c>
      <c r="M6" s="5" t="s">
        <v>58</v>
      </c>
      <c r="N6" s="5" t="s">
        <v>62</v>
      </c>
      <c r="O6" s="5" t="s">
        <v>63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64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69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23"/>
      <c r="B9" s="23" t="s">
        <v>51</v>
      </c>
      <c r="C9" s="64">
        <v>868.819688</v>
      </c>
      <c r="D9" s="64">
        <v>868.819688</v>
      </c>
      <c r="E9" s="64">
        <v>449.07</v>
      </c>
      <c r="F9" s="64"/>
      <c r="G9" s="64"/>
      <c r="H9" s="64">
        <v>165.6</v>
      </c>
      <c r="I9" s="64"/>
      <c r="J9" s="64"/>
      <c r="K9" s="64"/>
      <c r="L9" s="64">
        <v>254.149688</v>
      </c>
      <c r="M9" s="64"/>
      <c r="N9" s="64"/>
      <c r="O9" s="64"/>
      <c r="P9" s="64"/>
      <c r="Q9" s="64"/>
      <c r="R9" s="64"/>
      <c r="S9" s="64"/>
    </row>
    <row r="10" ht="27.65" customHeight="1" spans="1:19">
      <c r="A10" s="25" t="s">
        <v>70</v>
      </c>
      <c r="B10" s="25" t="s">
        <v>71</v>
      </c>
      <c r="C10" s="64">
        <v>868.819688</v>
      </c>
      <c r="D10" s="64">
        <v>868.819688</v>
      </c>
      <c r="E10" s="64">
        <v>449.07</v>
      </c>
      <c r="F10" s="64"/>
      <c r="G10" s="64"/>
      <c r="H10" s="64">
        <v>165.6</v>
      </c>
      <c r="I10" s="64"/>
      <c r="J10" s="64"/>
      <c r="K10" s="64"/>
      <c r="L10" s="64">
        <v>254.149688</v>
      </c>
      <c r="M10" s="64"/>
      <c r="N10" s="64"/>
      <c r="O10" s="64"/>
      <c r="P10" s="64"/>
      <c r="Q10" s="64"/>
      <c r="R10" s="64"/>
      <c r="S10" s="64"/>
    </row>
    <row r="11" ht="27.65" customHeight="1" spans="1:19">
      <c r="A11" s="26" t="s">
        <v>72</v>
      </c>
      <c r="B11" s="26" t="s">
        <v>73</v>
      </c>
      <c r="C11" s="28">
        <v>868.819688</v>
      </c>
      <c r="D11" s="28">
        <v>868.819688</v>
      </c>
      <c r="E11" s="27">
        <v>449.07</v>
      </c>
      <c r="F11" s="27"/>
      <c r="G11" s="27"/>
      <c r="H11" s="27">
        <v>165.6</v>
      </c>
      <c r="I11" s="27"/>
      <c r="J11" s="27"/>
      <c r="K11" s="27"/>
      <c r="L11" s="27">
        <v>254.149688</v>
      </c>
      <c r="M11" s="27"/>
      <c r="N11" s="27"/>
      <c r="O11" s="27"/>
      <c r="P11" s="27"/>
      <c r="Q11" s="27"/>
      <c r="R11" s="27"/>
      <c r="S11" s="2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8" workbookViewId="0">
      <selection activeCell="I14" sqref="I14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62"/>
    </row>
    <row r="2" ht="42.25" customHeight="1" spans="1:8">
      <c r="A2" s="17" t="s">
        <v>74</v>
      </c>
      <c r="B2" s="17"/>
      <c r="C2" s="17"/>
      <c r="D2" s="17"/>
      <c r="E2" s="17"/>
      <c r="F2" s="17"/>
      <c r="G2" s="17"/>
      <c r="H2" s="17"/>
    </row>
    <row r="3" ht="33.65" customHeight="1" spans="1:8">
      <c r="A3" s="63" t="s">
        <v>1</v>
      </c>
      <c r="B3" s="63"/>
      <c r="C3" s="63"/>
      <c r="D3" s="63"/>
      <c r="E3" s="63"/>
      <c r="F3" s="63"/>
      <c r="G3" s="63"/>
      <c r="H3" s="63"/>
    </row>
    <row r="4" ht="24.15" customHeight="1" spans="6:8">
      <c r="F4" s="15" t="s">
        <v>2</v>
      </c>
      <c r="G4" s="15"/>
      <c r="H4" s="15"/>
    </row>
    <row r="5" ht="32.75" customHeight="1" spans="1:8">
      <c r="A5" s="5" t="s">
        <v>75</v>
      </c>
      <c r="B5" s="5" t="s">
        <v>76</v>
      </c>
      <c r="C5" s="5" t="s">
        <v>51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</row>
    <row r="6" ht="26" customHeight="1" spans="1:8">
      <c r="A6" s="5"/>
      <c r="B6" s="23" t="s">
        <v>51</v>
      </c>
      <c r="C6" s="24">
        <v>868.819688</v>
      </c>
      <c r="D6" s="24">
        <v>499.289688</v>
      </c>
      <c r="E6" s="24">
        <v>369.53</v>
      </c>
      <c r="F6" s="24"/>
      <c r="G6" s="23"/>
      <c r="H6" s="23"/>
    </row>
    <row r="7" ht="26" customHeight="1" spans="1:8">
      <c r="A7" s="25" t="s">
        <v>70</v>
      </c>
      <c r="B7" s="25" t="s">
        <v>71</v>
      </c>
      <c r="C7" s="24">
        <v>868.819688</v>
      </c>
      <c r="D7" s="24">
        <v>499.289688</v>
      </c>
      <c r="E7" s="24">
        <v>369.53</v>
      </c>
      <c r="F7" s="24"/>
      <c r="G7" s="23"/>
      <c r="H7" s="23"/>
    </row>
    <row r="8" ht="26" customHeight="1" spans="1:8">
      <c r="A8" s="25" t="s">
        <v>72</v>
      </c>
      <c r="B8" s="25" t="s">
        <v>73</v>
      </c>
      <c r="C8" s="24">
        <v>868.819688</v>
      </c>
      <c r="D8" s="24">
        <v>499.289688</v>
      </c>
      <c r="E8" s="24">
        <v>369.53</v>
      </c>
      <c r="F8" s="24"/>
      <c r="G8" s="23"/>
      <c r="H8" s="23"/>
    </row>
    <row r="9" ht="26" customHeight="1" spans="1:8">
      <c r="A9" s="25" t="s">
        <v>82</v>
      </c>
      <c r="B9" s="23" t="s">
        <v>83</v>
      </c>
      <c r="C9" s="24">
        <v>506.075116</v>
      </c>
      <c r="D9" s="24">
        <v>424.145116</v>
      </c>
      <c r="E9" s="24">
        <v>81.93</v>
      </c>
      <c r="F9" s="24"/>
      <c r="G9" s="23"/>
      <c r="H9" s="23"/>
    </row>
    <row r="10" ht="26" customHeight="1" spans="1:8">
      <c r="A10" s="25" t="s">
        <v>84</v>
      </c>
      <c r="B10" s="23" t="s">
        <v>85</v>
      </c>
      <c r="C10" s="24">
        <v>506.075116</v>
      </c>
      <c r="D10" s="24">
        <v>424.145116</v>
      </c>
      <c r="E10" s="24">
        <v>81.93</v>
      </c>
      <c r="F10" s="24"/>
      <c r="G10" s="23"/>
      <c r="H10" s="23"/>
    </row>
    <row r="11" ht="26" customHeight="1" spans="1:8">
      <c r="A11" s="26" t="s">
        <v>86</v>
      </c>
      <c r="B11" s="30" t="s">
        <v>87</v>
      </c>
      <c r="C11" s="27">
        <v>424.145116</v>
      </c>
      <c r="D11" s="27">
        <v>424.145116</v>
      </c>
      <c r="E11" s="27"/>
      <c r="F11" s="27"/>
      <c r="G11" s="30"/>
      <c r="H11" s="30"/>
    </row>
    <row r="12" ht="26" customHeight="1" spans="1:8">
      <c r="A12" s="26" t="s">
        <v>88</v>
      </c>
      <c r="B12" s="30" t="s">
        <v>89</v>
      </c>
      <c r="C12" s="27">
        <v>81.93</v>
      </c>
      <c r="D12" s="27"/>
      <c r="E12" s="27">
        <v>81.93</v>
      </c>
      <c r="F12" s="27"/>
      <c r="G12" s="30"/>
      <c r="H12" s="30"/>
    </row>
    <row r="13" ht="26" customHeight="1" spans="1:8">
      <c r="A13" s="25" t="s">
        <v>90</v>
      </c>
      <c r="B13" s="23" t="s">
        <v>91</v>
      </c>
      <c r="C13" s="24">
        <v>30.41</v>
      </c>
      <c r="D13" s="24">
        <v>30.41</v>
      </c>
      <c r="E13" s="24"/>
      <c r="F13" s="24"/>
      <c r="G13" s="23"/>
      <c r="H13" s="23"/>
    </row>
    <row r="14" ht="26" customHeight="1" spans="1:8">
      <c r="A14" s="25" t="s">
        <v>92</v>
      </c>
      <c r="B14" s="23" t="s">
        <v>93</v>
      </c>
      <c r="C14" s="24">
        <v>30.41</v>
      </c>
      <c r="D14" s="24">
        <v>30.41</v>
      </c>
      <c r="E14" s="24"/>
      <c r="F14" s="24"/>
      <c r="G14" s="23"/>
      <c r="H14" s="23"/>
    </row>
    <row r="15" ht="26" customHeight="1" spans="1:8">
      <c r="A15" s="26" t="s">
        <v>94</v>
      </c>
      <c r="B15" s="30" t="s">
        <v>95</v>
      </c>
      <c r="C15" s="27">
        <v>30.41</v>
      </c>
      <c r="D15" s="27">
        <v>30.41</v>
      </c>
      <c r="E15" s="27"/>
      <c r="F15" s="27"/>
      <c r="G15" s="30"/>
      <c r="H15" s="30"/>
    </row>
    <row r="16" ht="26" customHeight="1" spans="1:8">
      <c r="A16" s="25" t="s">
        <v>96</v>
      </c>
      <c r="B16" s="23" t="s">
        <v>97</v>
      </c>
      <c r="C16" s="24">
        <v>12.280884</v>
      </c>
      <c r="D16" s="24">
        <v>12.280884</v>
      </c>
      <c r="E16" s="24"/>
      <c r="F16" s="24"/>
      <c r="G16" s="23"/>
      <c r="H16" s="23"/>
    </row>
    <row r="17" ht="26" customHeight="1" spans="1:8">
      <c r="A17" s="25" t="s">
        <v>98</v>
      </c>
      <c r="B17" s="23" t="s">
        <v>99</v>
      </c>
      <c r="C17" s="24">
        <v>12.280884</v>
      </c>
      <c r="D17" s="24">
        <v>12.280884</v>
      </c>
      <c r="E17" s="24"/>
      <c r="F17" s="24"/>
      <c r="G17" s="23"/>
      <c r="H17" s="23"/>
    </row>
    <row r="18" ht="26" customHeight="1" spans="1:8">
      <c r="A18" s="26" t="s">
        <v>100</v>
      </c>
      <c r="B18" s="30" t="s">
        <v>101</v>
      </c>
      <c r="C18" s="27">
        <v>12.280884</v>
      </c>
      <c r="D18" s="27">
        <v>12.280884</v>
      </c>
      <c r="E18" s="27"/>
      <c r="F18" s="27"/>
      <c r="G18" s="30"/>
      <c r="H18" s="30"/>
    </row>
    <row r="19" ht="26" customHeight="1" spans="1:8">
      <c r="A19" s="25" t="s">
        <v>102</v>
      </c>
      <c r="B19" s="23" t="s">
        <v>103</v>
      </c>
      <c r="C19" s="24">
        <v>177.6</v>
      </c>
      <c r="D19" s="24"/>
      <c r="E19" s="24">
        <v>177.6</v>
      </c>
      <c r="F19" s="24"/>
      <c r="G19" s="23"/>
      <c r="H19" s="23"/>
    </row>
    <row r="20" ht="26" customHeight="1" spans="1:8">
      <c r="A20" s="25" t="s">
        <v>104</v>
      </c>
      <c r="B20" s="23" t="s">
        <v>105</v>
      </c>
      <c r="C20" s="24">
        <v>177.6</v>
      </c>
      <c r="D20" s="24"/>
      <c r="E20" s="24">
        <v>177.6</v>
      </c>
      <c r="F20" s="24"/>
      <c r="G20" s="23"/>
      <c r="H20" s="23"/>
    </row>
    <row r="21" ht="26" customHeight="1" spans="1:8">
      <c r="A21" s="26" t="s">
        <v>106</v>
      </c>
      <c r="B21" s="30" t="s">
        <v>87</v>
      </c>
      <c r="C21" s="27">
        <v>80</v>
      </c>
      <c r="D21" s="27"/>
      <c r="E21" s="27">
        <v>80</v>
      </c>
      <c r="F21" s="27"/>
      <c r="G21" s="30"/>
      <c r="H21" s="30"/>
    </row>
    <row r="22" ht="26" customHeight="1" spans="1:8">
      <c r="A22" s="26" t="s">
        <v>107</v>
      </c>
      <c r="B22" s="30" t="s">
        <v>108</v>
      </c>
      <c r="C22" s="27">
        <v>97.6</v>
      </c>
      <c r="D22" s="27"/>
      <c r="E22" s="27">
        <v>97.6</v>
      </c>
      <c r="F22" s="27"/>
      <c r="G22" s="30"/>
      <c r="H22" s="30"/>
    </row>
    <row r="23" ht="26" customHeight="1" spans="1:8">
      <c r="A23" s="25" t="s">
        <v>109</v>
      </c>
      <c r="B23" s="23" t="s">
        <v>110</v>
      </c>
      <c r="C23" s="24">
        <v>32.453688</v>
      </c>
      <c r="D23" s="24">
        <v>32.453688</v>
      </c>
      <c r="E23" s="24"/>
      <c r="F23" s="24"/>
      <c r="G23" s="23"/>
      <c r="H23" s="23"/>
    </row>
    <row r="24" ht="26" customHeight="1" spans="1:8">
      <c r="A24" s="25" t="s">
        <v>111</v>
      </c>
      <c r="B24" s="23" t="s">
        <v>112</v>
      </c>
      <c r="C24" s="24">
        <v>32.453688</v>
      </c>
      <c r="D24" s="24">
        <v>32.453688</v>
      </c>
      <c r="E24" s="24"/>
      <c r="F24" s="24"/>
      <c r="G24" s="23"/>
      <c r="H24" s="23"/>
    </row>
    <row r="25" ht="26" customHeight="1" spans="1:8">
      <c r="A25" s="26" t="s">
        <v>113</v>
      </c>
      <c r="B25" s="30" t="s">
        <v>114</v>
      </c>
      <c r="C25" s="27">
        <v>32.453688</v>
      </c>
      <c r="D25" s="27">
        <v>32.453688</v>
      </c>
      <c r="E25" s="27"/>
      <c r="F25" s="27"/>
      <c r="G25" s="30"/>
      <c r="H25" s="30"/>
    </row>
    <row r="26" ht="26" customHeight="1" spans="1:8">
      <c r="A26" s="25" t="s">
        <v>115</v>
      </c>
      <c r="B26" s="23" t="s">
        <v>116</v>
      </c>
      <c r="C26" s="24">
        <v>110</v>
      </c>
      <c r="D26" s="24"/>
      <c r="E26" s="24">
        <v>110</v>
      </c>
      <c r="F26" s="24"/>
      <c r="G26" s="23"/>
      <c r="H26" s="23"/>
    </row>
    <row r="27" ht="26" customHeight="1" spans="1:8">
      <c r="A27" s="25" t="s">
        <v>117</v>
      </c>
      <c r="B27" s="23" t="s">
        <v>118</v>
      </c>
      <c r="C27" s="24">
        <v>110</v>
      </c>
      <c r="D27" s="24"/>
      <c r="E27" s="24">
        <v>110</v>
      </c>
      <c r="F27" s="24"/>
      <c r="G27" s="23"/>
      <c r="H27" s="23"/>
    </row>
    <row r="28" ht="26" customHeight="1" spans="1:8">
      <c r="A28" s="26" t="s">
        <v>119</v>
      </c>
      <c r="B28" s="30" t="s">
        <v>120</v>
      </c>
      <c r="C28" s="27">
        <v>110</v>
      </c>
      <c r="D28" s="27"/>
      <c r="E28" s="27">
        <v>110</v>
      </c>
      <c r="F28" s="27"/>
      <c r="G28" s="30"/>
      <c r="H28" s="30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6" workbookViewId="0">
      <selection activeCell="I14" sqref="I14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7" t="s">
        <v>121</v>
      </c>
      <c r="B2" s="17"/>
      <c r="C2" s="17"/>
      <c r="D2" s="17"/>
    </row>
    <row r="3" ht="33.65" customHeight="1" spans="1:4">
      <c r="A3" s="3" t="s">
        <v>1</v>
      </c>
      <c r="B3" s="3"/>
      <c r="C3" s="3"/>
      <c r="D3" s="3"/>
    </row>
    <row r="4" ht="25" customHeight="1" spans="3:4">
      <c r="C4" s="15" t="s">
        <v>2</v>
      </c>
      <c r="D4" s="15"/>
    </row>
    <row r="5" ht="22.75" customHeight="1" spans="1:4">
      <c r="A5" s="5" t="s">
        <v>3</v>
      </c>
      <c r="B5" s="5"/>
      <c r="C5" s="5" t="s">
        <v>4</v>
      </c>
      <c r="D5" s="5"/>
    </row>
    <row r="6" ht="22.75" customHeight="1" spans="1:4">
      <c r="A6" s="5" t="s">
        <v>5</v>
      </c>
      <c r="B6" s="5" t="s">
        <v>6</v>
      </c>
      <c r="C6" s="5" t="s">
        <v>5</v>
      </c>
      <c r="D6" s="5" t="s">
        <v>6</v>
      </c>
    </row>
    <row r="7" ht="22.75" customHeight="1" spans="1:4">
      <c r="A7" s="23" t="s">
        <v>122</v>
      </c>
      <c r="B7" s="24">
        <v>868.819688</v>
      </c>
      <c r="C7" s="23" t="s">
        <v>123</v>
      </c>
      <c r="D7" s="61">
        <v>868.819688</v>
      </c>
    </row>
    <row r="8" ht="22.75" customHeight="1" spans="1:4">
      <c r="A8" s="30" t="s">
        <v>124</v>
      </c>
      <c r="B8" s="27">
        <v>868.819688</v>
      </c>
      <c r="C8" s="30" t="s">
        <v>125</v>
      </c>
      <c r="D8" s="28"/>
    </row>
    <row r="9" ht="22.75" customHeight="1" spans="1:4">
      <c r="A9" s="30" t="s">
        <v>126</v>
      </c>
      <c r="B9" s="27"/>
      <c r="C9" s="30" t="s">
        <v>127</v>
      </c>
      <c r="D9" s="28"/>
    </row>
    <row r="10" ht="22.75" customHeight="1" spans="1:4">
      <c r="A10" s="30" t="s">
        <v>128</v>
      </c>
      <c r="B10" s="27"/>
      <c r="C10" s="30" t="s">
        <v>129</v>
      </c>
      <c r="D10" s="28"/>
    </row>
    <row r="11" ht="22.75" customHeight="1" spans="1:4">
      <c r="A11" s="30" t="s">
        <v>130</v>
      </c>
      <c r="B11" s="27"/>
      <c r="C11" s="30" t="s">
        <v>131</v>
      </c>
      <c r="D11" s="28">
        <v>506.075116</v>
      </c>
    </row>
    <row r="12" ht="22.75" customHeight="1" spans="1:4">
      <c r="A12" s="23" t="s">
        <v>132</v>
      </c>
      <c r="B12" s="24"/>
      <c r="C12" s="30" t="s">
        <v>133</v>
      </c>
      <c r="D12" s="28"/>
    </row>
    <row r="13" ht="22.75" customHeight="1" spans="1:4">
      <c r="A13" s="30" t="s">
        <v>124</v>
      </c>
      <c r="B13" s="27"/>
      <c r="C13" s="30" t="s">
        <v>134</v>
      </c>
      <c r="D13" s="28"/>
    </row>
    <row r="14" ht="22.75" customHeight="1" spans="1:4">
      <c r="A14" s="30" t="s">
        <v>126</v>
      </c>
      <c r="B14" s="27"/>
      <c r="C14" s="30" t="s">
        <v>135</v>
      </c>
      <c r="D14" s="28"/>
    </row>
    <row r="15" ht="22.75" customHeight="1" spans="1:4">
      <c r="A15" s="30" t="s">
        <v>128</v>
      </c>
      <c r="B15" s="27"/>
      <c r="C15" s="30" t="s">
        <v>136</v>
      </c>
      <c r="D15" s="28">
        <v>30.41</v>
      </c>
    </row>
    <row r="16" ht="22.75" customHeight="1" spans="1:4">
      <c r="A16" s="30" t="s">
        <v>130</v>
      </c>
      <c r="B16" s="27"/>
      <c r="C16" s="30" t="s">
        <v>137</v>
      </c>
      <c r="D16" s="28"/>
    </row>
    <row r="17" ht="22.75" customHeight="1" spans="1:4">
      <c r="A17" s="30"/>
      <c r="B17" s="27"/>
      <c r="C17" s="30" t="s">
        <v>138</v>
      </c>
      <c r="D17" s="28">
        <v>12.280884</v>
      </c>
    </row>
    <row r="18" ht="22.75" customHeight="1" spans="1:4">
      <c r="A18" s="30"/>
      <c r="B18" s="30"/>
      <c r="C18" s="30" t="s">
        <v>139</v>
      </c>
      <c r="D18" s="28"/>
    </row>
    <row r="19" ht="22.75" customHeight="1" spans="1:4">
      <c r="A19" s="30"/>
      <c r="B19" s="30"/>
      <c r="C19" s="30" t="s">
        <v>140</v>
      </c>
      <c r="D19" s="28"/>
    </row>
    <row r="20" ht="22.75" customHeight="1" spans="1:4">
      <c r="A20" s="30"/>
      <c r="B20" s="30"/>
      <c r="C20" s="30" t="s">
        <v>141</v>
      </c>
      <c r="D20" s="28">
        <v>177.6</v>
      </c>
    </row>
    <row r="21" ht="22.75" customHeight="1" spans="1:4">
      <c r="A21" s="30"/>
      <c r="B21" s="30"/>
      <c r="C21" s="30" t="s">
        <v>142</v>
      </c>
      <c r="D21" s="28"/>
    </row>
    <row r="22" ht="22.75" customHeight="1" spans="1:4">
      <c r="A22" s="30"/>
      <c r="B22" s="30"/>
      <c r="C22" s="30" t="s">
        <v>143</v>
      </c>
      <c r="D22" s="28"/>
    </row>
    <row r="23" ht="22.75" customHeight="1" spans="1:4">
      <c r="A23" s="30"/>
      <c r="B23" s="30"/>
      <c r="C23" s="30" t="s">
        <v>144</v>
      </c>
      <c r="D23" s="28"/>
    </row>
    <row r="24" ht="22.75" customHeight="1" spans="1:4">
      <c r="A24" s="30"/>
      <c r="B24" s="30"/>
      <c r="C24" s="30" t="s">
        <v>145</v>
      </c>
      <c r="D24" s="28"/>
    </row>
    <row r="25" ht="22.75" customHeight="1" spans="1:4">
      <c r="A25" s="30"/>
      <c r="B25" s="30"/>
      <c r="C25" s="30" t="s">
        <v>146</v>
      </c>
      <c r="D25" s="28"/>
    </row>
    <row r="26" ht="22.75" customHeight="1" spans="1:4">
      <c r="A26" s="30"/>
      <c r="B26" s="30"/>
      <c r="C26" s="30" t="s">
        <v>147</v>
      </c>
      <c r="D26" s="28"/>
    </row>
    <row r="27" ht="22.75" customHeight="1" spans="1:4">
      <c r="A27" s="30"/>
      <c r="B27" s="30"/>
      <c r="C27" s="30" t="s">
        <v>148</v>
      </c>
      <c r="D27" s="28">
        <v>32.453688</v>
      </c>
    </row>
    <row r="28" ht="22.75" customHeight="1" spans="1:4">
      <c r="A28" s="30"/>
      <c r="B28" s="30"/>
      <c r="C28" s="30" t="s">
        <v>149</v>
      </c>
      <c r="D28" s="28"/>
    </row>
    <row r="29" ht="22.75" customHeight="1" spans="1:4">
      <c r="A29" s="30"/>
      <c r="B29" s="30"/>
      <c r="C29" s="30" t="s">
        <v>150</v>
      </c>
      <c r="D29" s="28"/>
    </row>
    <row r="30" ht="22.75" customHeight="1" spans="1:4">
      <c r="A30" s="30"/>
      <c r="B30" s="30"/>
      <c r="C30" s="30" t="s">
        <v>151</v>
      </c>
      <c r="D30" s="28">
        <v>110</v>
      </c>
    </row>
    <row r="31" ht="22.75" customHeight="1" spans="1:4">
      <c r="A31" s="30"/>
      <c r="B31" s="30"/>
      <c r="C31" s="30" t="s">
        <v>152</v>
      </c>
      <c r="D31" s="28"/>
    </row>
    <row r="32" ht="22.75" customHeight="1" spans="1:4">
      <c r="A32" s="30"/>
      <c r="B32" s="30"/>
      <c r="C32" s="30" t="s">
        <v>153</v>
      </c>
      <c r="D32" s="28"/>
    </row>
    <row r="33" ht="22.75" customHeight="1" spans="1:4">
      <c r="A33" s="30"/>
      <c r="B33" s="30"/>
      <c r="C33" s="30" t="s">
        <v>154</v>
      </c>
      <c r="D33" s="28"/>
    </row>
    <row r="34" ht="22.75" customHeight="1" spans="1:4">
      <c r="A34" s="30"/>
      <c r="B34" s="30"/>
      <c r="C34" s="30" t="s">
        <v>155</v>
      </c>
      <c r="D34" s="28"/>
    </row>
    <row r="35" ht="22.75" customHeight="1" spans="1:4">
      <c r="A35" s="30"/>
      <c r="B35" s="30"/>
      <c r="C35" s="30" t="s">
        <v>156</v>
      </c>
      <c r="D35" s="28"/>
    </row>
    <row r="36" ht="22.75" customHeight="1" spans="1:4">
      <c r="A36" s="30"/>
      <c r="B36" s="30"/>
      <c r="C36" s="30" t="s">
        <v>157</v>
      </c>
      <c r="D36" s="28"/>
    </row>
    <row r="37" ht="22.75" customHeight="1" spans="1:4">
      <c r="A37" s="30"/>
      <c r="B37" s="30"/>
      <c r="C37" s="30" t="s">
        <v>158</v>
      </c>
      <c r="D37" s="28"/>
    </row>
    <row r="38" ht="22.75" customHeight="1" spans="1:4">
      <c r="A38" s="30"/>
      <c r="B38" s="30"/>
      <c r="C38" s="30"/>
      <c r="D38" s="30"/>
    </row>
    <row r="39" ht="22.75" customHeight="1" spans="1:4">
      <c r="A39" s="23"/>
      <c r="B39" s="23"/>
      <c r="C39" s="23" t="s">
        <v>159</v>
      </c>
      <c r="D39" s="24"/>
    </row>
    <row r="40" ht="22.75" customHeight="1" spans="1:4">
      <c r="A40" s="23"/>
      <c r="B40" s="23"/>
      <c r="C40" s="23"/>
      <c r="D40" s="23"/>
    </row>
    <row r="41" ht="22.75" customHeight="1" spans="1:4">
      <c r="A41" s="5" t="s">
        <v>160</v>
      </c>
      <c r="B41" s="24">
        <v>868.819688</v>
      </c>
      <c r="C41" s="5" t="s">
        <v>161</v>
      </c>
      <c r="D41" s="61">
        <v>868.819688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H12" sqref="H12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81666666666667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7" t="s">
        <v>162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8.15" customHeight="1" spans="10:11">
      <c r="J4" s="15" t="s">
        <v>2</v>
      </c>
      <c r="K4" s="15"/>
    </row>
    <row r="5" ht="25" customHeight="1" spans="1:11">
      <c r="A5" s="5" t="s">
        <v>163</v>
      </c>
      <c r="B5" s="5"/>
      <c r="C5" s="5"/>
      <c r="D5" s="5" t="s">
        <v>75</v>
      </c>
      <c r="E5" s="5" t="s">
        <v>76</v>
      </c>
      <c r="F5" s="5" t="s">
        <v>51</v>
      </c>
      <c r="G5" s="5" t="s">
        <v>77</v>
      </c>
      <c r="H5" s="5"/>
      <c r="I5" s="5"/>
      <c r="J5" s="5"/>
      <c r="K5" s="5" t="s">
        <v>78</v>
      </c>
    </row>
    <row r="6" ht="25.9" customHeight="1" spans="1:11">
      <c r="A6" s="5"/>
      <c r="B6" s="5"/>
      <c r="C6" s="5"/>
      <c r="D6" s="5"/>
      <c r="E6" s="5"/>
      <c r="F6" s="5"/>
      <c r="G6" s="5" t="s">
        <v>58</v>
      </c>
      <c r="H6" s="5" t="s">
        <v>164</v>
      </c>
      <c r="I6" s="5"/>
      <c r="J6" s="5" t="s">
        <v>165</v>
      </c>
      <c r="K6" s="5"/>
    </row>
    <row r="7" ht="39.65" customHeight="1" spans="1:11">
      <c r="A7" s="5" t="s">
        <v>166</v>
      </c>
      <c r="B7" s="5" t="s">
        <v>167</v>
      </c>
      <c r="C7" s="5" t="s">
        <v>168</v>
      </c>
      <c r="D7" s="5"/>
      <c r="E7" s="5"/>
      <c r="F7" s="5"/>
      <c r="G7" s="5"/>
      <c r="H7" s="5" t="s">
        <v>169</v>
      </c>
      <c r="I7" s="5" t="s">
        <v>170</v>
      </c>
      <c r="J7" s="5"/>
      <c r="K7" s="5"/>
    </row>
    <row r="8" ht="23.25" customHeight="1" spans="1:11">
      <c r="A8" s="30"/>
      <c r="B8" s="30"/>
      <c r="C8" s="30"/>
      <c r="D8" s="23"/>
      <c r="E8" s="23" t="s">
        <v>51</v>
      </c>
      <c r="F8" s="24">
        <v>868.819688</v>
      </c>
      <c r="G8" s="24">
        <v>499.289688</v>
      </c>
      <c r="H8" s="24">
        <v>407.855304</v>
      </c>
      <c r="I8" s="24">
        <v>2.58</v>
      </c>
      <c r="J8" s="24">
        <v>88.854384</v>
      </c>
      <c r="K8" s="24">
        <v>369.53</v>
      </c>
    </row>
    <row r="9" ht="26" customHeight="1" spans="1:11">
      <c r="A9" s="30"/>
      <c r="B9" s="30"/>
      <c r="C9" s="30"/>
      <c r="D9" s="25" t="s">
        <v>70</v>
      </c>
      <c r="E9" s="25" t="s">
        <v>71</v>
      </c>
      <c r="F9" s="24">
        <v>868.819688</v>
      </c>
      <c r="G9" s="24">
        <v>499.289688</v>
      </c>
      <c r="H9" s="24">
        <v>407.855304</v>
      </c>
      <c r="I9" s="24">
        <v>2.58</v>
      </c>
      <c r="J9" s="24">
        <v>88.854384</v>
      </c>
      <c r="K9" s="24">
        <v>369.53</v>
      </c>
    </row>
    <row r="10" ht="26" customHeight="1" spans="1:11">
      <c r="A10" s="30"/>
      <c r="B10" s="30"/>
      <c r="C10" s="30"/>
      <c r="D10" s="25" t="s">
        <v>72</v>
      </c>
      <c r="E10" s="25" t="s">
        <v>73</v>
      </c>
      <c r="F10" s="24">
        <v>868.819688</v>
      </c>
      <c r="G10" s="24">
        <v>499.289688</v>
      </c>
      <c r="H10" s="24">
        <v>407.855304</v>
      </c>
      <c r="I10" s="24">
        <v>2.58</v>
      </c>
      <c r="J10" s="24">
        <v>88.854384</v>
      </c>
      <c r="K10" s="24">
        <v>369.53</v>
      </c>
    </row>
    <row r="11" s="57" customFormat="1" ht="26" customHeight="1" spans="1:11">
      <c r="A11" s="58">
        <v>204</v>
      </c>
      <c r="B11" s="58"/>
      <c r="C11" s="58"/>
      <c r="D11" s="25">
        <v>204</v>
      </c>
      <c r="E11" s="23" t="s">
        <v>83</v>
      </c>
      <c r="F11" s="24">
        <f t="shared" ref="F11:K11" si="0">F12</f>
        <v>506.075116</v>
      </c>
      <c r="G11" s="24">
        <f t="shared" si="0"/>
        <v>424.145116</v>
      </c>
      <c r="H11" s="24">
        <f t="shared" si="0"/>
        <v>332.710732</v>
      </c>
      <c r="I11" s="24">
        <f t="shared" si="0"/>
        <v>2.58</v>
      </c>
      <c r="J11" s="24">
        <f t="shared" si="0"/>
        <v>88.854384</v>
      </c>
      <c r="K11" s="24">
        <f t="shared" si="0"/>
        <v>81.93</v>
      </c>
    </row>
    <row r="12" s="57" customFormat="1" ht="26" customHeight="1" spans="1:11">
      <c r="A12" s="58">
        <v>204</v>
      </c>
      <c r="B12" s="58" t="s">
        <v>171</v>
      </c>
      <c r="C12" s="58"/>
      <c r="D12" s="25">
        <v>20402</v>
      </c>
      <c r="E12" s="23" t="s">
        <v>85</v>
      </c>
      <c r="F12" s="24">
        <f t="shared" ref="F12:K12" si="1">SUM(F13:F14)</f>
        <v>506.075116</v>
      </c>
      <c r="G12" s="24">
        <f t="shared" si="1"/>
        <v>424.145116</v>
      </c>
      <c r="H12" s="24">
        <f t="shared" si="1"/>
        <v>332.710732</v>
      </c>
      <c r="I12" s="24">
        <f t="shared" si="1"/>
        <v>2.58</v>
      </c>
      <c r="J12" s="24">
        <f t="shared" si="1"/>
        <v>88.854384</v>
      </c>
      <c r="K12" s="24">
        <f t="shared" si="1"/>
        <v>81.93</v>
      </c>
    </row>
    <row r="13" ht="30.15" customHeight="1" spans="1:11">
      <c r="A13" s="59" t="s">
        <v>172</v>
      </c>
      <c r="B13" s="59" t="s">
        <v>171</v>
      </c>
      <c r="C13" s="59" t="s">
        <v>173</v>
      </c>
      <c r="D13" s="26" t="s">
        <v>174</v>
      </c>
      <c r="E13" s="30" t="s">
        <v>175</v>
      </c>
      <c r="F13" s="27">
        <v>424.145116</v>
      </c>
      <c r="G13" s="27">
        <v>424.145116</v>
      </c>
      <c r="H13" s="28">
        <v>332.710732</v>
      </c>
      <c r="I13" s="28">
        <v>2.58</v>
      </c>
      <c r="J13" s="28">
        <v>88.854384</v>
      </c>
      <c r="K13" s="28"/>
    </row>
    <row r="14" ht="30.15" customHeight="1" spans="1:11">
      <c r="A14" s="59" t="s">
        <v>172</v>
      </c>
      <c r="B14" s="59" t="s">
        <v>171</v>
      </c>
      <c r="C14" s="59" t="s">
        <v>176</v>
      </c>
      <c r="D14" s="26" t="s">
        <v>177</v>
      </c>
      <c r="E14" s="30" t="s">
        <v>178</v>
      </c>
      <c r="F14" s="27">
        <v>81.93</v>
      </c>
      <c r="G14" s="27"/>
      <c r="H14" s="28"/>
      <c r="I14" s="28"/>
      <c r="J14" s="28"/>
      <c r="K14" s="28">
        <v>81.93</v>
      </c>
    </row>
    <row r="15" s="57" customFormat="1" ht="30.15" customHeight="1" spans="1:11">
      <c r="A15" s="60" t="s">
        <v>179</v>
      </c>
      <c r="B15" s="60"/>
      <c r="C15" s="60"/>
      <c r="D15" s="25">
        <v>208</v>
      </c>
      <c r="E15" s="23" t="s">
        <v>91</v>
      </c>
      <c r="F15" s="24">
        <v>30.41</v>
      </c>
      <c r="G15" s="24">
        <v>30.41</v>
      </c>
      <c r="H15" s="61">
        <v>30.41</v>
      </c>
      <c r="I15" s="61"/>
      <c r="J15" s="61"/>
      <c r="K15" s="61"/>
    </row>
    <row r="16" s="57" customFormat="1" ht="30.15" customHeight="1" spans="1:11">
      <c r="A16" s="60" t="s">
        <v>179</v>
      </c>
      <c r="B16" s="60" t="s">
        <v>180</v>
      </c>
      <c r="C16" s="60"/>
      <c r="D16" s="25">
        <v>20805</v>
      </c>
      <c r="E16" s="23" t="s">
        <v>93</v>
      </c>
      <c r="F16" s="24">
        <v>30.41</v>
      </c>
      <c r="G16" s="24">
        <v>30.41</v>
      </c>
      <c r="H16" s="61">
        <v>30.41</v>
      </c>
      <c r="I16" s="61"/>
      <c r="J16" s="61"/>
      <c r="K16" s="61"/>
    </row>
    <row r="17" ht="30.15" customHeight="1" spans="1:11">
      <c r="A17" s="59" t="s">
        <v>179</v>
      </c>
      <c r="B17" s="59" t="s">
        <v>180</v>
      </c>
      <c r="C17" s="59" t="s">
        <v>180</v>
      </c>
      <c r="D17" s="26" t="s">
        <v>181</v>
      </c>
      <c r="E17" s="30" t="s">
        <v>182</v>
      </c>
      <c r="F17" s="27">
        <v>30.41</v>
      </c>
      <c r="G17" s="27">
        <v>30.41</v>
      </c>
      <c r="H17" s="28">
        <v>30.41</v>
      </c>
      <c r="I17" s="28"/>
      <c r="J17" s="28"/>
      <c r="K17" s="28"/>
    </row>
    <row r="18" s="57" customFormat="1" ht="30.15" customHeight="1" spans="1:11">
      <c r="A18" s="60" t="s">
        <v>183</v>
      </c>
      <c r="B18" s="60"/>
      <c r="C18" s="60"/>
      <c r="D18" s="25">
        <v>210</v>
      </c>
      <c r="E18" s="23" t="s">
        <v>97</v>
      </c>
      <c r="F18" s="24">
        <v>12.280884</v>
      </c>
      <c r="G18" s="24">
        <v>12.280884</v>
      </c>
      <c r="H18" s="61">
        <v>12.280884</v>
      </c>
      <c r="I18" s="61"/>
      <c r="J18" s="61"/>
      <c r="K18" s="61"/>
    </row>
    <row r="19" s="57" customFormat="1" ht="30.15" customHeight="1" spans="1:11">
      <c r="A19" s="60" t="s">
        <v>183</v>
      </c>
      <c r="B19" s="60" t="s">
        <v>184</v>
      </c>
      <c r="C19" s="60"/>
      <c r="D19" s="25">
        <v>21011</v>
      </c>
      <c r="E19" s="23" t="s">
        <v>99</v>
      </c>
      <c r="F19" s="24">
        <v>12.280884</v>
      </c>
      <c r="G19" s="24">
        <v>12.280884</v>
      </c>
      <c r="H19" s="61">
        <v>12.280884</v>
      </c>
      <c r="I19" s="61"/>
      <c r="J19" s="61"/>
      <c r="K19" s="61"/>
    </row>
    <row r="20" ht="30.15" customHeight="1" spans="1:11">
      <c r="A20" s="59" t="s">
        <v>183</v>
      </c>
      <c r="B20" s="59" t="s">
        <v>184</v>
      </c>
      <c r="C20" s="59" t="s">
        <v>173</v>
      </c>
      <c r="D20" s="26" t="s">
        <v>185</v>
      </c>
      <c r="E20" s="30" t="s">
        <v>186</v>
      </c>
      <c r="F20" s="27">
        <v>12.280884</v>
      </c>
      <c r="G20" s="27">
        <v>12.280884</v>
      </c>
      <c r="H20" s="28">
        <v>12.280884</v>
      </c>
      <c r="I20" s="28"/>
      <c r="J20" s="28"/>
      <c r="K20" s="28"/>
    </row>
    <row r="21" s="57" customFormat="1" ht="30.15" customHeight="1" spans="1:11">
      <c r="A21" s="60" t="s">
        <v>187</v>
      </c>
      <c r="B21" s="60"/>
      <c r="C21" s="60"/>
      <c r="D21" s="25">
        <v>213</v>
      </c>
      <c r="E21" s="23" t="s">
        <v>103</v>
      </c>
      <c r="F21" s="24">
        <f>F22</f>
        <v>177.6</v>
      </c>
      <c r="G21" s="24"/>
      <c r="H21" s="61"/>
      <c r="I21" s="61"/>
      <c r="J21" s="61"/>
      <c r="K21" s="24">
        <f>K22</f>
        <v>177.6</v>
      </c>
    </row>
    <row r="22" s="57" customFormat="1" ht="30.15" customHeight="1" spans="1:11">
      <c r="A22" s="60" t="s">
        <v>187</v>
      </c>
      <c r="B22" s="60" t="s">
        <v>171</v>
      </c>
      <c r="C22" s="60"/>
      <c r="D22" s="25">
        <v>21302</v>
      </c>
      <c r="E22" s="23" t="s">
        <v>105</v>
      </c>
      <c r="F22" s="24">
        <f>SUM(F23:F24)</f>
        <v>177.6</v>
      </c>
      <c r="G22" s="24"/>
      <c r="H22" s="61"/>
      <c r="I22" s="61"/>
      <c r="J22" s="61"/>
      <c r="K22" s="24">
        <f>SUM(K23:K24)</f>
        <v>177.6</v>
      </c>
    </row>
    <row r="23" ht="30.15" customHeight="1" spans="1:11">
      <c r="A23" s="59" t="s">
        <v>187</v>
      </c>
      <c r="B23" s="59" t="s">
        <v>171</v>
      </c>
      <c r="C23" s="59" t="s">
        <v>173</v>
      </c>
      <c r="D23" s="26" t="s">
        <v>188</v>
      </c>
      <c r="E23" s="30" t="s">
        <v>175</v>
      </c>
      <c r="F23" s="27">
        <v>80</v>
      </c>
      <c r="G23" s="27"/>
      <c r="H23" s="28"/>
      <c r="I23" s="28"/>
      <c r="J23" s="28"/>
      <c r="K23" s="28">
        <v>80</v>
      </c>
    </row>
    <row r="24" ht="30.15" customHeight="1" spans="1:11">
      <c r="A24" s="59" t="s">
        <v>187</v>
      </c>
      <c r="B24" s="59" t="s">
        <v>171</v>
      </c>
      <c r="C24" s="59" t="s">
        <v>189</v>
      </c>
      <c r="D24" s="26" t="s">
        <v>190</v>
      </c>
      <c r="E24" s="30" t="s">
        <v>191</v>
      </c>
      <c r="F24" s="27">
        <v>97.6</v>
      </c>
      <c r="G24" s="27"/>
      <c r="H24" s="28"/>
      <c r="I24" s="28"/>
      <c r="J24" s="28"/>
      <c r="K24" s="28">
        <v>97.6</v>
      </c>
    </row>
    <row r="25" s="57" customFormat="1" ht="30.15" customHeight="1" spans="1:11">
      <c r="A25" s="60" t="s">
        <v>192</v>
      </c>
      <c r="B25" s="60"/>
      <c r="C25" s="60"/>
      <c r="D25" s="25">
        <v>221</v>
      </c>
      <c r="E25" s="23" t="s">
        <v>110</v>
      </c>
      <c r="F25" s="24">
        <v>32.453688</v>
      </c>
      <c r="G25" s="24">
        <v>32.453688</v>
      </c>
      <c r="H25" s="61">
        <v>32.453688</v>
      </c>
      <c r="I25" s="61"/>
      <c r="J25" s="61"/>
      <c r="K25" s="61"/>
    </row>
    <row r="26" s="57" customFormat="1" ht="30.15" customHeight="1" spans="1:11">
      <c r="A26" s="60" t="s">
        <v>192</v>
      </c>
      <c r="B26" s="60" t="s">
        <v>171</v>
      </c>
      <c r="C26" s="60"/>
      <c r="D26" s="25">
        <v>22102</v>
      </c>
      <c r="E26" s="23" t="s">
        <v>112</v>
      </c>
      <c r="F26" s="24">
        <v>32.453688</v>
      </c>
      <c r="G26" s="24">
        <v>32.453688</v>
      </c>
      <c r="H26" s="61">
        <v>32.453688</v>
      </c>
      <c r="I26" s="61"/>
      <c r="J26" s="61"/>
      <c r="K26" s="61"/>
    </row>
    <row r="27" ht="30.15" customHeight="1" spans="1:11">
      <c r="A27" s="59" t="s">
        <v>192</v>
      </c>
      <c r="B27" s="59" t="s">
        <v>171</v>
      </c>
      <c r="C27" s="59" t="s">
        <v>173</v>
      </c>
      <c r="D27" s="26" t="s">
        <v>193</v>
      </c>
      <c r="E27" s="30" t="s">
        <v>194</v>
      </c>
      <c r="F27" s="27">
        <v>32.453688</v>
      </c>
      <c r="G27" s="27">
        <v>32.453688</v>
      </c>
      <c r="H27" s="28">
        <v>32.453688</v>
      </c>
      <c r="I27" s="28"/>
      <c r="J27" s="28"/>
      <c r="K27" s="28"/>
    </row>
    <row r="28" s="57" customFormat="1" ht="30.15" customHeight="1" spans="1:11">
      <c r="A28" s="60" t="s">
        <v>195</v>
      </c>
      <c r="B28" s="60"/>
      <c r="C28" s="60"/>
      <c r="D28" s="25">
        <v>224</v>
      </c>
      <c r="E28" s="23" t="s">
        <v>116</v>
      </c>
      <c r="F28" s="24">
        <v>110</v>
      </c>
      <c r="G28" s="24"/>
      <c r="H28" s="61"/>
      <c r="I28" s="61"/>
      <c r="J28" s="61"/>
      <c r="K28" s="24">
        <v>110</v>
      </c>
    </row>
    <row r="29" s="57" customFormat="1" ht="30.15" customHeight="1" spans="1:11">
      <c r="A29" s="60" t="s">
        <v>195</v>
      </c>
      <c r="B29" s="60" t="s">
        <v>173</v>
      </c>
      <c r="C29" s="60"/>
      <c r="D29" s="25">
        <v>22401</v>
      </c>
      <c r="E29" s="23" t="s">
        <v>118</v>
      </c>
      <c r="F29" s="24">
        <v>110</v>
      </c>
      <c r="G29" s="24"/>
      <c r="H29" s="61"/>
      <c r="I29" s="61"/>
      <c r="J29" s="61"/>
      <c r="K29" s="24">
        <v>110</v>
      </c>
    </row>
    <row r="30" ht="30.15" customHeight="1" spans="1:11">
      <c r="A30" s="59" t="s">
        <v>195</v>
      </c>
      <c r="B30" s="59" t="s">
        <v>173</v>
      </c>
      <c r="C30" s="59" t="s">
        <v>176</v>
      </c>
      <c r="D30" s="26" t="s">
        <v>196</v>
      </c>
      <c r="E30" s="30" t="s">
        <v>197</v>
      </c>
      <c r="F30" s="27">
        <v>110</v>
      </c>
      <c r="G30" s="27"/>
      <c r="H30" s="28"/>
      <c r="I30" s="28"/>
      <c r="J30" s="28"/>
      <c r="K30" s="28">
        <v>110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opLeftCell="A3" workbookViewId="0">
      <selection activeCell="I14" sqref="I14"/>
    </sheetView>
  </sheetViews>
  <sheetFormatPr defaultColWidth="9" defaultRowHeight="12.75"/>
  <cols>
    <col min="1" max="1" width="8" style="34"/>
    <col min="2" max="2" width="26.9083333333333" style="34" customWidth="1"/>
    <col min="3" max="3" width="12.6333333333333" style="34" customWidth="1"/>
    <col min="4" max="4" width="8" style="34" customWidth="1"/>
    <col min="5" max="5" width="19" style="34"/>
    <col min="6" max="6" width="12.6333333333333" style="34" customWidth="1"/>
    <col min="7" max="7" width="8" style="34" customWidth="1"/>
    <col min="8" max="8" width="22.6333333333333" style="34"/>
    <col min="9" max="9" width="12.6333333333333" style="34" customWidth="1"/>
    <col min="10" max="16384" width="9" style="34"/>
  </cols>
  <sheetData>
    <row r="1" ht="20.25" spans="1:9">
      <c r="A1" s="35" t="s">
        <v>198</v>
      </c>
      <c r="B1" s="35"/>
      <c r="C1" s="35"/>
      <c r="D1" s="35"/>
      <c r="E1" s="35"/>
      <c r="F1" s="35"/>
      <c r="G1" s="35"/>
      <c r="H1" s="35"/>
      <c r="I1" s="35"/>
    </row>
    <row r="2" s="31" customFormat="1" ht="20.25" customHeight="1" spans="1:9">
      <c r="A2" s="36"/>
      <c r="B2" s="36"/>
      <c r="C2" s="36"/>
      <c r="D2" s="37"/>
      <c r="E2" s="37"/>
      <c r="F2" s="37"/>
      <c r="G2" s="37"/>
      <c r="H2" s="37"/>
      <c r="I2" s="51"/>
    </row>
    <row r="3" s="32" customFormat="1" ht="15" customHeight="1" spans="1:9">
      <c r="A3" s="3" t="s">
        <v>1</v>
      </c>
      <c r="B3" s="3"/>
      <c r="C3" s="3"/>
      <c r="D3" s="3"/>
      <c r="E3" s="3"/>
      <c r="F3" s="3"/>
      <c r="G3" s="3"/>
      <c r="H3" s="3"/>
      <c r="I3" s="52"/>
    </row>
    <row r="4" s="32" customFormat="1" ht="15" customHeight="1" spans="1:9">
      <c r="A4" s="3"/>
      <c r="B4" s="3"/>
      <c r="C4" s="3"/>
      <c r="D4" s="3"/>
      <c r="E4" s="3"/>
      <c r="F4" s="3"/>
      <c r="G4" s="3"/>
      <c r="H4" s="3"/>
      <c r="I4" s="29" t="s">
        <v>2</v>
      </c>
    </row>
    <row r="5" s="33" customFormat="1" ht="15" customHeight="1" spans="1:9">
      <c r="A5" s="38" t="s">
        <v>164</v>
      </c>
      <c r="B5" s="39"/>
      <c r="C5" s="39"/>
      <c r="D5" s="39" t="s">
        <v>165</v>
      </c>
      <c r="E5" s="39"/>
      <c r="F5" s="39"/>
      <c r="G5" s="39"/>
      <c r="H5" s="39"/>
      <c r="I5" s="53"/>
    </row>
    <row r="6" s="33" customFormat="1" ht="15" customHeight="1" spans="1:9">
      <c r="A6" s="40" t="s">
        <v>199</v>
      </c>
      <c r="B6" s="41" t="s">
        <v>76</v>
      </c>
      <c r="C6" s="41" t="s">
        <v>200</v>
      </c>
      <c r="D6" s="41" t="s">
        <v>199</v>
      </c>
      <c r="E6" s="41" t="s">
        <v>76</v>
      </c>
      <c r="F6" s="41" t="s">
        <v>200</v>
      </c>
      <c r="G6" s="41" t="s">
        <v>199</v>
      </c>
      <c r="H6" s="41" t="s">
        <v>76</v>
      </c>
      <c r="I6" s="54" t="s">
        <v>200</v>
      </c>
    </row>
    <row r="7" s="33" customFormat="1" ht="15" customHeight="1" spans="1:9">
      <c r="A7" s="40"/>
      <c r="B7" s="41"/>
      <c r="C7" s="41"/>
      <c r="D7" s="41"/>
      <c r="E7" s="41"/>
      <c r="F7" s="41"/>
      <c r="G7" s="41"/>
      <c r="H7" s="41"/>
      <c r="I7" s="54"/>
    </row>
    <row r="8" s="33" customFormat="1" ht="14.15" customHeight="1" spans="1:9">
      <c r="A8" s="42" t="s">
        <v>201</v>
      </c>
      <c r="B8" s="43" t="s">
        <v>169</v>
      </c>
      <c r="C8" s="44">
        <f>SUM(C9:C19)</f>
        <v>407.86</v>
      </c>
      <c r="D8" s="43" t="s">
        <v>202</v>
      </c>
      <c r="E8" s="43" t="s">
        <v>203</v>
      </c>
      <c r="F8" s="44">
        <f>SUM(F9:F36)</f>
        <v>88.85</v>
      </c>
      <c r="G8" s="43" t="s">
        <v>204</v>
      </c>
      <c r="H8" s="43" t="s">
        <v>205</v>
      </c>
      <c r="I8" s="55"/>
    </row>
    <row r="9" s="33" customFormat="1" ht="14.15" customHeight="1" spans="1:9">
      <c r="A9" s="42" t="s">
        <v>206</v>
      </c>
      <c r="B9" s="43" t="s">
        <v>207</v>
      </c>
      <c r="C9" s="45">
        <v>122.09</v>
      </c>
      <c r="D9" s="43" t="s">
        <v>208</v>
      </c>
      <c r="E9" s="43" t="s">
        <v>209</v>
      </c>
      <c r="F9" s="44">
        <v>6.36</v>
      </c>
      <c r="G9" s="43" t="s">
        <v>210</v>
      </c>
      <c r="H9" s="43" t="s">
        <v>211</v>
      </c>
      <c r="I9" s="55"/>
    </row>
    <row r="10" s="33" customFormat="1" ht="14.15" customHeight="1" spans="1:9">
      <c r="A10" s="42" t="s">
        <v>212</v>
      </c>
      <c r="B10" s="43" t="s">
        <v>213</v>
      </c>
      <c r="C10" s="45">
        <v>60.08</v>
      </c>
      <c r="D10" s="43" t="s">
        <v>214</v>
      </c>
      <c r="E10" s="43" t="s">
        <v>215</v>
      </c>
      <c r="F10" s="44">
        <v>6.93</v>
      </c>
      <c r="G10" s="43" t="s">
        <v>216</v>
      </c>
      <c r="H10" s="43" t="s">
        <v>217</v>
      </c>
      <c r="I10" s="55"/>
    </row>
    <row r="11" s="33" customFormat="1" ht="14.15" customHeight="1" spans="1:9">
      <c r="A11" s="42" t="s">
        <v>218</v>
      </c>
      <c r="B11" s="43" t="s">
        <v>219</v>
      </c>
      <c r="C11" s="45">
        <v>55.1</v>
      </c>
      <c r="D11" s="43" t="s">
        <v>220</v>
      </c>
      <c r="E11" s="43" t="s">
        <v>221</v>
      </c>
      <c r="F11" s="44"/>
      <c r="G11" s="43" t="s">
        <v>222</v>
      </c>
      <c r="H11" s="43" t="s">
        <v>223</v>
      </c>
      <c r="I11" s="55"/>
    </row>
    <row r="12" s="33" customFormat="1" ht="14.15" customHeight="1" spans="1:9">
      <c r="A12" s="42" t="s">
        <v>224</v>
      </c>
      <c r="B12" s="43" t="s">
        <v>225</v>
      </c>
      <c r="C12" s="45">
        <v>3.96</v>
      </c>
      <c r="D12" s="43" t="s">
        <v>226</v>
      </c>
      <c r="E12" s="43" t="s">
        <v>227</v>
      </c>
      <c r="F12" s="44"/>
      <c r="G12" s="43" t="s">
        <v>228</v>
      </c>
      <c r="H12" s="43" t="s">
        <v>229</v>
      </c>
      <c r="I12" s="55"/>
    </row>
    <row r="13" s="33" customFormat="1" ht="14.15" customHeight="1" spans="1:9">
      <c r="A13" s="42" t="s">
        <v>230</v>
      </c>
      <c r="B13" s="43" t="s">
        <v>231</v>
      </c>
      <c r="C13" s="45"/>
      <c r="D13" s="43" t="s">
        <v>232</v>
      </c>
      <c r="E13" s="43" t="s">
        <v>233</v>
      </c>
      <c r="F13" s="44">
        <v>0.5</v>
      </c>
      <c r="G13" s="43" t="s">
        <v>234</v>
      </c>
      <c r="H13" s="43" t="s">
        <v>235</v>
      </c>
      <c r="I13" s="55"/>
    </row>
    <row r="14" s="33" customFormat="1" ht="14.15" customHeight="1" spans="1:9">
      <c r="A14" s="42" t="s">
        <v>236</v>
      </c>
      <c r="B14" s="43" t="s">
        <v>237</v>
      </c>
      <c r="C14" s="45">
        <v>12.14</v>
      </c>
      <c r="D14" s="43" t="s">
        <v>238</v>
      </c>
      <c r="E14" s="43" t="s">
        <v>239</v>
      </c>
      <c r="F14" s="44">
        <v>12</v>
      </c>
      <c r="G14" s="43" t="s">
        <v>240</v>
      </c>
      <c r="H14" s="43" t="s">
        <v>241</v>
      </c>
      <c r="I14" s="55"/>
    </row>
    <row r="15" s="33" customFormat="1" ht="14.15" customHeight="1" spans="1:9">
      <c r="A15" s="42" t="s">
        <v>242</v>
      </c>
      <c r="B15" s="43" t="s">
        <v>243</v>
      </c>
      <c r="C15" s="45">
        <v>30.41</v>
      </c>
      <c r="D15" s="43" t="s">
        <v>244</v>
      </c>
      <c r="E15" s="43" t="s">
        <v>245</v>
      </c>
      <c r="F15" s="44">
        <v>3.71</v>
      </c>
      <c r="G15" s="43" t="s">
        <v>246</v>
      </c>
      <c r="H15" s="43" t="s">
        <v>247</v>
      </c>
      <c r="I15" s="55"/>
    </row>
    <row r="16" s="33" customFormat="1" ht="14.15" customHeight="1" spans="1:9">
      <c r="A16" s="42" t="s">
        <v>248</v>
      </c>
      <c r="B16" s="43" t="s">
        <v>249</v>
      </c>
      <c r="C16" s="45"/>
      <c r="D16" s="43" t="s">
        <v>250</v>
      </c>
      <c r="E16" s="43" t="s">
        <v>251</v>
      </c>
      <c r="F16" s="44"/>
      <c r="G16" s="43" t="s">
        <v>252</v>
      </c>
      <c r="H16" s="43" t="s">
        <v>253</v>
      </c>
      <c r="I16" s="55"/>
    </row>
    <row r="17" s="33" customFormat="1" ht="14.15" customHeight="1" spans="1:9">
      <c r="A17" s="42">
        <v>30110</v>
      </c>
      <c r="B17" s="43" t="s">
        <v>254</v>
      </c>
      <c r="C17" s="45">
        <v>12.28</v>
      </c>
      <c r="D17" s="43" t="s">
        <v>255</v>
      </c>
      <c r="E17" s="43" t="s">
        <v>256</v>
      </c>
      <c r="F17" s="44">
        <v>0.5</v>
      </c>
      <c r="G17" s="43"/>
      <c r="H17" s="43"/>
      <c r="I17" s="55"/>
    </row>
    <row r="18" s="33" customFormat="1" ht="14.15" customHeight="1" spans="1:9">
      <c r="A18" s="42">
        <v>30113</v>
      </c>
      <c r="B18" s="43" t="s">
        <v>257</v>
      </c>
      <c r="C18" s="45">
        <v>32.45</v>
      </c>
      <c r="D18" s="43" t="s">
        <v>258</v>
      </c>
      <c r="E18" s="43" t="s">
        <v>259</v>
      </c>
      <c r="F18" s="44">
        <v>3.1</v>
      </c>
      <c r="G18" s="43"/>
      <c r="H18" s="43"/>
      <c r="I18" s="55"/>
    </row>
    <row r="19" s="33" customFormat="1" ht="14.15" customHeight="1" spans="1:9">
      <c r="A19" s="42" t="s">
        <v>260</v>
      </c>
      <c r="B19" s="43" t="s">
        <v>261</v>
      </c>
      <c r="C19" s="45">
        <v>79.35</v>
      </c>
      <c r="D19" s="43" t="s">
        <v>262</v>
      </c>
      <c r="E19" s="43" t="s">
        <v>263</v>
      </c>
      <c r="F19" s="44"/>
      <c r="G19" s="43" t="s">
        <v>264</v>
      </c>
      <c r="H19" s="43" t="s">
        <v>265</v>
      </c>
      <c r="I19" s="55"/>
    </row>
    <row r="20" s="33" customFormat="1" ht="14.15" customHeight="1" spans="1:9">
      <c r="A20" s="42" t="s">
        <v>266</v>
      </c>
      <c r="B20" s="43" t="s">
        <v>170</v>
      </c>
      <c r="C20" s="44">
        <f>SUM(C21:C35)</f>
        <v>2.58</v>
      </c>
      <c r="D20" s="43" t="s">
        <v>267</v>
      </c>
      <c r="E20" s="43" t="s">
        <v>268</v>
      </c>
      <c r="F20" s="44">
        <v>2</v>
      </c>
      <c r="G20" s="43" t="s">
        <v>269</v>
      </c>
      <c r="H20" s="43" t="s">
        <v>270</v>
      </c>
      <c r="I20" s="55"/>
    </row>
    <row r="21" s="33" customFormat="1" ht="14.15" customHeight="1" spans="1:9">
      <c r="A21" s="42" t="s">
        <v>271</v>
      </c>
      <c r="B21" s="43" t="s">
        <v>272</v>
      </c>
      <c r="C21" s="44"/>
      <c r="D21" s="43" t="s">
        <v>273</v>
      </c>
      <c r="E21" s="43" t="s">
        <v>274</v>
      </c>
      <c r="F21" s="44"/>
      <c r="G21" s="43" t="s">
        <v>275</v>
      </c>
      <c r="H21" s="43" t="s">
        <v>276</v>
      </c>
      <c r="I21" s="55"/>
    </row>
    <row r="22" s="33" customFormat="1" ht="14.15" customHeight="1" spans="1:9">
      <c r="A22" s="42" t="s">
        <v>277</v>
      </c>
      <c r="B22" s="43" t="s">
        <v>278</v>
      </c>
      <c r="C22" s="44"/>
      <c r="D22" s="43" t="s">
        <v>279</v>
      </c>
      <c r="E22" s="43" t="s">
        <v>280</v>
      </c>
      <c r="F22" s="44">
        <v>1</v>
      </c>
      <c r="G22" s="43" t="s">
        <v>281</v>
      </c>
      <c r="H22" s="43" t="s">
        <v>282</v>
      </c>
      <c r="I22" s="55"/>
    </row>
    <row r="23" s="33" customFormat="1" ht="14.15" customHeight="1" spans="1:9">
      <c r="A23" s="42" t="s">
        <v>283</v>
      </c>
      <c r="B23" s="43" t="s">
        <v>284</v>
      </c>
      <c r="C23" s="44"/>
      <c r="D23" s="43" t="s">
        <v>285</v>
      </c>
      <c r="E23" s="43" t="s">
        <v>286</v>
      </c>
      <c r="F23" s="44">
        <v>1</v>
      </c>
      <c r="G23" s="43" t="s">
        <v>287</v>
      </c>
      <c r="H23" s="43" t="s">
        <v>288</v>
      </c>
      <c r="I23" s="55"/>
    </row>
    <row r="24" s="33" customFormat="1" ht="14.15" customHeight="1" spans="1:9">
      <c r="A24" s="42" t="s">
        <v>289</v>
      </c>
      <c r="B24" s="43" t="s">
        <v>290</v>
      </c>
      <c r="C24" s="44"/>
      <c r="D24" s="43" t="s">
        <v>291</v>
      </c>
      <c r="E24" s="43" t="s">
        <v>292</v>
      </c>
      <c r="F24" s="44">
        <v>6.5</v>
      </c>
      <c r="G24" s="43" t="s">
        <v>293</v>
      </c>
      <c r="H24" s="43" t="s">
        <v>294</v>
      </c>
      <c r="I24" s="55"/>
    </row>
    <row r="25" s="33" customFormat="1" ht="14.15" customHeight="1" spans="1:9">
      <c r="A25" s="42" t="s">
        <v>295</v>
      </c>
      <c r="B25" s="43" t="s">
        <v>296</v>
      </c>
      <c r="C25" s="44"/>
      <c r="D25" s="43" t="s">
        <v>297</v>
      </c>
      <c r="E25" s="43" t="s">
        <v>298</v>
      </c>
      <c r="F25" s="44"/>
      <c r="G25" s="43" t="s">
        <v>299</v>
      </c>
      <c r="H25" s="43" t="s">
        <v>300</v>
      </c>
      <c r="I25" s="55"/>
    </row>
    <row r="26" s="33" customFormat="1" ht="14.15" customHeight="1" spans="1:9">
      <c r="A26" s="42" t="s">
        <v>301</v>
      </c>
      <c r="B26" s="43" t="s">
        <v>302</v>
      </c>
      <c r="C26" s="44"/>
      <c r="D26" s="43" t="s">
        <v>303</v>
      </c>
      <c r="E26" s="43" t="s">
        <v>304</v>
      </c>
      <c r="F26" s="44"/>
      <c r="G26" s="43" t="s">
        <v>305</v>
      </c>
      <c r="H26" s="43" t="s">
        <v>306</v>
      </c>
      <c r="I26" s="55"/>
    </row>
    <row r="27" s="33" customFormat="1" ht="14.15" customHeight="1" spans="1:9">
      <c r="A27" s="42" t="s">
        <v>307</v>
      </c>
      <c r="B27" s="43" t="s">
        <v>308</v>
      </c>
      <c r="C27" s="44"/>
      <c r="D27" s="43" t="s">
        <v>309</v>
      </c>
      <c r="E27" s="43" t="s">
        <v>310</v>
      </c>
      <c r="F27" s="44"/>
      <c r="G27" s="43" t="s">
        <v>311</v>
      </c>
      <c r="H27" s="43" t="s">
        <v>312</v>
      </c>
      <c r="I27" s="55"/>
    </row>
    <row r="28" s="33" customFormat="1" ht="14.15" customHeight="1" spans="1:9">
      <c r="A28" s="42" t="s">
        <v>313</v>
      </c>
      <c r="B28" s="43" t="s">
        <v>314</v>
      </c>
      <c r="C28" s="44"/>
      <c r="D28" s="43" t="s">
        <v>315</v>
      </c>
      <c r="E28" s="43" t="s">
        <v>316</v>
      </c>
      <c r="F28" s="44">
        <v>2</v>
      </c>
      <c r="G28" s="43" t="s">
        <v>317</v>
      </c>
      <c r="H28" s="43" t="s">
        <v>318</v>
      </c>
      <c r="I28" s="55"/>
    </row>
    <row r="29" s="33" customFormat="1" ht="14.15" customHeight="1" spans="1:9">
      <c r="A29" s="42" t="s">
        <v>319</v>
      </c>
      <c r="B29" s="43" t="s">
        <v>320</v>
      </c>
      <c r="C29" s="44"/>
      <c r="D29" s="43" t="s">
        <v>321</v>
      </c>
      <c r="E29" s="43" t="s">
        <v>322</v>
      </c>
      <c r="F29" s="44"/>
      <c r="G29" s="43" t="s">
        <v>323</v>
      </c>
      <c r="H29" s="43" t="s">
        <v>324</v>
      </c>
      <c r="I29" s="55"/>
    </row>
    <row r="30" s="33" customFormat="1" ht="14.15" customHeight="1" spans="1:9">
      <c r="A30" s="42" t="s">
        <v>325</v>
      </c>
      <c r="B30" s="43" t="s">
        <v>326</v>
      </c>
      <c r="C30" s="44"/>
      <c r="D30" s="43" t="s">
        <v>327</v>
      </c>
      <c r="E30" s="43" t="s">
        <v>328</v>
      </c>
      <c r="F30" s="44">
        <v>16</v>
      </c>
      <c r="G30" s="43" t="s">
        <v>329</v>
      </c>
      <c r="H30" s="43" t="s">
        <v>330</v>
      </c>
      <c r="I30" s="55"/>
    </row>
    <row r="31" s="33" customFormat="1" ht="14.15" customHeight="1" spans="1:9">
      <c r="A31" s="42" t="s">
        <v>331</v>
      </c>
      <c r="B31" s="43" t="s">
        <v>332</v>
      </c>
      <c r="D31" s="43" t="s">
        <v>333</v>
      </c>
      <c r="E31" s="43" t="s">
        <v>334</v>
      </c>
      <c r="F31" s="44"/>
      <c r="G31" s="43" t="s">
        <v>335</v>
      </c>
      <c r="H31" s="43" t="s">
        <v>336</v>
      </c>
      <c r="I31" s="55"/>
    </row>
    <row r="32" s="33" customFormat="1" ht="14.15" customHeight="1" spans="1:9">
      <c r="A32" s="42" t="s">
        <v>337</v>
      </c>
      <c r="B32" s="43" t="s">
        <v>338</v>
      </c>
      <c r="C32" s="44"/>
      <c r="D32" s="43" t="s">
        <v>339</v>
      </c>
      <c r="E32" s="43" t="s">
        <v>340</v>
      </c>
      <c r="F32" s="44">
        <v>6.89</v>
      </c>
      <c r="G32" s="43" t="s">
        <v>341</v>
      </c>
      <c r="H32" s="43" t="s">
        <v>342</v>
      </c>
      <c r="I32" s="55"/>
    </row>
    <row r="33" s="33" customFormat="1" ht="14.15" customHeight="1" spans="1:9">
      <c r="A33" s="42" t="s">
        <v>343</v>
      </c>
      <c r="B33" s="43" t="s">
        <v>344</v>
      </c>
      <c r="C33" s="44"/>
      <c r="D33" s="43" t="s">
        <v>345</v>
      </c>
      <c r="E33" s="43" t="s">
        <v>346</v>
      </c>
      <c r="F33" s="44">
        <v>16.86</v>
      </c>
      <c r="G33" s="43" t="s">
        <v>347</v>
      </c>
      <c r="H33" s="43" t="s">
        <v>348</v>
      </c>
      <c r="I33" s="55"/>
    </row>
    <row r="34" s="33" customFormat="1" ht="14.15" customHeight="1" spans="1:9">
      <c r="A34" s="42" t="s">
        <v>349</v>
      </c>
      <c r="B34" s="43" t="s">
        <v>350</v>
      </c>
      <c r="C34" s="44"/>
      <c r="D34" s="43" t="s">
        <v>351</v>
      </c>
      <c r="E34" s="43" t="s">
        <v>352</v>
      </c>
      <c r="F34" s="44"/>
      <c r="G34" s="43" t="s">
        <v>353</v>
      </c>
      <c r="H34" s="43" t="s">
        <v>354</v>
      </c>
      <c r="I34" s="55"/>
    </row>
    <row r="35" s="33" customFormat="1" ht="14.15" customHeight="1" spans="1:9">
      <c r="A35" s="42" t="s">
        <v>355</v>
      </c>
      <c r="B35" s="43" t="s">
        <v>356</v>
      </c>
      <c r="C35" s="44">
        <v>2.58</v>
      </c>
      <c r="D35" s="43" t="s">
        <v>357</v>
      </c>
      <c r="E35" s="43" t="s">
        <v>358</v>
      </c>
      <c r="F35" s="44">
        <v>3.5</v>
      </c>
      <c r="G35" s="43" t="s">
        <v>359</v>
      </c>
      <c r="H35" s="43" t="s">
        <v>360</v>
      </c>
      <c r="I35" s="55"/>
    </row>
    <row r="36" s="33" customFormat="1" ht="14.15" customHeight="1" spans="1:9">
      <c r="A36" s="43" t="s">
        <v>361</v>
      </c>
      <c r="B36" s="43" t="s">
        <v>361</v>
      </c>
      <c r="C36" s="44"/>
      <c r="D36" s="46"/>
      <c r="E36" s="46"/>
      <c r="F36" s="44"/>
      <c r="G36" s="43" t="s">
        <v>361</v>
      </c>
      <c r="H36" s="43" t="s">
        <v>361</v>
      </c>
      <c r="I36" s="44"/>
    </row>
    <row r="37" s="33" customFormat="1" ht="15" customHeight="1" spans="1:9">
      <c r="A37" s="47" t="s">
        <v>362</v>
      </c>
      <c r="B37" s="48"/>
      <c r="C37" s="49">
        <f>C8+C20</f>
        <v>410.44</v>
      </c>
      <c r="D37" s="48" t="s">
        <v>363</v>
      </c>
      <c r="E37" s="48"/>
      <c r="F37" s="48"/>
      <c r="G37" s="48"/>
      <c r="H37" s="48"/>
      <c r="I37" s="56">
        <f>F8</f>
        <v>88.85</v>
      </c>
    </row>
    <row r="38" ht="19.5" customHeight="1" spans="1:9">
      <c r="A38" s="50" t="s">
        <v>364</v>
      </c>
      <c r="B38" s="50"/>
      <c r="C38" s="50"/>
      <c r="D38" s="50"/>
      <c r="E38" s="50"/>
      <c r="F38" s="50"/>
      <c r="G38" s="50"/>
      <c r="H38" s="50"/>
      <c r="I38" s="50"/>
    </row>
  </sheetData>
  <mergeCells count="16">
    <mergeCell ref="A1:I1"/>
    <mergeCell ref="A3:H3"/>
    <mergeCell ref="A5:C5"/>
    <mergeCell ref="D5:I5"/>
    <mergeCell ref="A37:B37"/>
    <mergeCell ref="D37:H37"/>
    <mergeCell ref="A38:I38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18" sqref="C18"/>
    </sheetView>
  </sheetViews>
  <sheetFormatPr defaultColWidth="10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7" t="s">
        <v>365</v>
      </c>
      <c r="B2" s="17"/>
      <c r="C2" s="17"/>
      <c r="D2" s="17"/>
      <c r="E2" s="17"/>
      <c r="F2" s="17"/>
      <c r="G2" s="17"/>
      <c r="H2" s="17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6.4" customHeight="1" spans="7:8">
      <c r="G4" s="15" t="s">
        <v>2</v>
      </c>
      <c r="H4" s="15"/>
    </row>
    <row r="5" ht="31" customHeight="1" spans="1:8">
      <c r="A5" s="5" t="s">
        <v>366</v>
      </c>
      <c r="B5" s="5" t="s">
        <v>367</v>
      </c>
      <c r="C5" s="5" t="s">
        <v>368</v>
      </c>
      <c r="D5" s="5" t="s">
        <v>369</v>
      </c>
      <c r="E5" s="5" t="s">
        <v>370</v>
      </c>
      <c r="F5" s="5"/>
      <c r="G5" s="5"/>
      <c r="H5" s="5" t="s">
        <v>371</v>
      </c>
    </row>
    <row r="6" ht="31.9" customHeight="1" spans="1:8">
      <c r="A6" s="5"/>
      <c r="B6" s="5"/>
      <c r="C6" s="5"/>
      <c r="D6" s="5"/>
      <c r="E6" s="5" t="s">
        <v>58</v>
      </c>
      <c r="F6" s="5" t="s">
        <v>372</v>
      </c>
      <c r="G6" s="5" t="s">
        <v>373</v>
      </c>
      <c r="H6" s="5"/>
    </row>
    <row r="7" ht="31.9" customHeight="1" spans="1:8">
      <c r="A7" s="5" t="s">
        <v>374</v>
      </c>
      <c r="B7" s="5"/>
      <c r="C7" s="24">
        <v>46.385384</v>
      </c>
      <c r="D7" s="24"/>
      <c r="E7" s="24">
        <v>39.885384</v>
      </c>
      <c r="F7" s="24"/>
      <c r="G7" s="24">
        <v>39.885384</v>
      </c>
      <c r="H7" s="24">
        <v>6.5</v>
      </c>
    </row>
    <row r="8" ht="27.65" customHeight="1" spans="1:8">
      <c r="A8" s="25" t="s">
        <v>70</v>
      </c>
      <c r="B8" s="25" t="s">
        <v>71</v>
      </c>
      <c r="C8" s="24">
        <v>46.385384</v>
      </c>
      <c r="D8" s="24"/>
      <c r="E8" s="24">
        <v>39.885384</v>
      </c>
      <c r="F8" s="24"/>
      <c r="G8" s="24">
        <v>39.885384</v>
      </c>
      <c r="H8" s="24">
        <v>6.5</v>
      </c>
    </row>
    <row r="9" ht="30.15" customHeight="1" spans="1:8">
      <c r="A9" s="26" t="s">
        <v>72</v>
      </c>
      <c r="B9" s="26" t="s">
        <v>73</v>
      </c>
      <c r="C9" s="28">
        <v>46.385384</v>
      </c>
      <c r="D9" s="28"/>
      <c r="E9" s="30">
        <v>39.89</v>
      </c>
      <c r="F9" s="28"/>
      <c r="G9" s="28">
        <v>39.885384</v>
      </c>
      <c r="H9" s="28">
        <v>6.5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4" sqref="I14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7" t="s">
        <v>375</v>
      </c>
      <c r="B2" s="17"/>
      <c r="C2" s="17"/>
      <c r="D2" s="17"/>
      <c r="E2" s="17"/>
      <c r="F2" s="17"/>
      <c r="G2" s="17"/>
      <c r="H2" s="17"/>
    </row>
    <row r="3" ht="24.1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5" t="s">
        <v>2</v>
      </c>
      <c r="H4" s="15"/>
    </row>
    <row r="5" ht="25" customHeight="1" spans="1:8">
      <c r="A5" s="5" t="s">
        <v>75</v>
      </c>
      <c r="B5" s="5" t="s">
        <v>76</v>
      </c>
      <c r="C5" s="5" t="s">
        <v>51</v>
      </c>
      <c r="D5" s="5" t="s">
        <v>376</v>
      </c>
      <c r="E5" s="5"/>
      <c r="F5" s="5"/>
      <c r="G5" s="5"/>
      <c r="H5" s="5" t="s">
        <v>78</v>
      </c>
    </row>
    <row r="6" ht="25.9" customHeight="1" spans="1:8">
      <c r="A6" s="5"/>
      <c r="B6" s="5"/>
      <c r="C6" s="5"/>
      <c r="D6" s="5" t="s">
        <v>58</v>
      </c>
      <c r="E6" s="5" t="s">
        <v>164</v>
      </c>
      <c r="F6" s="5"/>
      <c r="G6" s="5" t="s">
        <v>165</v>
      </c>
      <c r="H6" s="5"/>
    </row>
    <row r="7" ht="35.4" customHeight="1" spans="1:8">
      <c r="A7" s="5"/>
      <c r="B7" s="5"/>
      <c r="C7" s="5"/>
      <c r="D7" s="5"/>
      <c r="E7" s="5" t="s">
        <v>169</v>
      </c>
      <c r="F7" s="5" t="s">
        <v>170</v>
      </c>
      <c r="G7" s="5"/>
      <c r="H7" s="5"/>
    </row>
    <row r="8" ht="26" customHeight="1" spans="1:8">
      <c r="A8" s="23"/>
      <c r="B8" s="5" t="s">
        <v>51</v>
      </c>
      <c r="C8" s="24"/>
      <c r="D8" s="24"/>
      <c r="E8" s="24"/>
      <c r="F8" s="24"/>
      <c r="G8" s="24"/>
      <c r="H8" s="24"/>
    </row>
    <row r="9" ht="26" customHeight="1" spans="1:8">
      <c r="A9" s="25"/>
      <c r="B9" s="25"/>
      <c r="C9" s="24"/>
      <c r="D9" s="24"/>
      <c r="E9" s="24"/>
      <c r="F9" s="24"/>
      <c r="G9" s="24"/>
      <c r="H9" s="24"/>
    </row>
    <row r="10" ht="30.15" customHeight="1" spans="1:9">
      <c r="A10" s="25"/>
      <c r="B10" s="25"/>
      <c r="C10" s="24"/>
      <c r="D10" s="24"/>
      <c r="E10" s="24"/>
      <c r="F10" s="24"/>
      <c r="G10" s="24"/>
      <c r="H10" s="24"/>
      <c r="I10" s="29"/>
    </row>
    <row r="11" ht="30.15" customHeight="1" spans="1:9">
      <c r="A11" s="25"/>
      <c r="B11" s="25"/>
      <c r="C11" s="24"/>
      <c r="D11" s="24"/>
      <c r="E11" s="24"/>
      <c r="F11" s="24"/>
      <c r="G11" s="24"/>
      <c r="H11" s="24"/>
      <c r="I11" s="29"/>
    </row>
    <row r="12" ht="30.15" customHeight="1" spans="1:9">
      <c r="A12" s="25"/>
      <c r="B12" s="25"/>
      <c r="C12" s="24"/>
      <c r="D12" s="24"/>
      <c r="E12" s="24"/>
      <c r="F12" s="24"/>
      <c r="G12" s="24"/>
      <c r="H12" s="24"/>
      <c r="I12" s="29"/>
    </row>
    <row r="13" ht="30.15" customHeight="1" spans="1:8">
      <c r="A13" s="26"/>
      <c r="B13" s="26"/>
      <c r="C13" s="27"/>
      <c r="D13" s="27"/>
      <c r="E13" s="28"/>
      <c r="F13" s="28"/>
      <c r="G13" s="28"/>
      <c r="H13" s="2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A7" workbookViewId="0">
      <selection activeCell="I14" sqref="I14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8166666666667" style="1" customWidth="1"/>
    <col min="15" max="15" width="19.1833333333333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7" t="s">
        <v>377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5" t="s">
        <v>2</v>
      </c>
      <c r="O4" s="15"/>
    </row>
    <row r="5" ht="33.65" customHeight="1" spans="1:15">
      <c r="A5" s="5" t="s">
        <v>378</v>
      </c>
      <c r="B5" s="5" t="s">
        <v>379</v>
      </c>
      <c r="C5" s="5" t="s">
        <v>380</v>
      </c>
      <c r="D5" s="5" t="s">
        <v>381</v>
      </c>
      <c r="E5" s="5" t="s">
        <v>382</v>
      </c>
      <c r="F5" s="5" t="s">
        <v>383</v>
      </c>
      <c r="G5" s="5" t="s">
        <v>384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6"/>
      <c r="D6" s="6"/>
      <c r="E6" s="6"/>
      <c r="F6" s="6"/>
      <c r="G6" s="6" t="s">
        <v>385</v>
      </c>
      <c r="H6" s="6" t="s">
        <v>386</v>
      </c>
      <c r="I6" s="6" t="s">
        <v>387</v>
      </c>
      <c r="J6" s="6" t="s">
        <v>388</v>
      </c>
      <c r="K6" s="6" t="s">
        <v>389</v>
      </c>
      <c r="L6" s="6" t="s">
        <v>390</v>
      </c>
      <c r="M6" s="6" t="s">
        <v>391</v>
      </c>
      <c r="N6" s="6" t="s">
        <v>392</v>
      </c>
      <c r="O6" s="6" t="s">
        <v>393</v>
      </c>
    </row>
    <row r="7" ht="28.5" customHeight="1" spans="1:15">
      <c r="A7" s="7" t="s">
        <v>394</v>
      </c>
      <c r="B7" s="18" t="s">
        <v>71</v>
      </c>
      <c r="C7" s="19"/>
      <c r="D7" s="8">
        <v>369.53</v>
      </c>
      <c r="E7" s="7" t="s">
        <v>395</v>
      </c>
      <c r="F7" s="7" t="s">
        <v>395</v>
      </c>
      <c r="G7" s="7" t="s">
        <v>396</v>
      </c>
      <c r="H7" s="7" t="s">
        <v>397</v>
      </c>
      <c r="I7" s="7" t="s">
        <v>398</v>
      </c>
      <c r="J7" s="7" t="s">
        <v>399</v>
      </c>
      <c r="K7" s="7" t="s">
        <v>400</v>
      </c>
      <c r="L7" s="7"/>
      <c r="M7" s="20"/>
      <c r="N7" s="21"/>
      <c r="O7" s="21"/>
    </row>
    <row r="8" ht="43.15" customHeight="1" spans="1:15">
      <c r="A8" s="7"/>
      <c r="B8" s="18"/>
      <c r="C8" s="19"/>
      <c r="D8" s="8"/>
      <c r="E8" s="7"/>
      <c r="F8" s="7"/>
      <c r="G8" s="7"/>
      <c r="H8" s="7"/>
      <c r="I8" s="7" t="s">
        <v>401</v>
      </c>
      <c r="J8" s="7"/>
      <c r="K8" s="7" t="s">
        <v>402</v>
      </c>
      <c r="L8" s="7"/>
      <c r="M8" s="20"/>
      <c r="N8" s="22"/>
      <c r="O8" s="22"/>
    </row>
    <row r="9" spans="1:15">
      <c r="A9" s="7"/>
      <c r="B9" s="18"/>
      <c r="C9" s="19"/>
      <c r="D9" s="8"/>
      <c r="E9" s="7"/>
      <c r="F9" s="7"/>
      <c r="G9" s="7"/>
      <c r="H9" s="7"/>
      <c r="I9" s="7" t="s">
        <v>403</v>
      </c>
      <c r="J9" s="7" t="s">
        <v>403</v>
      </c>
      <c r="K9" s="7" t="s">
        <v>404</v>
      </c>
      <c r="L9" s="7"/>
      <c r="M9" s="20"/>
      <c r="N9" s="20"/>
      <c r="O9" s="20"/>
    </row>
    <row r="10" spans="1:15">
      <c r="A10" s="7"/>
      <c r="B10" s="18"/>
      <c r="C10" s="19"/>
      <c r="D10" s="8"/>
      <c r="E10" s="7"/>
      <c r="F10" s="7"/>
      <c r="G10" s="7"/>
      <c r="H10" s="7"/>
      <c r="I10" s="7" t="s">
        <v>405</v>
      </c>
      <c r="J10" s="7" t="s">
        <v>406</v>
      </c>
      <c r="K10" s="7" t="s">
        <v>407</v>
      </c>
      <c r="L10" s="7"/>
      <c r="M10" s="20"/>
      <c r="N10" s="20"/>
      <c r="O10" s="20"/>
    </row>
    <row r="11" spans="1:15">
      <c r="A11" s="7"/>
      <c r="B11" s="18"/>
      <c r="C11" s="19"/>
      <c r="D11" s="8"/>
      <c r="E11" s="7"/>
      <c r="F11" s="7"/>
      <c r="G11" s="7"/>
      <c r="H11" s="7" t="s">
        <v>408</v>
      </c>
      <c r="I11" s="7" t="s">
        <v>409</v>
      </c>
      <c r="J11" s="7" t="s">
        <v>409</v>
      </c>
      <c r="K11" s="7">
        <v>1</v>
      </c>
      <c r="L11" s="7"/>
      <c r="M11" s="20"/>
      <c r="N11" s="20"/>
      <c r="O11" s="20"/>
    </row>
    <row r="12" spans="1:15">
      <c r="A12" s="7"/>
      <c r="B12" s="18"/>
      <c r="C12" s="19"/>
      <c r="D12" s="8"/>
      <c r="E12" s="7"/>
      <c r="F12" s="7"/>
      <c r="G12" s="7"/>
      <c r="H12" s="7"/>
      <c r="I12" s="7" t="s">
        <v>410</v>
      </c>
      <c r="J12" s="7" t="s">
        <v>411</v>
      </c>
      <c r="K12" s="7" t="s">
        <v>412</v>
      </c>
      <c r="L12" s="7"/>
      <c r="M12" s="20"/>
      <c r="N12" s="20"/>
      <c r="O12" s="20"/>
    </row>
    <row r="13" spans="1:15">
      <c r="A13" s="7"/>
      <c r="B13" s="18"/>
      <c r="C13" s="19"/>
      <c r="D13" s="8"/>
      <c r="E13" s="7"/>
      <c r="F13" s="7"/>
      <c r="G13" s="7"/>
      <c r="H13" s="7"/>
      <c r="I13" s="7" t="s">
        <v>413</v>
      </c>
      <c r="J13" s="7" t="s">
        <v>414</v>
      </c>
      <c r="K13" s="7" t="s">
        <v>415</v>
      </c>
      <c r="L13" s="7"/>
      <c r="M13" s="20"/>
      <c r="N13" s="20"/>
      <c r="O13" s="20"/>
    </row>
    <row r="14" spans="1:15">
      <c r="A14" s="7"/>
      <c r="B14" s="18"/>
      <c r="C14" s="19"/>
      <c r="D14" s="8"/>
      <c r="E14" s="7"/>
      <c r="F14" s="7"/>
      <c r="G14" s="7"/>
      <c r="H14" s="7"/>
      <c r="I14" s="7" t="s">
        <v>416</v>
      </c>
      <c r="J14" s="7" t="s">
        <v>416</v>
      </c>
      <c r="K14" s="7">
        <v>1</v>
      </c>
      <c r="L14" s="7"/>
      <c r="M14" s="20"/>
      <c r="N14" s="20"/>
      <c r="O14" s="20"/>
    </row>
    <row r="15" spans="1:15">
      <c r="A15" s="7"/>
      <c r="B15" s="18"/>
      <c r="C15" s="19"/>
      <c r="D15" s="8"/>
      <c r="E15" s="7"/>
      <c r="F15" s="7"/>
      <c r="G15" s="7"/>
      <c r="H15" s="7"/>
      <c r="I15" s="7" t="s">
        <v>417</v>
      </c>
      <c r="J15" s="7" t="s">
        <v>418</v>
      </c>
      <c r="K15" s="7">
        <v>1</v>
      </c>
      <c r="L15" s="7"/>
      <c r="M15" s="20"/>
      <c r="N15" s="20"/>
      <c r="O15" s="20"/>
    </row>
    <row r="16" spans="1:15">
      <c r="A16" s="7"/>
      <c r="B16" s="18"/>
      <c r="C16" s="19"/>
      <c r="D16" s="8"/>
      <c r="E16" s="7"/>
      <c r="F16" s="7"/>
      <c r="G16" s="7"/>
      <c r="H16" s="7" t="s">
        <v>419</v>
      </c>
      <c r="I16" s="7" t="s">
        <v>420</v>
      </c>
      <c r="J16" s="7" t="s">
        <v>421</v>
      </c>
      <c r="K16" s="7" t="s">
        <v>422</v>
      </c>
      <c r="L16" s="7"/>
      <c r="M16" s="20"/>
      <c r="N16" s="20"/>
      <c r="O16" s="20"/>
    </row>
    <row r="17" spans="1:15">
      <c r="A17" s="7"/>
      <c r="B17" s="18"/>
      <c r="C17" s="19"/>
      <c r="D17" s="8"/>
      <c r="E17" s="7"/>
      <c r="F17" s="7"/>
      <c r="G17" s="7"/>
      <c r="H17" s="7"/>
      <c r="I17" s="7" t="s">
        <v>423</v>
      </c>
      <c r="J17" s="7" t="s">
        <v>424</v>
      </c>
      <c r="K17" s="7" t="s">
        <v>425</v>
      </c>
      <c r="L17" s="7"/>
      <c r="M17" s="20"/>
      <c r="N17" s="20"/>
      <c r="O17" s="20"/>
    </row>
    <row r="18" spans="1:15">
      <c r="A18" s="7"/>
      <c r="B18" s="18"/>
      <c r="C18" s="19"/>
      <c r="D18" s="8"/>
      <c r="E18" s="7"/>
      <c r="F18" s="7"/>
      <c r="G18" s="7"/>
      <c r="H18" s="7"/>
      <c r="I18" s="7" t="s">
        <v>426</v>
      </c>
      <c r="J18" s="7" t="s">
        <v>427</v>
      </c>
      <c r="K18" s="7">
        <v>1</v>
      </c>
      <c r="L18" s="7"/>
      <c r="M18" s="20"/>
      <c r="N18" s="20"/>
      <c r="O18" s="20"/>
    </row>
    <row r="19" spans="1:15">
      <c r="A19" s="7"/>
      <c r="B19" s="18"/>
      <c r="C19" s="19"/>
      <c r="D19" s="8"/>
      <c r="E19" s="7"/>
      <c r="F19" s="7"/>
      <c r="G19" s="7"/>
      <c r="H19" s="7" t="s">
        <v>428</v>
      </c>
      <c r="I19" s="7" t="s">
        <v>429</v>
      </c>
      <c r="J19" s="7" t="s">
        <v>430</v>
      </c>
      <c r="K19" s="7">
        <v>1</v>
      </c>
      <c r="L19" s="7"/>
      <c r="M19" s="20"/>
      <c r="N19" s="20"/>
      <c r="O19" s="20"/>
    </row>
    <row r="20" spans="1:15">
      <c r="A20" s="7"/>
      <c r="B20" s="18"/>
      <c r="C20" s="19"/>
      <c r="D20" s="8"/>
      <c r="E20" s="7"/>
      <c r="F20" s="7"/>
      <c r="G20" s="7"/>
      <c r="H20" s="7"/>
      <c r="I20" s="7" t="s">
        <v>431</v>
      </c>
      <c r="J20" s="7" t="s">
        <v>432</v>
      </c>
      <c r="K20" s="7">
        <v>369.53</v>
      </c>
      <c r="L20" s="7"/>
      <c r="M20" s="20"/>
      <c r="N20" s="20"/>
      <c r="O20" s="20"/>
    </row>
    <row r="21" spans="1:15">
      <c r="A21" s="7"/>
      <c r="B21" s="18"/>
      <c r="C21" s="19"/>
      <c r="D21" s="8"/>
      <c r="E21" s="7"/>
      <c r="F21" s="7"/>
      <c r="G21" s="7" t="s">
        <v>433</v>
      </c>
      <c r="H21" s="7" t="s">
        <v>434</v>
      </c>
      <c r="I21" s="7" t="s">
        <v>435</v>
      </c>
      <c r="J21" s="7"/>
      <c r="K21" s="7"/>
      <c r="L21" s="7"/>
      <c r="M21" s="20"/>
      <c r="N21" s="20"/>
      <c r="O21" s="20"/>
    </row>
    <row r="22" ht="22.5" spans="1:15">
      <c r="A22" s="7"/>
      <c r="B22" s="18"/>
      <c r="C22" s="19"/>
      <c r="D22" s="8"/>
      <c r="E22" s="7"/>
      <c r="F22" s="7"/>
      <c r="G22" s="7"/>
      <c r="H22" s="7" t="s">
        <v>436</v>
      </c>
      <c r="I22" s="7" t="s">
        <v>437</v>
      </c>
      <c r="J22" s="7" t="s">
        <v>438</v>
      </c>
      <c r="K22" s="7" t="s">
        <v>439</v>
      </c>
      <c r="L22" s="7"/>
      <c r="M22" s="20"/>
      <c r="N22" s="20"/>
      <c r="O22" s="20"/>
    </row>
    <row r="23" spans="1:15">
      <c r="A23" s="7"/>
      <c r="B23" s="18"/>
      <c r="C23" s="19"/>
      <c r="D23" s="8"/>
      <c r="E23" s="7"/>
      <c r="F23" s="7"/>
      <c r="G23" s="7"/>
      <c r="H23" s="7"/>
      <c r="I23" s="7" t="s">
        <v>440</v>
      </c>
      <c r="J23" s="7" t="s">
        <v>441</v>
      </c>
      <c r="K23" s="7" t="s">
        <v>442</v>
      </c>
      <c r="L23" s="7"/>
      <c r="M23" s="20"/>
      <c r="N23" s="20"/>
      <c r="O23" s="20"/>
    </row>
    <row r="24" spans="1:15">
      <c r="A24" s="7"/>
      <c r="B24" s="18"/>
      <c r="C24" s="19"/>
      <c r="D24" s="8"/>
      <c r="E24" s="7"/>
      <c r="F24" s="7"/>
      <c r="G24" s="7"/>
      <c r="H24" s="7" t="s">
        <v>443</v>
      </c>
      <c r="I24" s="7" t="s">
        <v>444</v>
      </c>
      <c r="J24" s="7" t="s">
        <v>445</v>
      </c>
      <c r="K24" s="7" t="s">
        <v>446</v>
      </c>
      <c r="L24" s="7"/>
      <c r="M24" s="20"/>
      <c r="N24" s="20"/>
      <c r="O24" s="20"/>
    </row>
    <row r="25" spans="1:15">
      <c r="A25" s="7"/>
      <c r="B25" s="18"/>
      <c r="C25" s="19"/>
      <c r="D25" s="8"/>
      <c r="E25" s="7"/>
      <c r="F25" s="7"/>
      <c r="G25" s="7"/>
      <c r="H25" s="7"/>
      <c r="I25" s="7" t="s">
        <v>447</v>
      </c>
      <c r="J25" s="7" t="s">
        <v>448</v>
      </c>
      <c r="K25" s="7" t="s">
        <v>449</v>
      </c>
      <c r="L25" s="7"/>
      <c r="M25" s="20"/>
      <c r="N25" s="20"/>
      <c r="O25" s="20"/>
    </row>
    <row r="26" spans="1:15">
      <c r="A26" s="7"/>
      <c r="B26" s="18"/>
      <c r="C26" s="19"/>
      <c r="D26" s="8"/>
      <c r="E26" s="7"/>
      <c r="F26" s="7"/>
      <c r="G26" s="7"/>
      <c r="H26" s="7"/>
      <c r="I26" s="7" t="s">
        <v>450</v>
      </c>
      <c r="J26" s="7" t="s">
        <v>451</v>
      </c>
      <c r="K26" s="7" t="s">
        <v>449</v>
      </c>
      <c r="L26" s="7"/>
      <c r="M26" s="20"/>
      <c r="N26" s="20"/>
      <c r="O26" s="20"/>
    </row>
    <row r="27" spans="1:15">
      <c r="A27" s="7"/>
      <c r="B27" s="18"/>
      <c r="C27" s="19"/>
      <c r="D27" s="8"/>
      <c r="E27" s="7"/>
      <c r="F27" s="7"/>
      <c r="G27" s="7"/>
      <c r="H27" s="7"/>
      <c r="I27" s="7" t="s">
        <v>452</v>
      </c>
      <c r="J27" s="7" t="s">
        <v>453</v>
      </c>
      <c r="K27" s="7" t="s">
        <v>454</v>
      </c>
      <c r="L27" s="7"/>
      <c r="M27" s="20"/>
      <c r="N27" s="20"/>
      <c r="O27" s="20"/>
    </row>
    <row r="28" spans="1:15">
      <c r="A28" s="7"/>
      <c r="B28" s="18"/>
      <c r="C28" s="19"/>
      <c r="D28" s="8"/>
      <c r="E28" s="7"/>
      <c r="F28" s="7"/>
      <c r="G28" s="7"/>
      <c r="H28" s="7"/>
      <c r="I28" s="7" t="s">
        <v>455</v>
      </c>
      <c r="J28" s="7" t="s">
        <v>456</v>
      </c>
      <c r="K28" s="7" t="s">
        <v>457</v>
      </c>
      <c r="L28" s="7"/>
      <c r="M28" s="20"/>
      <c r="N28" s="20"/>
      <c r="O28" s="20"/>
    </row>
    <row r="29" spans="1:15">
      <c r="A29" s="7"/>
      <c r="B29" s="18"/>
      <c r="C29" s="19"/>
      <c r="D29" s="8"/>
      <c r="E29" s="7"/>
      <c r="F29" s="7"/>
      <c r="G29" s="7"/>
      <c r="H29" s="7" t="s">
        <v>458</v>
      </c>
      <c r="I29" s="7" t="s">
        <v>459</v>
      </c>
      <c r="J29" s="7" t="s">
        <v>460</v>
      </c>
      <c r="K29" s="7" t="s">
        <v>461</v>
      </c>
      <c r="L29" s="7"/>
      <c r="M29" s="20"/>
      <c r="N29" s="20"/>
      <c r="O29" s="20"/>
    </row>
    <row r="30" ht="22.5" spans="1:15">
      <c r="A30" s="7"/>
      <c r="B30" s="18"/>
      <c r="C30" s="19"/>
      <c r="D30" s="8"/>
      <c r="E30" s="7"/>
      <c r="F30" s="7"/>
      <c r="G30" s="7"/>
      <c r="H30" s="7" t="s">
        <v>462</v>
      </c>
      <c r="I30" s="7" t="s">
        <v>463</v>
      </c>
      <c r="J30" s="7" t="s">
        <v>464</v>
      </c>
      <c r="K30" s="7" t="s">
        <v>465</v>
      </c>
      <c r="L30" s="7"/>
      <c r="M30" s="20"/>
      <c r="N30" s="20"/>
      <c r="O30" s="20"/>
    </row>
  </sheetData>
  <mergeCells count="24">
    <mergeCell ref="C2:O2"/>
    <mergeCell ref="A3:O3"/>
    <mergeCell ref="N4:O4"/>
    <mergeCell ref="G5:O5"/>
    <mergeCell ref="A5:A6"/>
    <mergeCell ref="A7:A30"/>
    <mergeCell ref="B5:B6"/>
    <mergeCell ref="B7:B30"/>
    <mergeCell ref="C5:C6"/>
    <mergeCell ref="C7:C30"/>
    <mergeCell ref="D5:D6"/>
    <mergeCell ref="D7:D30"/>
    <mergeCell ref="E5:E6"/>
    <mergeCell ref="E7:E30"/>
    <mergeCell ref="F5:F6"/>
    <mergeCell ref="F7:F30"/>
    <mergeCell ref="G7:G20"/>
    <mergeCell ref="G21:G30"/>
    <mergeCell ref="H7:H10"/>
    <mergeCell ref="H11:H15"/>
    <mergeCell ref="H16:H18"/>
    <mergeCell ref="H19:H20"/>
    <mergeCell ref="H22:H23"/>
    <mergeCell ref="H24:H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9项目支出绩效目标表</vt:lpstr>
      <vt:lpstr>10整体绩效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2022-05-09T00:43:00Z</dcterms:created>
  <dcterms:modified xsi:type="dcterms:W3CDTF">2023-09-22T01:35:09Z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13CA3F9A95A4493F825F91369C3AFD9B_12</vt:lpwstr>
  </property>
  <property fmtid="{D5CDD505-2E9C-101B-9397-08002B2CF9AE}" pid="3" name="KSOProductBuildVer">
    <vt:lpwstr>2052-12.1.0.15374</vt:lpwstr>
  </property>
</Properties>
</file>