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tabRatio="824" firstSheet="25" activeTab="32"/>
  </bookViews>
  <sheets>
    <sheet name="目录" sheetId="1" r:id="rId1"/>
    <sheet name="1收支总表" sheetId="2" r:id="rId2"/>
    <sheet name="2收入总表" sheetId="3" r:id="rId3"/>
    <sheet name="3一般公共预算收入表" sheetId="4" r:id="rId4"/>
    <sheet name="5支出分类(政府预算)" sheetId="5" r:id="rId5"/>
    <sheet name="4支出总表" sheetId="6" r:id="rId6"/>
    <sheet name="6支出分类（部门预算）" sheetId="7" r:id="rId7"/>
    <sheet name="7基本支出表" sheetId="8" r:id="rId8"/>
    <sheet name="8项目支出表" sheetId="9" r:id="rId9"/>
    <sheet name="9项目A(政府预算)" sheetId="10" r:id="rId10"/>
    <sheet name="10项目B(政府预算)" sheetId="11" r:id="rId11"/>
    <sheet name="11项目C(政府预算)" sheetId="12" r:id="rId12"/>
    <sheet name="12项目A" sheetId="13" r:id="rId13"/>
    <sheet name="13项目B" sheetId="14" r:id="rId14"/>
    <sheet name="14项目C" sheetId="18" r:id="rId15"/>
    <sheet name="15项目D" sheetId="15" r:id="rId16"/>
    <sheet name="16财政拨款收支总表" sheetId="16" r:id="rId17"/>
    <sheet name="17一般公共预算支出表" sheetId="17" r:id="rId18"/>
    <sheet name="18一般公共预算基本支出情况表" sheetId="40" r:id="rId19"/>
    <sheet name="19三公" sheetId="25" r:id="rId20"/>
    <sheet name="20政府性基金" sheetId="26" r:id="rId21"/>
    <sheet name="21政府性基金(政府预算)" sheetId="27" r:id="rId22"/>
    <sheet name="22政府性基金（部门预算）" sheetId="28" r:id="rId23"/>
    <sheet name="23国有资本经营预算" sheetId="29" r:id="rId24"/>
    <sheet name="24财政专户管理资金" sheetId="30" r:id="rId25"/>
    <sheet name="25单位资金" sheetId="31" r:id="rId26"/>
    <sheet name="26专项清单" sheetId="32" r:id="rId27"/>
    <sheet name="27新增资产配置表（存量项目）" sheetId="33" r:id="rId28"/>
    <sheet name="28采购" sheetId="34" r:id="rId29"/>
    <sheet name="29购买服务" sheetId="35" r:id="rId30"/>
    <sheet name="30情况" sheetId="36" r:id="rId31"/>
    <sheet name="31人员" sheetId="37" r:id="rId32"/>
    <sheet name="32项目支出绩效目标表" sheetId="38" r:id="rId33"/>
    <sheet name="33整体绩效" sheetId="39" r:id="rId34"/>
  </sheets>
  <definedNames>
    <definedName name="_xlnm.Print_Titles" localSheetId="16">'16财政拨款收支总表'!$1:$6</definedName>
    <definedName name="_xlnm.Print_Titles" localSheetId="17">'17一般公共预算支出表'!$1:$7</definedName>
    <definedName name="_xlnm.Print_Titles" localSheetId="1">'1收支总表'!$1:$6</definedName>
    <definedName name="_xlnm.Print_Titles" localSheetId="5">'4支出总表'!$1:$5</definedName>
    <definedName name="_xlnm.Print_Titles" localSheetId="4">'5支出分类(政府预算)'!$1:$6</definedName>
    <definedName name="_xlnm.Print_Titles" localSheetId="6">'6支出分类（部门预算）'!$1:$6</definedName>
    <definedName name="_xlnm.Print_Titles" localSheetId="8">'8项目支出表'!$1:$7</definedName>
  </definedNames>
  <calcPr calcId="144525"/>
</workbook>
</file>

<file path=xl/sharedStrings.xml><?xml version="1.0" encoding="utf-8"?>
<sst xmlns="http://schemas.openxmlformats.org/spreadsheetml/2006/main" count="2650" uniqueCount="921">
  <si>
    <t>目 录</t>
  </si>
  <si>
    <t>一、部门预算报表</t>
  </si>
  <si>
    <t>收支总表</t>
  </si>
  <si>
    <t>收入总表</t>
  </si>
  <si>
    <t>一般公共预算拨款收入表</t>
  </si>
  <si>
    <t>支出总表</t>
  </si>
  <si>
    <t>支出预算分类汇总表（按政府预算经济分类）</t>
  </si>
  <si>
    <t>支出预算分类汇总表（按部门预算经济分类）</t>
  </si>
  <si>
    <t>基本支出表</t>
  </si>
  <si>
    <t>项目支出表</t>
  </si>
  <si>
    <t>项目支出预算明细表（按政府预算经济分类）A</t>
  </si>
  <si>
    <t>项目支出预算明细表（按政府预算经济分类）B</t>
  </si>
  <si>
    <t>项目支出预算明细表（按政府预算经济分类）C</t>
  </si>
  <si>
    <t>项目支出预算明细表（按部门预算经济分类）A</t>
  </si>
  <si>
    <t>项目支出预算明细表（按部门预算经济分类）B</t>
  </si>
  <si>
    <t>项目支出预算明细表（按部门预算经济分类）C</t>
  </si>
  <si>
    <t>项目支出预算明细表（按部门预算经济分类）D</t>
  </si>
  <si>
    <t>财政拨款收支总表</t>
  </si>
  <si>
    <t>一般公共预算支出表</t>
  </si>
  <si>
    <t>一般公共预算基本支出表</t>
  </si>
  <si>
    <t>一般公共预算“三公”经费支出表</t>
  </si>
  <si>
    <t>政府性基金预算支出表</t>
  </si>
  <si>
    <t>政府性基金预算支出分类汇总表（按政府预算经济分类）</t>
  </si>
  <si>
    <t>政府性基金预算支出分类汇总表（按政府预算经济分类）政府性基金（部门预算）</t>
  </si>
  <si>
    <t>国有资本经营预算表</t>
  </si>
  <si>
    <t>财政专户管理资金预算支出表</t>
  </si>
  <si>
    <t>单位资金支出预算表</t>
  </si>
  <si>
    <t>专项资金预算汇总表</t>
  </si>
  <si>
    <t>单位新增资产汇总表</t>
  </si>
  <si>
    <t>政府采购预算表</t>
  </si>
  <si>
    <t>二、附表</t>
  </si>
  <si>
    <t>政府购买服务支出预算表</t>
  </si>
  <si>
    <t>单位资产及设备情况表</t>
  </si>
  <si>
    <t>单位人员信息情况表</t>
  </si>
  <si>
    <t>项目支出绩效目标表</t>
  </si>
  <si>
    <t>部门整体支出绩效目标表</t>
  </si>
  <si>
    <t>单位：401001-桃源县民政局</t>
  </si>
  <si>
    <t>金额单位：万元</t>
  </si>
  <si>
    <t>收入</t>
  </si>
  <si>
    <t>支出</t>
  </si>
  <si>
    <t>项目</t>
  </si>
  <si>
    <t>预算数</t>
  </si>
  <si>
    <t>项目（按部门预算经济分类）</t>
  </si>
  <si>
    <t>一、一般公共预算拨款收入</t>
  </si>
  <si>
    <t>一、基本支出</t>
  </si>
  <si>
    <t xml:space="preserve">      经费拨款</t>
  </si>
  <si>
    <t xml:space="preserve">      工资福利支出</t>
  </si>
  <si>
    <t xml:space="preserve">      纳入一般公共预算管理的非税收入拨款</t>
  </si>
  <si>
    <t xml:space="preserve">      商品和服务支出</t>
  </si>
  <si>
    <t xml:space="preserve">        专项收入拨款</t>
  </si>
  <si>
    <t xml:space="preserve">      对个人和家庭的补助</t>
  </si>
  <si>
    <t xml:space="preserve">        行政性收费收入拨款</t>
  </si>
  <si>
    <t>二、项目支出</t>
  </si>
  <si>
    <t xml:space="preserve">        罚没收入拨款</t>
  </si>
  <si>
    <t xml:space="preserve">      按项目管理的工资福利支出</t>
  </si>
  <si>
    <t xml:space="preserve">        国有资本经营收入拨款</t>
  </si>
  <si>
    <t xml:space="preserve">      按项目管理的商品和服务支出</t>
  </si>
  <si>
    <t xml:space="preserve">        国有资源（资产）有偿使用收入</t>
  </si>
  <si>
    <t xml:space="preserve">      按项目管理的对个人和家庭的补助</t>
  </si>
  <si>
    <t xml:space="preserve">        其他收入拨款</t>
  </si>
  <si>
    <t xml:space="preserve">      债务利息及费用支出</t>
  </si>
  <si>
    <t xml:space="preserve">     其他收入</t>
  </si>
  <si>
    <t xml:space="preserve">      资本性支出（基本建设）</t>
  </si>
  <si>
    <t>二、政府性基金预算拨款收入</t>
  </si>
  <si>
    <t xml:space="preserve">      资本性支出</t>
  </si>
  <si>
    <t>三、国有资本经营预算拨款收入</t>
  </si>
  <si>
    <t xml:space="preserve">      对企业补助（基本建设）</t>
  </si>
  <si>
    <t>四、社会保障基金预算资金</t>
  </si>
  <si>
    <t xml:space="preserve">      对企业补助</t>
  </si>
  <si>
    <t>五、财政专户管理资金收入</t>
  </si>
  <si>
    <t xml:space="preserve">      对社会保障基金补助</t>
  </si>
  <si>
    <t>六、上级财政补助收入</t>
  </si>
  <si>
    <t xml:space="preserve">      其他支出</t>
  </si>
  <si>
    <t>七、事业收入</t>
  </si>
  <si>
    <t>三、事业单位经营服务支出</t>
  </si>
  <si>
    <t>八、附属单位上缴收入</t>
  </si>
  <si>
    <t>四、对附属单位补助支出</t>
  </si>
  <si>
    <t>本 年 收 入 合 计</t>
  </si>
  <si>
    <t>本　年　支　出　合　计</t>
  </si>
  <si>
    <t>十、上年结转结余</t>
  </si>
  <si>
    <t>五、年终结转结余</t>
  </si>
  <si>
    <t>收  入  总  计</t>
  </si>
  <si>
    <t>支  出  总  计</t>
  </si>
  <si>
    <t>部门（单位）代码</t>
  </si>
  <si>
    <t>部门（单位）名称</t>
  </si>
  <si>
    <t>合计</t>
  </si>
  <si>
    <t>公共财政拨款</t>
  </si>
  <si>
    <t>纳入财政专户管理的非税</t>
  </si>
  <si>
    <t>基金预算拨款</t>
  </si>
  <si>
    <t>事业单位经营收入</t>
  </si>
  <si>
    <t>上级补助收入</t>
  </si>
  <si>
    <t>附属单位缴费收入</t>
  </si>
  <si>
    <t>小计</t>
  </si>
  <si>
    <t>经费拨款</t>
  </si>
  <si>
    <t>纳入公共预算管理的非税</t>
  </si>
  <si>
    <t>其他收入</t>
  </si>
  <si>
    <t>事业性收费拨款</t>
  </si>
  <si>
    <t>其他拨款</t>
  </si>
  <si>
    <t>专项收入拨款</t>
  </si>
  <si>
    <t>行政性收费收入拨款</t>
  </si>
  <si>
    <t>罚没收入拨款</t>
  </si>
  <si>
    <t>国有资本经营收入拨款</t>
  </si>
  <si>
    <t>国有资源（资产）有偿使用收入</t>
  </si>
  <si>
    <t>其他收入拨款</t>
  </si>
  <si>
    <t>401</t>
  </si>
  <si>
    <t>桃源县民政局</t>
  </si>
  <si>
    <t xml:space="preserve">  401001</t>
  </si>
  <si>
    <t xml:space="preserve">  桃源县民政局</t>
  </si>
  <si>
    <t>一般公共预算收入表</t>
  </si>
  <si>
    <t>总计</t>
  </si>
  <si>
    <t>一般公共预算拨款收入</t>
  </si>
  <si>
    <t>本年收入</t>
  </si>
  <si>
    <t>上年结转结余</t>
  </si>
  <si>
    <t>一般债券</t>
  </si>
  <si>
    <t>外国政府和国际组织贷款</t>
  </si>
  <si>
    <t>外国政府和国际组织赠款</t>
  </si>
  <si>
    <t>纳入一般公共预算管理的非税收入拨款</t>
  </si>
  <si>
    <t>行政事业性收费收入</t>
  </si>
  <si>
    <t>专项收入</t>
  </si>
  <si>
    <t>国有资本经营收入</t>
  </si>
  <si>
    <t>捐赠收入</t>
  </si>
  <si>
    <t>政府住房基金收入</t>
  </si>
  <si>
    <t>罚没收入</t>
  </si>
  <si>
    <t>功能科目</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</si>
  <si>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</si>
  <si>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</si>
  <si>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</si>
  <si>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</si>
  <si>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</si>
  <si>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</si>
  <si>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</si>
  <si>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</si>
  <si>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</si>
  <si>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</si>
  <si>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</si>
  <si>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</si>
  <si>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</si>
  <si>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</si>
  <si>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</si>
  <si>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</si>
  <si>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</si>
  <si>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类</t>
  </si>
  <si>
    <t>款</t>
  </si>
  <si>
    <t>项</t>
  </si>
  <si>
    <t>208</t>
  </si>
  <si>
    <t>02</t>
  </si>
  <si>
    <t>01</t>
  </si>
  <si>
    <t xml:space="preserve">    401001</t>
  </si>
  <si>
    <t xml:space="preserve">    行政运行</t>
  </si>
  <si>
    <t>05</t>
  </si>
  <si>
    <t xml:space="preserve">    机关事业单位基本养老保险缴费支出</t>
  </si>
  <si>
    <t>210</t>
  </si>
  <si>
    <t>11</t>
  </si>
  <si>
    <t xml:space="preserve">    行政单位医疗</t>
  </si>
  <si>
    <t>221</t>
  </si>
  <si>
    <t xml:space="preserve">    住房公积金</t>
  </si>
  <si>
    <t>25</t>
  </si>
  <si>
    <t xml:space="preserve">    其他农村生活救助</t>
  </si>
  <si>
    <t>07</t>
  </si>
  <si>
    <t xml:space="preserve">    残疾人生活和护理补贴</t>
  </si>
  <si>
    <t>19</t>
  </si>
  <si>
    <t xml:space="preserve">    城市最低生活保障金支出</t>
  </si>
  <si>
    <t>213</t>
  </si>
  <si>
    <t>03</t>
  </si>
  <si>
    <t>99</t>
  </si>
  <si>
    <t xml:space="preserve">    其他水利支出</t>
  </si>
  <si>
    <t>10</t>
  </si>
  <si>
    <t xml:space="preserve">    儿童福利</t>
  </si>
  <si>
    <t xml:space="preserve">    其他民政管理事务支出</t>
  </si>
  <si>
    <t xml:space="preserve">    老年福利</t>
  </si>
  <si>
    <t>04</t>
  </si>
  <si>
    <t xml:space="preserve">    殡葬</t>
  </si>
  <si>
    <t>20</t>
  </si>
  <si>
    <t xml:space="preserve">    流浪乞讨人员救助支出</t>
  </si>
  <si>
    <t xml:space="preserve">    其他社会福利支出</t>
  </si>
  <si>
    <t xml:space="preserve">    农村最低生活保障金支出</t>
  </si>
  <si>
    <t xml:space="preserve">    其他城市生活救助</t>
  </si>
  <si>
    <t>06</t>
  </si>
  <si>
    <t xml:space="preserve">    养老服务</t>
  </si>
  <si>
    <t>21</t>
  </si>
  <si>
    <t xml:space="preserve">    农村特困人员救助供养支出</t>
  </si>
  <si>
    <t>科目编码</t>
  </si>
  <si>
    <t>科目名称</t>
  </si>
  <si>
    <t>基本支出</t>
  </si>
  <si>
    <t>项目支出</t>
  </si>
  <si>
    <t>事业单位经营支出</t>
  </si>
  <si>
    <t>上缴上级支出</t>
  </si>
  <si>
    <t>对附属单位补助支出</t>
  </si>
  <si>
    <t xml:space="preserve">    208</t>
  </si>
  <si>
    <t xml:space="preserve">    社会保障和就业支出</t>
  </si>
  <si>
    <t xml:space="preserve">      20802</t>
  </si>
  <si>
    <t xml:space="preserve">      民政管理事务</t>
  </si>
  <si>
    <t xml:space="preserve">        2080201</t>
  </si>
  <si>
    <t xml:space="preserve">        行政运行</t>
  </si>
  <si>
    <t xml:space="preserve">        2080299</t>
  </si>
  <si>
    <t xml:space="preserve">        其他民政管理事务支出</t>
  </si>
  <si>
    <t xml:space="preserve">      20805</t>
  </si>
  <si>
    <t xml:space="preserve">      行政事业单位养老支出</t>
  </si>
  <si>
    <t xml:space="preserve">        2080505</t>
  </si>
  <si>
    <t xml:space="preserve">        机关事业单位基本养老保险缴费支出</t>
  </si>
  <si>
    <t xml:space="preserve">      20810</t>
  </si>
  <si>
    <t xml:space="preserve">      社会福利</t>
  </si>
  <si>
    <t xml:space="preserve">        2081001</t>
  </si>
  <si>
    <t xml:space="preserve">        儿童福利</t>
  </si>
  <si>
    <t xml:space="preserve">        2081002</t>
  </si>
  <si>
    <t xml:space="preserve">        老年福利</t>
  </si>
  <si>
    <t xml:space="preserve">        2081004</t>
  </si>
  <si>
    <t xml:space="preserve">        殡葬</t>
  </si>
  <si>
    <t xml:space="preserve">        2081006</t>
  </si>
  <si>
    <t xml:space="preserve">        养老服务</t>
  </si>
  <si>
    <t xml:space="preserve">        2081099</t>
  </si>
  <si>
    <t xml:space="preserve">        其他社会福利支出</t>
  </si>
  <si>
    <t xml:space="preserve">      20811</t>
  </si>
  <si>
    <t xml:space="preserve">      残疾人事业</t>
  </si>
  <si>
    <t xml:space="preserve">        2081107</t>
  </si>
  <si>
    <t xml:space="preserve">        残疾人生活和护理补贴</t>
  </si>
  <si>
    <t xml:space="preserve">      20819</t>
  </si>
  <si>
    <t xml:space="preserve">      最低生活保障</t>
  </si>
  <si>
    <t xml:space="preserve">        2081901</t>
  </si>
  <si>
    <t xml:space="preserve">        城市最低生活保障金支出</t>
  </si>
  <si>
    <t xml:space="preserve">        2081902</t>
  </si>
  <si>
    <t xml:space="preserve">        农村最低生活保障金支出</t>
  </si>
  <si>
    <t xml:space="preserve">      20820</t>
  </si>
  <si>
    <t xml:space="preserve">      临时救助</t>
  </si>
  <si>
    <t xml:space="preserve">        2082002</t>
  </si>
  <si>
    <t xml:space="preserve">        流浪乞讨人员救助支出</t>
  </si>
  <si>
    <t xml:space="preserve">      20821</t>
  </si>
  <si>
    <t xml:space="preserve">      特困人员救助供养</t>
  </si>
  <si>
    <t xml:space="preserve">        2082102</t>
  </si>
  <si>
    <t xml:space="preserve">        农村特困人员救助供养支出</t>
  </si>
  <si>
    <t xml:space="preserve">      20825</t>
  </si>
  <si>
    <t xml:space="preserve">      其他生活救助</t>
  </si>
  <si>
    <t xml:space="preserve">        2082501</t>
  </si>
  <si>
    <t xml:space="preserve">        其他城市生活救助</t>
  </si>
  <si>
    <t xml:space="preserve">        2082502</t>
  </si>
  <si>
    <t xml:space="preserve">        其他农村生活救助</t>
  </si>
  <si>
    <t xml:space="preserve">    210</t>
  </si>
  <si>
    <t xml:space="preserve">    卫生健康支出</t>
  </si>
  <si>
    <t xml:space="preserve">      21011</t>
  </si>
  <si>
    <t xml:space="preserve">      行政事业单位医疗</t>
  </si>
  <si>
    <t xml:space="preserve">        2101101</t>
  </si>
  <si>
    <t xml:space="preserve">        行政单位医疗</t>
  </si>
  <si>
    <t xml:space="preserve">    213</t>
  </si>
  <si>
    <t xml:space="preserve">    农林水支出</t>
  </si>
  <si>
    <t xml:space="preserve">      21303</t>
  </si>
  <si>
    <t xml:space="preserve">      水利</t>
  </si>
  <si>
    <t xml:space="preserve">        2130399</t>
  </si>
  <si>
    <t xml:space="preserve">        其他水利支出</t>
  </si>
  <si>
    <t xml:space="preserve">    221</t>
  </si>
  <si>
    <t xml:space="preserve">    住房保障支出</t>
  </si>
  <si>
    <t xml:space="preserve">      22102</t>
  </si>
  <si>
    <t xml:space="preserve">      住房改革支出</t>
  </si>
  <si>
    <t xml:space="preserve">        2210201</t>
  </si>
  <si>
    <t xml:space="preserve">        住房公积金</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</si>
  <si>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</si>
  <si>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</si>
  <si>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</si>
  <si>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</si>
  <si>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</si>
  <si>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</si>
  <si>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</si>
  <si>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</si>
  <si>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</si>
  <si>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类型</t>
  </si>
  <si>
    <t>单位编码</t>
  </si>
  <si>
    <t>项目名称</t>
  </si>
  <si>
    <t>本年拨款</t>
  </si>
  <si>
    <t>一般公共预算</t>
  </si>
  <si>
    <t>政府性基金预算</t>
  </si>
  <si>
    <t>国有资本经营预算</t>
  </si>
  <si>
    <t>社会保险基金预算资金</t>
  </si>
  <si>
    <t>财政专户管理资金</t>
  </si>
  <si>
    <t>上级财政补助</t>
  </si>
  <si>
    <t>单位资金</t>
  </si>
  <si>
    <t>纳入预算管理的非税收入</t>
  </si>
  <si>
    <t>一般债卷</t>
  </si>
  <si>
    <t>一般公共预算补助</t>
  </si>
  <si>
    <t>政府性基金补助</t>
  </si>
  <si>
    <t>国有资本经营预算补助</t>
  </si>
  <si>
    <t>人员类</t>
  </si>
  <si>
    <t xml:space="preserve">    对个人和家庭补助</t>
  </si>
  <si>
    <t xml:space="preserve">    工资性支出</t>
  </si>
  <si>
    <t xml:space="preserve">    社会保险缴费</t>
  </si>
  <si>
    <t>公用经费</t>
  </si>
  <si>
    <t xml:space="preserve">    公用经费</t>
  </si>
  <si>
    <t>项目类别编码</t>
  </si>
  <si>
    <t>功能科目编码</t>
  </si>
  <si>
    <t>支出功能分类名称</t>
  </si>
  <si>
    <t>分类明细</t>
  </si>
  <si>
    <t>专项资金名称</t>
  </si>
  <si>
    <t>支出方向</t>
  </si>
  <si>
    <t>项目性质</t>
  </si>
  <si>
    <t>金额</t>
  </si>
  <si>
    <t>其中：</t>
  </si>
  <si>
    <t>政府采购金额</t>
  </si>
  <si>
    <t xml:space="preserve">  401</t>
  </si>
  <si>
    <t xml:space="preserve">   401001</t>
  </si>
  <si>
    <t xml:space="preserve">   桃源县民政局</t>
  </si>
  <si>
    <t xml:space="preserve">    60年代精简人员补助</t>
  </si>
  <si>
    <t>特定目标类</t>
  </si>
  <si>
    <t>2082502</t>
  </si>
  <si>
    <t>其他农村生活救助</t>
  </si>
  <si>
    <t xml:space="preserve">    残疾人两项补贴</t>
  </si>
  <si>
    <t>2081107</t>
  </si>
  <si>
    <t>残疾人生活和护理补贴</t>
  </si>
  <si>
    <t xml:space="preserve">    城市低保</t>
  </si>
  <si>
    <t>2081901</t>
  </si>
  <si>
    <t>城市最低生活保障金支出</t>
  </si>
  <si>
    <t xml:space="preserve">    凤滩伤残民工补助</t>
  </si>
  <si>
    <t>2130399</t>
  </si>
  <si>
    <t>其他水利支出</t>
  </si>
  <si>
    <t xml:space="preserve">    凤滩伤残民工门诊药费</t>
  </si>
  <si>
    <t xml:space="preserve">    孤儿补助</t>
  </si>
  <si>
    <t>2081001</t>
  </si>
  <si>
    <t>儿童福利</t>
  </si>
  <si>
    <t xml:space="preserve">    核减后勤服务编制支出</t>
  </si>
  <si>
    <t>2080299</t>
  </si>
  <si>
    <t>其他民政管理事务支出</t>
  </si>
  <si>
    <t xml:space="preserve">    基本养老服务补贴</t>
  </si>
  <si>
    <t>2081002</t>
  </si>
  <si>
    <t>老年福利</t>
  </si>
  <si>
    <t xml:space="preserve">    困难群众殡葬服务费</t>
  </si>
  <si>
    <t>2081004</t>
  </si>
  <si>
    <t>殡葬</t>
  </si>
  <si>
    <t xml:space="preserve">    流浪乞讨人员救助</t>
  </si>
  <si>
    <t>2082002</t>
  </si>
  <si>
    <t>流浪乞讨人员救助支出</t>
  </si>
  <si>
    <t xml:space="preserve">    民办养老机构运营补贴</t>
  </si>
  <si>
    <t>2081099</t>
  </si>
  <si>
    <t>其他社会福利支出</t>
  </si>
  <si>
    <t xml:space="preserve">    农村低保</t>
  </si>
  <si>
    <t>2081902</t>
  </si>
  <si>
    <t>农村最低生活保障金支出</t>
  </si>
  <si>
    <t xml:space="preserve">    破停产企业遗属生活补助</t>
  </si>
  <si>
    <t>2082501</t>
  </si>
  <si>
    <t>其他城市生活救助</t>
  </si>
  <si>
    <t xml:space="preserve">    全县敬老院管理经费</t>
  </si>
  <si>
    <t xml:space="preserve">    全县敬老院消防设施建设</t>
  </si>
  <si>
    <t>2081006</t>
  </si>
  <si>
    <t>养老服务</t>
  </si>
  <si>
    <t xml:space="preserve">    社会救助工作专项经费</t>
  </si>
  <si>
    <t xml:space="preserve">    事实孤儿补助</t>
  </si>
  <si>
    <t xml:space="preserve">    特困人员供养丧葬费</t>
  </si>
  <si>
    <t>2082102</t>
  </si>
  <si>
    <t>农村特困人员救助供养支出</t>
  </si>
  <si>
    <t xml:space="preserve">    特困人员供养支出</t>
  </si>
  <si>
    <t>项目支出预算明细表（按政府预算经济分类）</t>
  </si>
  <si>
    <t>单位（项目）名称</t>
  </si>
  <si>
    <t>工资奖金津补贴</t>
  </si>
  <si>
    <t>社会保障缴费</t>
  </si>
  <si>
    <t>住房公积金</t>
  </si>
  <si>
    <t>其他工资福利支出</t>
  </si>
  <si>
    <t>办公经费</t>
  </si>
  <si>
    <t>会议费</t>
  </si>
  <si>
    <t>培训费</t>
  </si>
  <si>
    <t>专用材料购置费</t>
  </si>
  <si>
    <t>委托业务费</t>
  </si>
  <si>
    <t>公务接待费</t>
  </si>
  <si>
    <t>因公出国（境）费</t>
  </si>
  <si>
    <t>公务用车运行维护费</t>
  </si>
  <si>
    <t>维修（护）费</t>
  </si>
  <si>
    <t>其他</t>
  </si>
  <si>
    <t>商品和服务支出</t>
  </si>
  <si>
    <t>其他对事业单位补助</t>
  </si>
  <si>
    <t>机关资本性支出（二）</t>
  </si>
  <si>
    <t>社会福利和救助</t>
  </si>
  <si>
    <t>助学金</t>
  </si>
  <si>
    <t>个人农业生产补贴</t>
  </si>
  <si>
    <t>离退休费</t>
  </si>
  <si>
    <t>其他对个人和家庭补助</t>
  </si>
  <si>
    <t>房屋建筑物购建</t>
  </si>
  <si>
    <t>基础设施建设</t>
  </si>
  <si>
    <t>公务用车购置</t>
  </si>
  <si>
    <t>设备购置</t>
  </si>
  <si>
    <t>大型修缮</t>
  </si>
  <si>
    <t>其他资本性支出</t>
  </si>
  <si>
    <t>资本性支出（二）</t>
  </si>
  <si>
    <t>机关资本性支出（一）</t>
  </si>
  <si>
    <t>土地征迁补偿和安置支出</t>
  </si>
  <si>
    <t>资本性支出（一）</t>
  </si>
  <si>
    <t>项目支出预算明细表（按部门预算经济分类）</t>
  </si>
  <si>
    <t>单位(项目)名称</t>
  </si>
  <si>
    <t>按项目管理的其他工资福利支出</t>
  </si>
  <si>
    <t>基本工资</t>
  </si>
  <si>
    <t>津贴补贴</t>
  </si>
  <si>
    <t>奖金</t>
  </si>
  <si>
    <t>伙食补助费</t>
  </si>
  <si>
    <t>绩效工资</t>
  </si>
  <si>
    <t>机关事业单位基本养老保险缴费</t>
  </si>
  <si>
    <t>公务员医疗补助缴费</t>
  </si>
  <si>
    <t>其他社会保障缴费</t>
  </si>
  <si>
    <t>医疗费</t>
  </si>
  <si>
    <t>办公费</t>
  </si>
  <si>
    <t>印刷费</t>
  </si>
  <si>
    <t>咨询费</t>
  </si>
  <si>
    <t>手续费</t>
  </si>
  <si>
    <t>水费</t>
  </si>
  <si>
    <t>电费</t>
  </si>
  <si>
    <t>邮电费</t>
  </si>
  <si>
    <t>取暖费</t>
  </si>
  <si>
    <t>物业管理费</t>
  </si>
  <si>
    <t>差旅费</t>
  </si>
  <si>
    <t>因公出国(境)费</t>
  </si>
  <si>
    <t>维修(护)费</t>
  </si>
  <si>
    <t>租赁费</t>
  </si>
  <si>
    <t>专用材料费</t>
  </si>
  <si>
    <t>被装购置费</t>
  </si>
  <si>
    <t>专用燃料费</t>
  </si>
  <si>
    <t>劳务费</t>
  </si>
  <si>
    <t>工会经费</t>
  </si>
  <si>
    <t>福利费</t>
  </si>
  <si>
    <t>其他交通费用</t>
  </si>
  <si>
    <t>税金及附加费用</t>
  </si>
  <si>
    <t>资本性支出(基本建设)</t>
  </si>
  <si>
    <t>离休费</t>
  </si>
  <si>
    <t>退休费</t>
  </si>
  <si>
    <t>退职（役）费</t>
  </si>
  <si>
    <t>抚恤金</t>
  </si>
  <si>
    <t>生活补助</t>
  </si>
  <si>
    <t>救济费</t>
  </si>
  <si>
    <t>医疗费补助</t>
  </si>
  <si>
    <t>奖励金</t>
  </si>
  <si>
    <t>代缴社会保险费</t>
  </si>
  <si>
    <t>其他对个人和家庭的补助</t>
  </si>
  <si>
    <t>办公设备购置</t>
  </si>
  <si>
    <t>专用设备购置</t>
  </si>
  <si>
    <t>信息网络及软件购置更新</t>
  </si>
  <si>
    <t>物资储备</t>
  </si>
  <si>
    <t>其他交通工具购置</t>
  </si>
  <si>
    <t>文物和陈列品购置</t>
  </si>
  <si>
    <t>无形资产购置</t>
  </si>
  <si>
    <t>其他基本建设支出</t>
  </si>
  <si>
    <t xml:space="preserve">资本性支出																 </t>
  </si>
  <si>
    <t>对企业补助(基本建设)</t>
  </si>
  <si>
    <t>信息网络及软件购建更新</t>
  </si>
  <si>
    <t>土地补偿</t>
  </si>
  <si>
    <t>安置补助</t>
  </si>
  <si>
    <t>地上附着物和青苗补偿</t>
  </si>
  <si>
    <t>拆迁补偿</t>
  </si>
  <si>
    <t>一、本年收入</t>
  </si>
  <si>
    <t>一、本年支出</t>
  </si>
  <si>
    <t>（一）一般公共预算拨款</t>
  </si>
  <si>
    <t>（一）一般公共服务支出</t>
  </si>
  <si>
    <t>（二）政府性基金预算拨款</t>
  </si>
  <si>
    <t>（二）外交支出</t>
  </si>
  <si>
    <t>（三）国有资本经营预算拨款</t>
  </si>
  <si>
    <t>（三）国防支出</t>
  </si>
  <si>
    <t>（四）社会保险基金预算资金</t>
  </si>
  <si>
    <t>（四）公共安全支出</t>
  </si>
  <si>
    <t>二、上年结转</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</si>
  <si>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</si>
  <si>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</si>
  <si>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</si>
  <si>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</si>
  <si>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</si>
  <si>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</si>
  <si>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</si>
  <si>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</si>
  <si>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</si>
  <si>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</si>
  <si>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</si>
  <si>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</si>
  <si>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</si>
  <si>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</si>
  <si>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</si>
  <si>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</si>
  <si>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</si>
  <si>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</si>
  <si>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</si>
  <si>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</si>
  <si>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</si>
  <si>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</si>
  <si>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</si>
  <si>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</si>
  <si>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</si>
  <si>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</si>
  <si>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二、年终结转结余</t>
  </si>
  <si>
    <t>收    入    总    计</t>
  </si>
  <si>
    <t>支    出    总    计</t>
  </si>
  <si>
    <t>人员经费</t>
  </si>
  <si>
    <t>社会保障和就业支出</t>
  </si>
  <si>
    <t>民政管理事务</t>
  </si>
  <si>
    <t xml:space="preserve">     2080201</t>
  </si>
  <si>
    <t xml:space="preserve">     2080299</t>
  </si>
  <si>
    <t>行政事业单位养老支出</t>
  </si>
  <si>
    <t xml:space="preserve">     2080505</t>
  </si>
  <si>
    <t>社会福利</t>
  </si>
  <si>
    <t xml:space="preserve">     2081001</t>
  </si>
  <si>
    <t xml:space="preserve">     2081002</t>
  </si>
  <si>
    <t xml:space="preserve">     2081004</t>
  </si>
  <si>
    <t xml:space="preserve">     2081006</t>
  </si>
  <si>
    <t xml:space="preserve">     2081099</t>
  </si>
  <si>
    <t>残疾人事业</t>
  </si>
  <si>
    <t xml:space="preserve">     2081107</t>
  </si>
  <si>
    <t>最低生活保障</t>
  </si>
  <si>
    <t xml:space="preserve">     2081901</t>
  </si>
  <si>
    <t xml:space="preserve">     2081902</t>
  </si>
  <si>
    <t>临时救助</t>
  </si>
  <si>
    <t xml:space="preserve">     2082002</t>
  </si>
  <si>
    <t>特困人员救助供养支出</t>
  </si>
  <si>
    <t xml:space="preserve">     2082102</t>
  </si>
  <si>
    <t>其他生活救助</t>
  </si>
  <si>
    <t xml:space="preserve">     2082501</t>
  </si>
  <si>
    <t xml:space="preserve">     2082502</t>
  </si>
  <si>
    <t>卫生健康支出</t>
  </si>
  <si>
    <t>行政事业单位医疗</t>
  </si>
  <si>
    <t xml:space="preserve">     2101101</t>
  </si>
  <si>
    <t>农林水支出</t>
  </si>
  <si>
    <t>水利</t>
  </si>
  <si>
    <t xml:space="preserve">     2130399</t>
  </si>
  <si>
    <t>住房保障支出</t>
  </si>
  <si>
    <t>住房改革支出</t>
  </si>
  <si>
    <t xml:space="preserve">     2210201</t>
  </si>
  <si>
    <t>2022年一般公共预算基本支出情况表</t>
  </si>
  <si>
    <t>单位:万元</t>
  </si>
  <si>
    <t>经济科目编码</t>
  </si>
  <si>
    <t>经济科目名称</t>
  </si>
  <si>
    <t>**</t>
  </si>
  <si>
    <t>301</t>
  </si>
  <si>
    <t xml:space="preserve">  30101</t>
  </si>
  <si>
    <t xml:space="preserve">  基本工资</t>
  </si>
  <si>
    <t xml:space="preserve">  30102</t>
  </si>
  <si>
    <t xml:space="preserve">  津贴补贴</t>
  </si>
  <si>
    <t xml:space="preserve">  30103</t>
  </si>
  <si>
    <t xml:space="preserve">  奖金</t>
  </si>
  <si>
    <t xml:space="preserve">  30106</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</si>
  <si>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</si>
  <si>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</si>
  <si>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</si>
  <si>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</si>
  <si>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</si>
  <si>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</si>
  <si>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</si>
  <si>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</si>
  <si>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</si>
  <si>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</si>
  <si>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</si>
  <si>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</si>
  <si>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</si>
  <si>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</si>
  <si>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</si>
  <si>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30199</t>
  </si>
  <si>
    <t xml:space="preserve">  其他工资福利支出</t>
  </si>
  <si>
    <t>302</t>
  </si>
  <si>
    <t xml:space="preserve">  30201</t>
  </si>
  <si>
    <t xml:space="preserve">  办公费</t>
  </si>
  <si>
    <t xml:space="preserve">  30202</t>
  </si>
  <si>
    <t xml:space="preserve">  印刷费</t>
  </si>
  <si>
    <t xml:space="preserve"> 30203</t>
  </si>
  <si>
    <t xml:space="preserve"> 30204</t>
  </si>
  <si>
    <t xml:space="preserve"> 30205</t>
  </si>
  <si>
    <t xml:space="preserve"> 30206</t>
  </si>
  <si>
    <t xml:space="preserve">  30207</t>
  </si>
  <si>
    <t xml:space="preserve">  邮电费</t>
  </si>
  <si>
    <t xml:space="preserve">  30208</t>
  </si>
  <si>
    <t xml:space="preserve">  30209</t>
  </si>
  <si>
    <t xml:space="preserve">  30211</t>
  </si>
  <si>
    <t xml:space="preserve">  差旅费</t>
  </si>
  <si>
    <t xml:space="preserve">  30212</t>
  </si>
  <si>
    <t xml:space="preserve">  因公出国（境）费用</t>
  </si>
  <si>
    <t xml:space="preserve">  30213</t>
  </si>
  <si>
    <t xml:space="preserve">  维修(护)费</t>
  </si>
  <si>
    <t xml:space="preserve">  30214</t>
  </si>
  <si>
    <t xml:space="preserve">  30215</t>
  </si>
  <si>
    <t xml:space="preserve">  会议费</t>
  </si>
  <si>
    <t xml:space="preserve">  30216</t>
  </si>
  <si>
    <t xml:space="preserve">  培训费</t>
  </si>
  <si>
    <t xml:space="preserve">  30217</t>
  </si>
  <si>
    <t xml:space="preserve">  公务接待费</t>
  </si>
  <si>
    <t xml:space="preserve">  30218</t>
  </si>
  <si>
    <t xml:space="preserve">  30224</t>
  </si>
  <si>
    <t xml:space="preserve">  30225</t>
  </si>
  <si>
    <t xml:space="preserve">  30226</t>
  </si>
  <si>
    <t xml:space="preserve">  劳务费</t>
  </si>
  <si>
    <t xml:space="preserve"> 30227</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</si>
  <si>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</si>
  <si>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</si>
  <si>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</si>
  <si>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</si>
  <si>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</si>
  <si>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</si>
  <si>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</si>
  <si>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</si>
  <si>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</si>
  <si>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30299</t>
  </si>
  <si>
    <t xml:space="preserve">  其他商品和服务支出</t>
  </si>
  <si>
    <t>303</t>
  </si>
  <si>
    <t xml:space="preserve">  30301</t>
  </si>
  <si>
    <t xml:space="preserve">  离休费</t>
  </si>
  <si>
    <t xml:space="preserve">  30302</t>
  </si>
  <si>
    <t xml:space="preserve">  退休费</t>
  </si>
  <si>
    <t xml:space="preserve"> 30303</t>
  </si>
  <si>
    <t xml:space="preserve"> 30304</t>
  </si>
  <si>
    <t xml:space="preserve">  30305</t>
  </si>
  <si>
    <t xml:space="preserve">  生活补助</t>
  </si>
  <si>
    <t xml:space="preserve">  30306</t>
  </si>
  <si>
    <t xml:space="preserve"> 30307</t>
  </si>
  <si>
    <t xml:space="preserve"> 30308</t>
  </si>
  <si>
    <t>救助金</t>
  </si>
  <si>
    <t xml:space="preserve"> 30309</t>
  </si>
  <si>
    <t xml:space="preserve">  奖励金</t>
  </si>
  <si>
    <t xml:space="preserve"> 30310</t>
  </si>
  <si>
    <t xml:space="preserve"> 30311</t>
  </si>
  <si>
    <t>代缴社会保险</t>
  </si>
  <si>
    <t xml:space="preserve"> 30399</t>
  </si>
  <si>
    <t>注：本表反映部门本年度一般公共预算财政拨款基本支出明细情况。本表金额转换为万元时，因四舍五入可能存在尾数误差。</t>
  </si>
  <si>
    <t>单位名称</t>
  </si>
  <si>
    <t>“三公”经费合计</t>
  </si>
  <si>
    <t>公务用车购置及运行费</t>
  </si>
  <si>
    <t xml:space="preserve">公务接待费  </t>
  </si>
  <si>
    <t>公务用车购置费</t>
  </si>
  <si>
    <t>公务用车运行费</t>
  </si>
  <si>
    <t>合计：</t>
  </si>
  <si>
    <t>政府性基金预算支出</t>
  </si>
  <si>
    <t>政府性基金预算支出分类汇总表（按部门预算经济分类）</t>
  </si>
  <si>
    <t>国有资本经营预算支出表</t>
  </si>
  <si>
    <t>本年国有资本经营预算支出</t>
  </si>
  <si>
    <t>本年财政专户管理资金预算支出</t>
  </si>
  <si>
    <t>本年单位资金预算支出</t>
  </si>
  <si>
    <t>单位名称（专项名称）</t>
  </si>
  <si>
    <t>支出方向名称</t>
  </si>
  <si>
    <t>预算额度</t>
  </si>
  <si>
    <t>预算编制方式</t>
  </si>
  <si>
    <t>资金管理办法</t>
  </si>
  <si>
    <t>分配办法</t>
  </si>
  <si>
    <t xml:space="preserve">总计  </t>
  </si>
  <si>
    <t>政府性基金</t>
  </si>
  <si>
    <t>编入部门预算金额</t>
  </si>
  <si>
    <t>财政代编金额</t>
  </si>
  <si>
    <t>一般公共预算小计</t>
  </si>
  <si>
    <t>纳入一般公共预算管理的非税收入</t>
  </si>
  <si>
    <t>单位（资产）名称</t>
  </si>
  <si>
    <t>新增资产配置</t>
  </si>
  <si>
    <t xml:space="preserve">存量资产							 </t>
  </si>
  <si>
    <t xml:space="preserve">备注    </t>
  </si>
  <si>
    <t>房屋及建筑物</t>
  </si>
  <si>
    <t>土地</t>
  </si>
  <si>
    <t>车辆</t>
  </si>
  <si>
    <t>办公设备</t>
  </si>
  <si>
    <t>单项价值在限额以上的其他资产</t>
  </si>
  <si>
    <t>单项价值在限额以下的其他资产</t>
  </si>
  <si>
    <t xml:space="preserve">单项价值在限额以上的其他资产	 </t>
  </si>
  <si>
    <t xml:space="preserve">单项价值在限额以下的其他资产  </t>
  </si>
  <si>
    <t>通用设备</t>
  </si>
  <si>
    <t>办公家具</t>
  </si>
  <si>
    <t xml:space="preserve">单项20万元及以上的其他资产（党政机关）	 </t>
  </si>
  <si>
    <t xml:space="preserve">单项50万元及以上的其他资产（事业单位）	 </t>
  </si>
  <si>
    <t>单项20万元及以上的其他资产（党政机关）</t>
  </si>
  <si>
    <t>单项50万元及以上的其他资产（事业单位）</t>
  </si>
  <si>
    <t>平方米</t>
  </si>
  <si>
    <t>辆</t>
  </si>
  <si>
    <t>台/套</t>
  </si>
  <si>
    <t>总计：</t>
  </si>
  <si>
    <t>采购品目编码</t>
  </si>
  <si>
    <t>采购品目</t>
  </si>
  <si>
    <t>经济科目</t>
  </si>
  <si>
    <t>起始时间</t>
  </si>
  <si>
    <t>完成时间</t>
  </si>
  <si>
    <t xml:space="preserve">采购数量 </t>
  </si>
  <si>
    <t>计量单位</t>
  </si>
  <si>
    <t>采购项目总投资</t>
  </si>
  <si>
    <t>其中：当年预算安排金额</t>
  </si>
  <si>
    <t>备注</t>
  </si>
  <si>
    <t>一般公共预算拨款</t>
  </si>
  <si>
    <t>政府性基金拨款</t>
  </si>
  <si>
    <t>财政专户管理资金收入</t>
  </si>
  <si>
    <t xml:space="preserve">上级财政补助收入		 </t>
  </si>
  <si>
    <t>事业收入</t>
  </si>
  <si>
    <t>上级单位补助收入</t>
  </si>
  <si>
    <t>附属单位上缴收入</t>
  </si>
  <si>
    <t>一般公共预算拨款小计</t>
  </si>
  <si>
    <t>预算单位代码</t>
  </si>
  <si>
    <t>预算单位名称</t>
  </si>
  <si>
    <t xml:space="preserve">购买服务项目		 </t>
  </si>
  <si>
    <t xml:space="preserve">资金项目名称   </t>
  </si>
  <si>
    <t xml:space="preserve">购买服务预算金额						 </t>
  </si>
  <si>
    <t>承接主体类别</t>
  </si>
  <si>
    <t>直接受益对象</t>
  </si>
  <si>
    <t>预算绩效目标</t>
  </si>
  <si>
    <t>政府购买服务目录代码</t>
  </si>
  <si>
    <t>政府购买服务目录名称</t>
  </si>
  <si>
    <t>具体项目名称</t>
  </si>
  <si>
    <t xml:space="preserve">合计  </t>
  </si>
  <si>
    <t xml:space="preserve">本级安排				 </t>
  </si>
  <si>
    <t xml:space="preserve">上级财政补助  </t>
  </si>
  <si>
    <t>附表04表</t>
  </si>
  <si>
    <t>房屋状况（平方米）</t>
  </si>
  <si>
    <t>计算机信息系统</t>
  </si>
  <si>
    <t>主要办公设备</t>
  </si>
  <si>
    <t>其他公用设备</t>
  </si>
  <si>
    <t>车辆情况</t>
  </si>
  <si>
    <t>使用面积</t>
  </si>
  <si>
    <t>房屋出租面积</t>
  </si>
  <si>
    <t>房屋租用面积</t>
  </si>
  <si>
    <t>服务器（台）</t>
  </si>
  <si>
    <t>计算机（台）</t>
  </si>
  <si>
    <t>租用专线（条）</t>
  </si>
  <si>
    <t>总机中继线数（条）</t>
  </si>
  <si>
    <t>直拨电话（部）</t>
  </si>
  <si>
    <t>打印机（台）</t>
  </si>
  <si>
    <t>复印机（台）</t>
  </si>
  <si>
    <t>中央空调</t>
  </si>
  <si>
    <t>电力空调</t>
  </si>
  <si>
    <t>锅炉</t>
  </si>
  <si>
    <t>电梯</t>
  </si>
  <si>
    <t>医疗床位</t>
  </si>
  <si>
    <t>车辆数</t>
  </si>
  <si>
    <t>办公用房</t>
  </si>
  <si>
    <t>配套设施</t>
  </si>
  <si>
    <t>办公用房使用面积</t>
  </si>
  <si>
    <t>其他配套设施使用面积</t>
  </si>
  <si>
    <t>大卡</t>
  </si>
  <si>
    <t>千瓦</t>
  </si>
  <si>
    <t>吨</t>
  </si>
  <si>
    <t>台</t>
  </si>
  <si>
    <t>床</t>
  </si>
  <si>
    <t>单位人员情况信息表</t>
  </si>
  <si>
    <t>单位:人</t>
  </si>
  <si>
    <t>单位性质</t>
  </si>
  <si>
    <t>管理方式</t>
  </si>
  <si>
    <t>单位规格</t>
  </si>
  <si>
    <t>编制人数</t>
  </si>
  <si>
    <t>实有在职人数</t>
  </si>
  <si>
    <t>离休人员</t>
  </si>
  <si>
    <t>退休人员</t>
  </si>
  <si>
    <t>长休内退提前离岗待岗等人员</t>
  </si>
  <si>
    <t>临时人员</t>
  </si>
  <si>
    <t>在校学生人数</t>
  </si>
  <si>
    <t>行政及参公编制</t>
  </si>
  <si>
    <t>事业及参公编制</t>
  </si>
  <si>
    <t>工勤编制</t>
  </si>
  <si>
    <t>行政及参照公务员管理人员</t>
  </si>
  <si>
    <t>事业人员(在编)</t>
  </si>
  <si>
    <t>事业人员（非在编）</t>
  </si>
  <si>
    <t>工勤人员</t>
  </si>
  <si>
    <t>省级</t>
  </si>
  <si>
    <t>厅级</t>
  </si>
  <si>
    <t>处级及其他</t>
  </si>
  <si>
    <t xml:space="preserve">小计  </t>
  </si>
  <si>
    <t>执行机关工资标准人员</t>
  </si>
  <si>
    <t>执行事业单位工资标准人员</t>
  </si>
  <si>
    <t>处级</t>
  </si>
  <si>
    <t>科级及以下</t>
  </si>
  <si>
    <t>厅级及以下</t>
  </si>
  <si>
    <t>行政单位</t>
  </si>
  <si>
    <t>全额</t>
  </si>
  <si>
    <t>正科级</t>
  </si>
  <si>
    <t>单位（专项）名称</t>
  </si>
  <si>
    <t>资金总额</t>
  </si>
  <si>
    <t>实施期绩效目标</t>
  </si>
  <si>
    <t>绩效指标</t>
  </si>
  <si>
    <t>一级指标</t>
  </si>
  <si>
    <t>二级指标</t>
  </si>
  <si>
    <t>三级指标</t>
  </si>
  <si>
    <t>指标值内容</t>
  </si>
  <si>
    <t>指标值</t>
  </si>
  <si>
    <t>评（扣分标准）</t>
  </si>
  <si>
    <t xml:space="preserve"> 度量单位</t>
  </si>
  <si>
    <t>指标值类型</t>
  </si>
  <si>
    <t>城乡特困人员供养支出</t>
  </si>
  <si>
    <t>1、加大保障力度，推进社会救助新发展。认真贯彻落实全省新时代民政事业高质量发展意见和新时代社会救助体系建设实施意见，加快建成以基本救助为重点，突出慈善、福彩专项救助为补充的社会救助体系，健全完善监测预警机制等，认真谋划社会救助兜底保障工作，更好地保障困难群众基本生活。2、提升综合水平，推进养老服务新发展。一是强化养老服务智能化建设。通过购买服务的方式，探索“智慧养老服务系统”建设，推进养老服务精准、便捷、智能化发展，提高服务质量和公共资源利用效率；二是加强养老机构与专业医疗机构的合作，进一步深化“医养融合”模式。推广社会资本出资建设、专业医疗机构提供技术支持的健康养老新模式。 3、加大培育力度，推进社会组织新发展。发挥社会组织示范园区作用，推动社会组织参与基层治理。开展社会组织公益创投活动，实现社会组织个性化服务与社会需求精准对接。4、完善工作机制，推进儿童关爱新发展。一是大力开展《未成年人保护法》的贯彻宣传，营造全社会关心关爱未成年人的浓厚氛围，制定完善县未成年人保护工作领导小组相关部门责任和工作制度。二是是拟制乡镇街道儿童督导员、村居儿童主任考评办法，争取资金，对优秀儿童主任给予一定金额的补贴，提高全县儿童主任工作积极性。5、统筹专项事务，推进社会事务新发展。根据省市年度考核要求，完成两处农村公益性公墓或骨灰堂示范点建设任务，2022年拟改建漳江街道双龙山、车湖垸骨灰堂，新建漳江街道高桥社区、枫树白洋河村农村公益性公墓；完成行政区域界线勘定工作，按时间节点，完成图上定界、实地勘界、设立界桩、检查验收、签订边界协议书以及汇总上报工作；积极探索新形势下的慈善救助新模式，开拓新的慈善救助方式和内容，以更为广阔高效的救助平台推动慈善事业可持续发展。</t>
  </si>
  <si>
    <t>产出指标</t>
  </si>
  <si>
    <t>数量指标</t>
  </si>
  <si>
    <t>供养对象</t>
  </si>
  <si>
    <t>农村特困、城市特困人数</t>
  </si>
  <si>
    <t>应保尽保，农村特困约7569人、城市特困约278人</t>
  </si>
  <si>
    <t>历史标准</t>
  </si>
  <si>
    <t>/</t>
  </si>
  <si>
    <t>定性</t>
  </si>
  <si>
    <t>质量指标</t>
  </si>
  <si>
    <t>目标人群覆盖率</t>
  </si>
  <si>
    <t>计划标准</t>
  </si>
  <si>
    <t>%</t>
  </si>
  <si>
    <t>定量</t>
  </si>
  <si>
    <t>补贴对象精准率</t>
  </si>
  <si>
    <t>补贴金额准确率</t>
  </si>
  <si>
    <t>时效指标</t>
  </si>
  <si>
    <t>完成及时率</t>
  </si>
  <si>
    <t>各项工作完成及时率</t>
  </si>
  <si>
    <t>成本指标</t>
  </si>
  <si>
    <t>成本节约率</t>
  </si>
  <si>
    <t>主要考查项目执行过程中是否有效节约实施成本</t>
  </si>
  <si>
    <t>效益指标</t>
  </si>
  <si>
    <t>经济效益</t>
  </si>
  <si>
    <t>无</t>
  </si>
  <si>
    <t>社会效益</t>
  </si>
  <si>
    <t>供养对象基本权益</t>
  </si>
  <si>
    <t>项目实施对保障城乡特困供养对象基本权益的影响</t>
  </si>
  <si>
    <t>保障</t>
  </si>
  <si>
    <t>社会公平</t>
  </si>
  <si>
    <t>项目实施对促进社会公平的影响</t>
  </si>
  <si>
    <t>促进</t>
  </si>
  <si>
    <t>生态效益</t>
  </si>
  <si>
    <t>可持续影响</t>
  </si>
  <si>
    <t>社会和谐稳定</t>
  </si>
  <si>
    <t>项目实施对维护社会和谐稳定的影响</t>
  </si>
  <si>
    <t>维护</t>
  </si>
  <si>
    <t>社会公众或服务对象满意度</t>
  </si>
  <si>
    <t>社会公众满意度</t>
  </si>
  <si>
    <t>≥90%</t>
  </si>
  <si>
    <t>服务对象满意度</t>
  </si>
  <si>
    <t>社会救助工作专项经费</t>
  </si>
  <si>
    <t>救助工作单位数</t>
  </si>
  <si>
    <t>全县乡镇、街道救助工作单位数量</t>
  </si>
  <si>
    <t>28个</t>
  </si>
  <si>
    <t>乡镇覆盖率</t>
  </si>
  <si>
    <t>补助标准合规率</t>
  </si>
  <si>
    <t>各项工作完成情况及时率</t>
  </si>
  <si>
    <t>单位工作正常运转</t>
  </si>
  <si>
    <t>项目实施对保障单位工作正常运转的影响</t>
  </si>
  <si>
    <t>政府公信力</t>
  </si>
  <si>
    <t>项目实施对提高政府公信力的影响</t>
  </si>
  <si>
    <t>提高</t>
  </si>
  <si>
    <t>救助人数</t>
  </si>
  <si>
    <t>破停产企业遗属，离休干部的配偶、遗孀人数</t>
  </si>
  <si>
    <t>86人</t>
  </si>
  <si>
    <t>按季度发放，每季度20日之前发放</t>
  </si>
  <si>
    <t>遗属基本生活</t>
  </si>
  <si>
    <t>破停产企业遗属，离休干部的配偶、遗孀生活的影响</t>
  </si>
  <si>
    <t>受益对象满意度</t>
  </si>
  <si>
    <t>农村最低生活保障</t>
  </si>
  <si>
    <t>保障户数</t>
  </si>
  <si>
    <t>应保尽保，约11258户</t>
  </si>
  <si>
    <t>保障人数</t>
  </si>
  <si>
    <t>应保尽保，约19354人</t>
  </si>
  <si>
    <t>补助对象精准率</t>
  </si>
  <si>
    <t>补助金额准确率</t>
  </si>
  <si>
    <t>每月25日前发放到位</t>
  </si>
  <si>
    <t>困难群众基本生活</t>
  </si>
  <si>
    <t>项目实施对保障困难群众基本生活的影响</t>
  </si>
  <si>
    <t>补贴对象满意度</t>
  </si>
  <si>
    <t>补贴人数</t>
  </si>
  <si>
    <t>补贴90-99岁高龄老人人数</t>
  </si>
  <si>
    <t>应保尽保，
约2950人</t>
  </si>
  <si>
    <t>补贴百岁以上高龄老人人数</t>
  </si>
  <si>
    <t>应保尽保，
约53人</t>
  </si>
  <si>
    <t>补贴及时率</t>
  </si>
  <si>
    <t>按月发放，每月20日前完成发放。</t>
  </si>
  <si>
    <t>老年人生活质量</t>
  </si>
  <si>
    <t>项目实施对老年人生活质量的意义</t>
  </si>
  <si>
    <t>社会稳定</t>
  </si>
  <si>
    <t>项目实施对社会稳定的意义</t>
  </si>
  <si>
    <t>全县敬老院管理经费</t>
  </si>
  <si>
    <t>敬老院等养老机构数量</t>
  </si>
  <si>
    <t>保障全县公办乡镇（街道）敬老院等养老机构数量</t>
  </si>
  <si>
    <t>30所</t>
  </si>
  <si>
    <t>经费保障人数</t>
  </si>
  <si>
    <t>敬老院管理经费保障人数，包括工作人员及老人</t>
  </si>
  <si>
    <t>≥1200人</t>
  </si>
  <si>
    <t>五保对象人数</t>
  </si>
  <si>
    <t>保障五保对象人数</t>
  </si>
  <si>
    <t>1100人</t>
  </si>
  <si>
    <t>维修项目个数</t>
  </si>
  <si>
    <t>≥20个</t>
  </si>
  <si>
    <t>养老机构事务正常运转率</t>
  </si>
  <si>
    <t>敬老院等养老机构事务正常运转率</t>
  </si>
  <si>
    <t>维修项目质量验收合格率</t>
  </si>
  <si>
    <t>基本生活</t>
  </si>
  <si>
    <t>五保对象基本生活</t>
  </si>
  <si>
    <t>项目实施对社会和谐稳定的影响</t>
  </si>
  <si>
    <t>项目实施对社会公平的影响</t>
  </si>
  <si>
    <t>主管部门满意度</t>
  </si>
  <si>
    <t>民办养老机构数量</t>
  </si>
  <si>
    <t>保障全县民办养老机构数量</t>
  </si>
  <si>
    <t>3所</t>
  </si>
  <si>
    <t>新增床位数</t>
  </si>
  <si>
    <t>263张</t>
  </si>
  <si>
    <t>在院老人数</t>
  </si>
  <si>
    <t>≥200人</t>
  </si>
  <si>
    <t>标准合规率</t>
  </si>
  <si>
    <t>补贴标准合规率</t>
  </si>
  <si>
    <t>受保老年人基本生活</t>
  </si>
  <si>
    <t>凤滩伤残民工基本支出</t>
  </si>
  <si>
    <t>发放补助民工人数</t>
  </si>
  <si>
    <t>205人</t>
  </si>
  <si>
    <t>发放补助竹园民工人数</t>
  </si>
  <si>
    <t>6人</t>
  </si>
  <si>
    <t>发放对象精准率</t>
  </si>
  <si>
    <t>发放金额准确率</t>
  </si>
  <si>
    <t>发放及时率</t>
  </si>
  <si>
    <t>全年按季度发放，每季度25日之前发放完成</t>
  </si>
  <si>
    <t>群体性上访事件</t>
  </si>
  <si>
    <t>项目实施对降低群体性上访事件的影响</t>
  </si>
  <si>
    <t>降低</t>
  </si>
  <si>
    <t>项目实施对维护社会稳定的影响</t>
  </si>
  <si>
    <t>社会和谐</t>
  </si>
  <si>
    <t>项目实施社会和谐的影响</t>
  </si>
  <si>
    <t>发放对象满意度</t>
  </si>
  <si>
    <t>城市居民最低生活保障</t>
  </si>
  <si>
    <t>对低保对象进行年审排查，年度内保障户数</t>
  </si>
  <si>
    <t>应保尽保,约1561户</t>
  </si>
  <si>
    <t>对低保对象进行年审排查，年度内保障人数</t>
  </si>
  <si>
    <t>应保尽保,约2307人</t>
  </si>
  <si>
    <t>发放标准合规率</t>
  </si>
  <si>
    <t>城市贫困人口的生活困难问题</t>
  </si>
  <si>
    <t>项目实施对解决城市贫困人口生活困难问题的影响</t>
  </si>
  <si>
    <t>解决</t>
  </si>
  <si>
    <t>补贴对象满意程</t>
  </si>
  <si>
    <t>重度残疾人护理补贴和生活补贴县级配套资金</t>
  </si>
  <si>
    <t>全县重度残疾人、困难残疾人数</t>
  </si>
  <si>
    <t>应保尽保，约24027人</t>
  </si>
  <si>
    <t>残疾人基本生活</t>
  </si>
  <si>
    <t>项目实施对保障残疾人基本生活的意义</t>
  </si>
  <si>
    <t>人文关怀</t>
  </si>
  <si>
    <t>项目实施对人文关怀的意义</t>
  </si>
  <si>
    <t>强化</t>
  </si>
  <si>
    <t>项目实施对维护社会和谐的意义</t>
  </si>
  <si>
    <t>整体支出绩效目标表</t>
  </si>
  <si>
    <t>年度预算申请</t>
  </si>
  <si>
    <t>整体绩效目标</t>
  </si>
  <si>
    <t>部门整体支出年度绩效目标</t>
  </si>
  <si>
    <t>按收入性质分</t>
  </si>
  <si>
    <t>按支出性质分</t>
  </si>
  <si>
    <t>其他资金</t>
  </si>
  <si>
    <t>度量单位</t>
  </si>
  <si>
    <t>指标值说明</t>
  </si>
  <si>
    <t>401001</t>
  </si>
  <si>
    <t>重点工作任务完成</t>
  </si>
  <si>
    <t>履职目标实现</t>
  </si>
  <si>
    <t>履职效益</t>
  </si>
  <si>
    <t>满意度</t>
  </si>
</sst>
</file>

<file path=xl/styles.xml><?xml version="1.0" encoding="utf-8"?>
<styleSheet xmlns="http://schemas.openxmlformats.org/spreadsheetml/2006/main" xmlns:xr9="http://schemas.microsoft.com/office/spreadsheetml/2016/revision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 numFmtId="177" formatCode="#,##0.00_);[Red]\(#,##0.00\)"/>
    <numFmt numFmtId="178" formatCode=";;"/>
    <numFmt numFmtId="179" formatCode="#0.00"/>
  </numFmts>
  <fonts count="39">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b/>
      <sz val="11"/>
      <color indexed="8"/>
      <name val="宋体"/>
      <charset val="134"/>
      <scheme val="minor"/>
    </font>
    <font>
      <sz val="12"/>
      <color rgb="FF000000"/>
      <name val="仿宋"/>
      <charset val="134"/>
    </font>
    <font>
      <sz val="9"/>
      <color rgb="FF000000"/>
      <name val="仿宋"/>
      <charset val="134"/>
    </font>
    <font>
      <sz val="12"/>
      <color indexed="8"/>
      <name val="宋体"/>
      <charset val="134"/>
      <scheme val="minor"/>
    </font>
    <font>
      <sz val="9"/>
      <name val="仿宋"/>
      <charset val="134"/>
    </font>
    <font>
      <sz val="9"/>
      <color theme="1"/>
      <name val="仿宋"/>
      <charset val="134"/>
    </font>
    <font>
      <b/>
      <sz val="19"/>
      <name val="SimSun"/>
      <charset val="134"/>
    </font>
    <font>
      <sz val="12"/>
      <name val="宋体"/>
      <charset val="134"/>
    </font>
    <font>
      <b/>
      <sz val="16"/>
      <name val="宋体"/>
      <charset val="134"/>
    </font>
    <font>
      <sz val="10"/>
      <name val="宋体"/>
      <charset val="134"/>
    </font>
    <font>
      <b/>
      <sz val="10"/>
      <name val="宋体"/>
      <charset val="134"/>
    </font>
    <font>
      <sz val="9"/>
      <name val="宋体"/>
      <charset val="134"/>
    </font>
    <font>
      <b/>
      <sz val="10"/>
      <name val="SimSun"/>
      <charset val="134"/>
    </font>
    <font>
      <sz val="11"/>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000000"/>
      </left>
      <right style="thin">
        <color rgb="FF000000"/>
      </right>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rgb="FF000000"/>
      </left>
      <right style="thin">
        <color rgb="FF000000"/>
      </right>
      <top/>
      <bottom style="thin">
        <color rgb="FF000000"/>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 borderId="31"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2" applyNumberFormat="0" applyFill="0" applyAlignment="0" applyProtection="0">
      <alignment vertical="center"/>
    </xf>
    <xf numFmtId="0" fontId="26" fillId="0" borderId="32" applyNumberFormat="0" applyFill="0" applyAlignment="0" applyProtection="0">
      <alignment vertical="center"/>
    </xf>
    <xf numFmtId="0" fontId="27" fillId="0" borderId="33" applyNumberFormat="0" applyFill="0" applyAlignment="0" applyProtection="0">
      <alignment vertical="center"/>
    </xf>
    <xf numFmtId="0" fontId="27" fillId="0" borderId="0" applyNumberFormat="0" applyFill="0" applyBorder="0" applyAlignment="0" applyProtection="0">
      <alignment vertical="center"/>
    </xf>
    <xf numFmtId="0" fontId="28" fillId="3" borderId="34" applyNumberFormat="0" applyAlignment="0" applyProtection="0">
      <alignment vertical="center"/>
    </xf>
    <xf numFmtId="0" fontId="29" fillId="4" borderId="35" applyNumberFormat="0" applyAlignment="0" applyProtection="0">
      <alignment vertical="center"/>
    </xf>
    <xf numFmtId="0" fontId="30" fillId="4" borderId="34" applyNumberFormat="0" applyAlignment="0" applyProtection="0">
      <alignment vertical="center"/>
    </xf>
    <xf numFmtId="0" fontId="31" fillId="5" borderId="36" applyNumberFormat="0" applyAlignment="0" applyProtection="0">
      <alignment vertical="center"/>
    </xf>
    <xf numFmtId="0" fontId="32" fillId="0" borderId="37" applyNumberFormat="0" applyFill="0" applyAlignment="0" applyProtection="0">
      <alignment vertical="center"/>
    </xf>
    <xf numFmtId="0" fontId="33" fillId="0" borderId="38"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cellStyleXfs>
  <cellXfs count="129">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vertical="center" wrapText="1"/>
    </xf>
    <xf numFmtId="4" fontId="3" fillId="0" borderId="1" xfId="0" applyNumberFormat="1" applyFont="1" applyFill="1" applyBorder="1" applyAlignment="1">
      <alignmen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Alignment="1">
      <alignment horizontal="right" vertical="center" wrapText="1"/>
    </xf>
    <xf numFmtId="0" fontId="0" fillId="0" borderId="0" xfId="0" applyFill="1" applyAlignment="1">
      <alignment vertical="center" wrapText="1"/>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6" fillId="0" borderId="4" xfId="0" applyFont="1" applyFill="1" applyBorder="1" applyAlignment="1">
      <alignment horizontal="center" vertical="top" wrapText="1"/>
    </xf>
    <xf numFmtId="0" fontId="7" fillId="0" borderId="4" xfId="0" applyFont="1" applyFill="1" applyBorder="1" applyAlignment="1">
      <alignment horizontal="center" vertical="center" wrapText="1"/>
    </xf>
    <xf numFmtId="0" fontId="8" fillId="0" borderId="6" xfId="0" applyFont="1" applyFill="1" applyBorder="1" applyAlignment="1">
      <alignment horizontal="center" vertical="top"/>
    </xf>
    <xf numFmtId="0" fontId="9" fillId="0" borderId="7" xfId="0" applyFont="1" applyFill="1" applyBorder="1" applyAlignment="1">
      <alignment horizontal="center" vertical="top" wrapText="1"/>
    </xf>
    <xf numFmtId="0" fontId="9" fillId="0" borderId="8"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6" fillId="0" borderId="9" xfId="0" applyFont="1" applyFill="1" applyBorder="1" applyAlignment="1">
      <alignment horizontal="center" vertical="top" wrapText="1"/>
    </xf>
    <xf numFmtId="0" fontId="7" fillId="0" borderId="9" xfId="0" applyFont="1" applyFill="1" applyBorder="1" applyAlignment="1">
      <alignment horizontal="center" vertical="center" wrapText="1"/>
    </xf>
    <xf numFmtId="0" fontId="9" fillId="0" borderId="10" xfId="0" applyFont="1" applyFill="1" applyBorder="1" applyAlignment="1">
      <alignment horizontal="center" vertical="top"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0" xfId="0" applyFont="1" applyFill="1" applyAlignment="1">
      <alignment horizontal="center" vertical="center" wrapText="1"/>
    </xf>
    <xf numFmtId="0" fontId="7"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20"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9" fillId="0" borderId="6" xfId="0" applyFont="1" applyFill="1" applyBorder="1" applyAlignment="1">
      <alignment horizontal="left" vertical="center" wrapText="1"/>
    </xf>
    <xf numFmtId="0" fontId="9" fillId="0" borderId="6" xfId="0" applyFont="1" applyFill="1" applyBorder="1" applyAlignment="1">
      <alignment horizontal="center" vertical="center"/>
    </xf>
    <xf numFmtId="0" fontId="9" fillId="0" borderId="20" xfId="0" applyFont="1" applyFill="1" applyBorder="1" applyAlignment="1">
      <alignment horizontal="center" vertical="center"/>
    </xf>
    <xf numFmtId="0" fontId="0" fillId="0" borderId="6" xfId="0" applyFill="1" applyBorder="1">
      <alignment vertical="center"/>
    </xf>
    <xf numFmtId="9" fontId="9" fillId="0" borderId="20" xfId="0" applyNumberFormat="1" applyFont="1" applyFill="1" applyBorder="1" applyAlignment="1">
      <alignment horizontal="center" vertical="center"/>
    </xf>
    <xf numFmtId="0" fontId="9" fillId="0" borderId="8" xfId="0" applyFont="1" applyFill="1" applyBorder="1" applyAlignment="1">
      <alignment horizontal="center" vertical="center"/>
    </xf>
    <xf numFmtId="9" fontId="9" fillId="0" borderId="6" xfId="0" applyNumberFormat="1" applyFont="1" applyFill="1" applyBorder="1" applyAlignment="1">
      <alignment horizontal="center" vertical="center"/>
    </xf>
    <xf numFmtId="0" fontId="9" fillId="0" borderId="0" xfId="0" applyFont="1" applyFill="1" applyAlignment="1">
      <alignment horizontal="center" vertical="center"/>
    </xf>
    <xf numFmtId="0" fontId="9" fillId="0" borderId="6" xfId="0" applyFont="1" applyFill="1" applyBorder="1" applyAlignment="1">
      <alignment vertical="center" wrapText="1"/>
    </xf>
    <xf numFmtId="0" fontId="10" fillId="0" borderId="6" xfId="0" applyFont="1" applyFill="1" applyBorder="1" applyAlignment="1">
      <alignment horizontal="left" vertical="center" wrapText="1"/>
    </xf>
    <xf numFmtId="0" fontId="10" fillId="0" borderId="6" xfId="0" applyFont="1" applyFill="1" applyBorder="1" applyAlignment="1">
      <alignment horizontal="center" vertical="center"/>
    </xf>
    <xf numFmtId="0" fontId="10" fillId="0" borderId="20" xfId="0" applyFont="1" applyFill="1" applyBorder="1" applyAlignment="1">
      <alignment horizontal="center" vertical="center"/>
    </xf>
    <xf numFmtId="9" fontId="10" fillId="0" borderId="20" xfId="0" applyNumberFormat="1" applyFont="1" applyFill="1" applyBorder="1" applyAlignment="1">
      <alignment horizontal="center" vertical="center"/>
    </xf>
    <xf numFmtId="0" fontId="10" fillId="0" borderId="8" xfId="0" applyFont="1" applyFill="1" applyBorder="1" applyAlignment="1">
      <alignment horizontal="center" vertical="center"/>
    </xf>
    <xf numFmtId="9" fontId="10" fillId="0" borderId="6" xfId="0" applyNumberFormat="1" applyFont="1" applyFill="1" applyBorder="1" applyAlignment="1">
      <alignment horizontal="center" vertical="center"/>
    </xf>
    <xf numFmtId="9" fontId="10" fillId="0" borderId="8" xfId="0" applyNumberFormat="1" applyFont="1" applyFill="1" applyBorder="1" applyAlignment="1">
      <alignment horizontal="center" vertical="center"/>
    </xf>
    <xf numFmtId="0" fontId="10" fillId="0" borderId="21" xfId="0"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26"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9" fillId="0" borderId="2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9" fontId="7" fillId="0" borderId="2" xfId="0" applyNumberFormat="1" applyFont="1" applyFill="1" applyBorder="1" applyAlignment="1">
      <alignment horizontal="center" vertical="center"/>
    </xf>
    <xf numFmtId="9" fontId="7" fillId="0" borderId="5" xfId="0" applyNumberFormat="1" applyFont="1" applyFill="1" applyBorder="1" applyAlignment="1">
      <alignment horizontal="center" vertical="center"/>
    </xf>
    <xf numFmtId="0" fontId="7" fillId="0" borderId="5" xfId="0" applyFont="1" applyFill="1" applyBorder="1" applyAlignment="1">
      <alignment horizontal="center" vertical="center"/>
    </xf>
    <xf numFmtId="0" fontId="6" fillId="0" borderId="18" xfId="0" applyFont="1" applyFill="1" applyBorder="1" applyAlignment="1">
      <alignment horizontal="center" vertical="top" wrapText="1"/>
    </xf>
    <xf numFmtId="0" fontId="9" fillId="0" borderId="22" xfId="0" applyFont="1" applyFill="1" applyBorder="1" applyAlignment="1">
      <alignment horizontal="center" vertical="top" wrapText="1"/>
    </xf>
    <xf numFmtId="0" fontId="11" fillId="0" borderId="0" xfId="0" applyFont="1" applyFill="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vertical="center" wrapText="1"/>
    </xf>
    <xf numFmtId="0" fontId="3" fillId="0" borderId="0" xfId="0" applyFont="1" applyFill="1" applyAlignment="1">
      <alignment horizontal="right" vertical="center" wrapText="1"/>
    </xf>
    <xf numFmtId="0" fontId="4" fillId="0" borderId="6" xfId="0" applyFont="1" applyFill="1" applyBorder="1" applyAlignment="1">
      <alignment vertical="center" wrapText="1"/>
    </xf>
    <xf numFmtId="4" fontId="4" fillId="0" borderId="1" xfId="0" applyNumberFormat="1" applyFont="1" applyFill="1" applyBorder="1" applyAlignment="1">
      <alignment vertical="center" wrapText="1"/>
    </xf>
    <xf numFmtId="4" fontId="3" fillId="0" borderId="1" xfId="0" applyNumberFormat="1" applyFont="1" applyFill="1" applyBorder="1" applyAlignment="1">
      <alignment horizontal="right" vertical="center" wrapText="1"/>
    </xf>
    <xf numFmtId="0" fontId="4" fillId="0" borderId="0" xfId="0" applyFont="1" applyFill="1" applyAlignment="1">
      <alignment vertical="center" wrapText="1"/>
    </xf>
    <xf numFmtId="0" fontId="12" fillId="0" borderId="0" xfId="0" applyFont="1" applyFill="1">
      <alignment vertical="center"/>
    </xf>
    <xf numFmtId="0" fontId="13" fillId="0" borderId="0" xfId="0" applyFont="1" applyFill="1" applyAlignment="1">
      <alignment horizontal="center" vertical="center"/>
    </xf>
    <xf numFmtId="0" fontId="14" fillId="0" borderId="19" xfId="0" applyFont="1" applyFill="1" applyBorder="1">
      <alignment vertical="center"/>
    </xf>
    <xf numFmtId="0" fontId="15" fillId="0" borderId="19" xfId="0" applyFont="1" applyFill="1" applyBorder="1">
      <alignment vertical="center"/>
    </xf>
    <xf numFmtId="0" fontId="14" fillId="0" borderId="19" xfId="0" applyFont="1" applyFill="1" applyBorder="1" applyAlignment="1">
      <alignment horizontal="right" vertical="center"/>
    </xf>
    <xf numFmtId="0" fontId="14" fillId="0" borderId="6" xfId="0" applyFont="1" applyFill="1" applyBorder="1" applyAlignment="1">
      <alignment horizontal="center" vertical="center"/>
    </xf>
    <xf numFmtId="49" fontId="14" fillId="0" borderId="6" xfId="0" applyNumberFormat="1" applyFont="1" applyFill="1" applyBorder="1" applyAlignment="1">
      <alignment horizontal="left" vertical="center"/>
    </xf>
    <xf numFmtId="49" fontId="14" fillId="0" borderId="6" xfId="0" applyNumberFormat="1" applyFont="1" applyFill="1" applyBorder="1" applyAlignment="1">
      <alignment horizontal="center" vertical="center"/>
    </xf>
    <xf numFmtId="177" fontId="14" fillId="0" borderId="6" xfId="0" applyNumberFormat="1" applyFont="1" applyFill="1" applyBorder="1" applyAlignment="1">
      <alignment horizontal="right" vertical="center"/>
    </xf>
    <xf numFmtId="4" fontId="14" fillId="0" borderId="6" xfId="0" applyNumberFormat="1" applyFont="1" applyFill="1" applyBorder="1" applyAlignment="1">
      <alignment horizontal="right" vertical="center"/>
    </xf>
    <xf numFmtId="0" fontId="12" fillId="0" borderId="6" xfId="0" applyFont="1" applyFill="1" applyBorder="1">
      <alignment vertical="center"/>
    </xf>
    <xf numFmtId="177" fontId="16" fillId="0" borderId="6" xfId="0" applyNumberFormat="1" applyFont="1" applyFill="1" applyBorder="1">
      <alignment vertical="center"/>
    </xf>
    <xf numFmtId="177" fontId="12" fillId="0" borderId="6" xfId="0" applyNumberFormat="1" applyFont="1" applyFill="1" applyBorder="1">
      <alignment vertical="center"/>
    </xf>
    <xf numFmtId="178" fontId="16" fillId="0" borderId="6" xfId="0" applyNumberFormat="1" applyFont="1" applyFill="1" applyBorder="1" applyAlignment="1">
      <alignment horizontal="left" vertical="center" wrapText="1"/>
    </xf>
    <xf numFmtId="4" fontId="4" fillId="0" borderId="1" xfId="0" applyNumberFormat="1" applyFont="1" applyFill="1" applyBorder="1" applyAlignment="1">
      <alignment horizontal="right" vertical="center" wrapText="1"/>
    </xf>
    <xf numFmtId="0" fontId="4" fillId="0" borderId="0" xfId="0" applyFont="1" applyFill="1" applyAlignment="1">
      <alignment horizontal="center" vertical="center" wrapText="1"/>
    </xf>
    <xf numFmtId="4" fontId="3" fillId="0" borderId="0" xfId="0" applyNumberFormat="1" applyFont="1" applyFill="1" applyAlignment="1">
      <alignment vertical="center" wrapText="1"/>
    </xf>
    <xf numFmtId="0" fontId="3"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179" fontId="4" fillId="0" borderId="1" xfId="0" applyNumberFormat="1" applyFont="1" applyFill="1" applyBorder="1" applyAlignment="1">
      <alignment horizontal="right" vertical="center" wrapText="1"/>
    </xf>
    <xf numFmtId="0" fontId="11" fillId="0" borderId="0" xfId="0" applyFont="1" applyFill="1" applyAlignment="1">
      <alignment vertical="center" wrapText="1"/>
    </xf>
    <xf numFmtId="0" fontId="2" fillId="0" borderId="0" xfId="0" applyFont="1" applyFill="1" applyAlignment="1">
      <alignment horizontal="right" vertical="center" wrapText="1"/>
    </xf>
    <xf numFmtId="0" fontId="17"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opLeftCell="A21" workbookViewId="0">
      <selection activeCell="C22" sqref="C22"/>
    </sheetView>
  </sheetViews>
  <sheetFormatPr defaultColWidth="10" defaultRowHeight="13.5" outlineLevelCol="6"/>
  <cols>
    <col min="1" max="1" width="6.36666666666667" style="1" customWidth="1"/>
    <col min="2" max="2" width="9.90833333333333" style="1" customWidth="1"/>
    <col min="3" max="3" width="81.0916666666667" style="1" customWidth="1"/>
    <col min="4" max="8" width="9.725" style="1" customWidth="1"/>
    <col min="9" max="16384" width="10" style="1"/>
  </cols>
  <sheetData>
    <row r="1" ht="32.75" customHeight="1" spans="1:3">
      <c r="A1" s="4"/>
      <c r="B1" s="92" t="s">
        <v>0</v>
      </c>
      <c r="C1" s="92"/>
    </row>
    <row r="2" ht="25" customHeight="1" spans="2:3">
      <c r="B2" s="92"/>
      <c r="C2" s="92"/>
    </row>
    <row r="3" ht="44" customHeight="1" spans="2:3">
      <c r="B3" s="126" t="s">
        <v>1</v>
      </c>
      <c r="C3" s="126"/>
    </row>
    <row r="4" ht="32.5" customHeight="1" spans="2:4">
      <c r="B4" s="127">
        <v>1</v>
      </c>
      <c r="C4" s="128" t="s">
        <v>2</v>
      </c>
      <c r="D4" s="4"/>
    </row>
    <row r="5" ht="32.5" customHeight="1" spans="2:3">
      <c r="B5" s="127">
        <v>2</v>
      </c>
      <c r="C5" s="128" t="s">
        <v>3</v>
      </c>
    </row>
    <row r="6" ht="32.5" customHeight="1" spans="2:3">
      <c r="B6" s="127">
        <v>3</v>
      </c>
      <c r="C6" s="128" t="s">
        <v>4</v>
      </c>
    </row>
    <row r="7" ht="32.5" customHeight="1" spans="2:7">
      <c r="B7" s="127">
        <v>4</v>
      </c>
      <c r="C7" s="128" t="s">
        <v>5</v>
      </c>
      <c r="G7" s="4"/>
    </row>
    <row r="8" ht="32.5" customHeight="1" spans="2:3">
      <c r="B8" s="127">
        <v>5</v>
      </c>
      <c r="C8" s="128" t="s">
        <v>6</v>
      </c>
    </row>
    <row r="9" ht="32.5" customHeight="1" spans="2:3">
      <c r="B9" s="127">
        <v>6</v>
      </c>
      <c r="C9" s="128" t="s">
        <v>7</v>
      </c>
    </row>
    <row r="10" ht="32.5" customHeight="1" spans="2:3">
      <c r="B10" s="127">
        <v>7</v>
      </c>
      <c r="C10" s="128" t="s">
        <v>8</v>
      </c>
    </row>
    <row r="11" ht="32.5" customHeight="1" spans="2:3">
      <c r="B11" s="127">
        <v>8</v>
      </c>
      <c r="C11" s="128" t="s">
        <v>9</v>
      </c>
    </row>
    <row r="12" ht="32.5" customHeight="1" spans="2:3">
      <c r="B12" s="127">
        <v>9</v>
      </c>
      <c r="C12" s="128" t="s">
        <v>10</v>
      </c>
    </row>
    <row r="13" ht="32.5" customHeight="1" spans="2:3">
      <c r="B13" s="127">
        <v>10</v>
      </c>
      <c r="C13" s="128" t="s">
        <v>11</v>
      </c>
    </row>
    <row r="14" ht="32.5" customHeight="1" spans="2:3">
      <c r="B14" s="127">
        <v>11</v>
      </c>
      <c r="C14" s="128" t="s">
        <v>12</v>
      </c>
    </row>
    <row r="15" ht="32.5" customHeight="1" spans="2:3">
      <c r="B15" s="127">
        <v>12</v>
      </c>
      <c r="C15" s="128" t="s">
        <v>13</v>
      </c>
    </row>
    <row r="16" ht="32.5" customHeight="1" spans="2:3">
      <c r="B16" s="127">
        <v>13</v>
      </c>
      <c r="C16" s="128" t="s">
        <v>14</v>
      </c>
    </row>
    <row r="17" ht="32.5" customHeight="1" spans="2:3">
      <c r="B17" s="127">
        <v>14</v>
      </c>
      <c r="C17" s="128" t="s">
        <v>15</v>
      </c>
    </row>
    <row r="18" ht="32.5" customHeight="1" spans="2:3">
      <c r="B18" s="127">
        <v>15</v>
      </c>
      <c r="C18" s="128" t="s">
        <v>16</v>
      </c>
    </row>
    <row r="19" ht="32.5" customHeight="1" spans="2:3">
      <c r="B19" s="127">
        <v>16</v>
      </c>
      <c r="C19" s="128" t="s">
        <v>17</v>
      </c>
    </row>
    <row r="20" ht="32.5" customHeight="1" spans="2:3">
      <c r="B20" s="127">
        <v>17</v>
      </c>
      <c r="C20" s="128" t="s">
        <v>18</v>
      </c>
    </row>
    <row r="21" ht="32.5" customHeight="1" spans="2:3">
      <c r="B21" s="127">
        <v>18</v>
      </c>
      <c r="C21" s="128" t="s">
        <v>19</v>
      </c>
    </row>
    <row r="22" ht="32.5" customHeight="1" spans="2:3">
      <c r="B22" s="127">
        <v>19</v>
      </c>
      <c r="C22" s="128" t="s">
        <v>20</v>
      </c>
    </row>
    <row r="23" ht="32.5" customHeight="1" spans="2:3">
      <c r="B23" s="127">
        <v>20</v>
      </c>
      <c r="C23" s="128" t="s">
        <v>21</v>
      </c>
    </row>
    <row r="24" ht="32.5" customHeight="1" spans="2:3">
      <c r="B24" s="127">
        <v>21</v>
      </c>
      <c r="C24" s="128" t="s">
        <v>22</v>
      </c>
    </row>
    <row r="25" ht="32.5" customHeight="1" spans="2:3">
      <c r="B25" s="127">
        <v>22</v>
      </c>
      <c r="C25" s="128" t="s">
        <v>23</v>
      </c>
    </row>
    <row r="26" ht="32.5" customHeight="1" spans="2:3">
      <c r="B26" s="127">
        <v>23</v>
      </c>
      <c r="C26" s="128" t="s">
        <v>24</v>
      </c>
    </row>
    <row r="27" ht="32.5" customHeight="1" spans="2:3">
      <c r="B27" s="127">
        <v>24</v>
      </c>
      <c r="C27" s="128" t="s">
        <v>25</v>
      </c>
    </row>
    <row r="28" ht="32.5" customHeight="1" spans="2:3">
      <c r="B28" s="127">
        <v>25</v>
      </c>
      <c r="C28" s="128" t="s">
        <v>26</v>
      </c>
    </row>
    <row r="29" ht="32.5" customHeight="1" spans="2:3">
      <c r="B29" s="127">
        <v>26</v>
      </c>
      <c r="C29" s="128" t="s">
        <v>27</v>
      </c>
    </row>
    <row r="30" ht="32.5" customHeight="1" spans="2:3">
      <c r="B30" s="127">
        <v>27</v>
      </c>
      <c r="C30" s="128" t="s">
        <v>28</v>
      </c>
    </row>
    <row r="31" ht="32.5" customHeight="1" spans="2:3">
      <c r="B31" s="127">
        <v>28</v>
      </c>
      <c r="C31" s="128" t="s">
        <v>29</v>
      </c>
    </row>
    <row r="32" ht="31" customHeight="1" spans="2:3">
      <c r="B32" s="126" t="s">
        <v>30</v>
      </c>
      <c r="C32" s="126"/>
    </row>
    <row r="33" ht="32.5" customHeight="1" spans="2:3">
      <c r="B33" s="127">
        <v>1</v>
      </c>
      <c r="C33" s="128" t="s">
        <v>31</v>
      </c>
    </row>
    <row r="34" ht="32.5" customHeight="1" spans="2:3">
      <c r="B34" s="127">
        <v>2</v>
      </c>
      <c r="C34" s="128" t="s">
        <v>32</v>
      </c>
    </row>
    <row r="35" ht="32.5" customHeight="1" spans="2:3">
      <c r="B35" s="127">
        <v>3</v>
      </c>
      <c r="C35" s="128" t="s">
        <v>33</v>
      </c>
    </row>
    <row r="36" ht="32.5" customHeight="1" spans="2:3">
      <c r="B36" s="127">
        <v>4</v>
      </c>
      <c r="C36" s="128" t="s">
        <v>34</v>
      </c>
    </row>
    <row r="37" ht="32.5" customHeight="1" spans="2:3">
      <c r="B37" s="127">
        <v>5</v>
      </c>
      <c r="C37" s="128" t="s">
        <v>35</v>
      </c>
    </row>
  </sheetData>
  <mergeCells count="3">
    <mergeCell ref="B3:C3"/>
    <mergeCell ref="B32:C32"/>
    <mergeCell ref="B1:C2"/>
  </mergeCells>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2"/>
  <sheetViews>
    <sheetView topLeftCell="D1" workbookViewId="0">
      <selection activeCell="A21" sqref="$A1:$XFD1048576"/>
    </sheetView>
  </sheetViews>
  <sheetFormatPr defaultColWidth="10" defaultRowHeight="13.5"/>
  <cols>
    <col min="1" max="3" width="4.09166666666667" style="1" customWidth="1"/>
    <col min="4" max="4" width="6.09166666666667" style="1" customWidth="1"/>
    <col min="5" max="5" width="20" style="1" customWidth="1"/>
    <col min="6" max="6" width="8" style="1" customWidth="1"/>
    <col min="7" max="11" width="6.09166666666667" style="1" customWidth="1"/>
    <col min="12" max="13" width="8" style="1" customWidth="1"/>
    <col min="14" max="21" width="6.09166666666667" style="1" customWidth="1"/>
    <col min="22" max="22" width="8" style="1" customWidth="1"/>
    <col min="23" max="25" width="6.09166666666667" style="1" customWidth="1"/>
    <col min="26" max="27" width="9.725" style="1" customWidth="1"/>
    <col min="28" max="16384" width="10" style="1"/>
  </cols>
  <sheetData>
    <row r="1" ht="16.4" customHeight="1" spans="1:1">
      <c r="A1" s="4"/>
    </row>
    <row r="2" ht="47.4" customHeight="1" spans="1:25">
      <c r="A2" s="92" t="s">
        <v>346</v>
      </c>
      <c r="B2" s="92"/>
      <c r="C2" s="92"/>
      <c r="D2" s="92"/>
      <c r="E2" s="92"/>
      <c r="F2" s="92"/>
      <c r="G2" s="92"/>
      <c r="H2" s="92"/>
      <c r="I2" s="92"/>
      <c r="J2" s="92"/>
      <c r="K2" s="92"/>
      <c r="L2" s="92"/>
      <c r="M2" s="92"/>
      <c r="N2" s="92"/>
      <c r="O2" s="92"/>
      <c r="P2" s="92"/>
      <c r="Q2" s="92"/>
      <c r="R2" s="92"/>
      <c r="S2" s="92"/>
      <c r="T2" s="92"/>
      <c r="U2" s="92"/>
      <c r="V2" s="92"/>
      <c r="W2" s="92"/>
      <c r="X2" s="92"/>
      <c r="Y2" s="92"/>
    </row>
    <row r="3" ht="33.65" customHeight="1" spans="1:25">
      <c r="A3" s="3" t="s">
        <v>36</v>
      </c>
      <c r="B3" s="3"/>
      <c r="C3" s="3"/>
      <c r="D3" s="3"/>
      <c r="E3" s="3"/>
      <c r="F3" s="3"/>
      <c r="G3" s="3"/>
      <c r="H3" s="3"/>
      <c r="I3" s="3"/>
      <c r="J3" s="3"/>
      <c r="K3" s="3"/>
      <c r="L3" s="3"/>
      <c r="M3" s="3"/>
      <c r="N3" s="3"/>
      <c r="O3" s="3"/>
      <c r="P3" s="3"/>
      <c r="Q3" s="3"/>
      <c r="R3" s="3"/>
      <c r="S3" s="3"/>
      <c r="T3" s="3"/>
      <c r="U3" s="3"/>
      <c r="V3" s="3"/>
      <c r="W3" s="3"/>
      <c r="X3" s="3"/>
      <c r="Y3" s="3"/>
    </row>
    <row r="4" ht="20.75" customHeight="1" spans="21:25">
      <c r="U4" s="10" t="s">
        <v>37</v>
      </c>
      <c r="V4" s="10"/>
      <c r="W4" s="10"/>
      <c r="X4" s="10"/>
      <c r="Y4" s="10"/>
    </row>
    <row r="5" ht="31.9" customHeight="1" spans="1:25">
      <c r="A5" s="5" t="s">
        <v>123</v>
      </c>
      <c r="B5" s="5"/>
      <c r="C5" s="5"/>
      <c r="D5" s="5" t="s">
        <v>124</v>
      </c>
      <c r="E5" s="5" t="s">
        <v>347</v>
      </c>
      <c r="F5" s="5" t="s">
        <v>109</v>
      </c>
      <c r="G5" s="5" t="s">
        <v>127</v>
      </c>
      <c r="H5" s="5"/>
      <c r="I5" s="5"/>
      <c r="J5" s="5"/>
      <c r="K5" s="5"/>
      <c r="L5" s="5" t="s">
        <v>128</v>
      </c>
      <c r="M5" s="5"/>
      <c r="N5" s="5"/>
      <c r="O5" s="5"/>
      <c r="P5" s="5"/>
      <c r="Q5" s="5"/>
      <c r="R5" s="5"/>
      <c r="S5" s="5"/>
      <c r="T5" s="5"/>
      <c r="U5" s="5"/>
      <c r="V5" s="5"/>
      <c r="W5" s="5" t="s">
        <v>131</v>
      </c>
      <c r="X5" s="5"/>
      <c r="Y5" s="5"/>
    </row>
    <row r="6" ht="48" customHeight="1" spans="1:25">
      <c r="A6" s="5" t="s">
        <v>141</v>
      </c>
      <c r="B6" s="5" t="s">
        <v>142</v>
      </c>
      <c r="C6" s="5" t="s">
        <v>143</v>
      </c>
      <c r="D6" s="5"/>
      <c r="E6" s="5"/>
      <c r="F6" s="5"/>
      <c r="G6" s="5" t="s">
        <v>85</v>
      </c>
      <c r="H6" s="93" t="s">
        <v>348</v>
      </c>
      <c r="I6" s="93" t="s">
        <v>349</v>
      </c>
      <c r="J6" s="93" t="s">
        <v>350</v>
      </c>
      <c r="K6" s="93" t="s">
        <v>351</v>
      </c>
      <c r="L6" s="5" t="s">
        <v>85</v>
      </c>
      <c r="M6" s="5" t="s">
        <v>352</v>
      </c>
      <c r="N6" s="5" t="s">
        <v>353</v>
      </c>
      <c r="O6" s="5" t="s">
        <v>354</v>
      </c>
      <c r="P6" s="5" t="s">
        <v>355</v>
      </c>
      <c r="Q6" s="5" t="s">
        <v>356</v>
      </c>
      <c r="R6" s="5" t="s">
        <v>357</v>
      </c>
      <c r="S6" s="5" t="s">
        <v>358</v>
      </c>
      <c r="T6" s="5" t="s">
        <v>359</v>
      </c>
      <c r="U6" s="5" t="s">
        <v>360</v>
      </c>
      <c r="V6" s="5" t="s">
        <v>361</v>
      </c>
      <c r="W6" s="5" t="s">
        <v>85</v>
      </c>
      <c r="X6" s="5" t="s">
        <v>362</v>
      </c>
      <c r="Y6" s="5" t="s">
        <v>363</v>
      </c>
    </row>
    <row r="7" ht="26.75" customHeight="1" spans="1:25">
      <c r="A7" s="93"/>
      <c r="B7" s="93"/>
      <c r="C7" s="93"/>
      <c r="D7" s="93"/>
      <c r="E7" s="93" t="s">
        <v>85</v>
      </c>
      <c r="F7" s="116">
        <v>562</v>
      </c>
      <c r="G7" s="116"/>
      <c r="H7" s="116"/>
      <c r="I7" s="116"/>
      <c r="J7" s="116"/>
      <c r="K7" s="116"/>
      <c r="L7" s="116">
        <v>562</v>
      </c>
      <c r="M7" s="116">
        <v>50</v>
      </c>
      <c r="N7" s="116"/>
      <c r="O7" s="116"/>
      <c r="P7" s="116"/>
      <c r="Q7" s="116"/>
      <c r="R7" s="116"/>
      <c r="S7" s="116"/>
      <c r="T7" s="116"/>
      <c r="U7" s="116"/>
      <c r="V7" s="116">
        <v>512</v>
      </c>
      <c r="W7" s="116"/>
      <c r="X7" s="116"/>
      <c r="Y7" s="116"/>
    </row>
    <row r="8" ht="26.75" customHeight="1" spans="1:25">
      <c r="A8" s="93"/>
      <c r="B8" s="93"/>
      <c r="C8" s="93"/>
      <c r="D8" s="94" t="s">
        <v>104</v>
      </c>
      <c r="E8" s="94" t="s">
        <v>105</v>
      </c>
      <c r="F8" s="116">
        <v>562</v>
      </c>
      <c r="G8" s="116"/>
      <c r="H8" s="116"/>
      <c r="I8" s="116"/>
      <c r="J8" s="116"/>
      <c r="K8" s="116"/>
      <c r="L8" s="99">
        <v>562</v>
      </c>
      <c r="M8" s="99">
        <v>50</v>
      </c>
      <c r="N8" s="99"/>
      <c r="O8" s="99"/>
      <c r="P8" s="99"/>
      <c r="Q8" s="99"/>
      <c r="R8" s="99"/>
      <c r="S8" s="99"/>
      <c r="T8" s="99"/>
      <c r="U8" s="99"/>
      <c r="V8" s="99">
        <v>512</v>
      </c>
      <c r="W8" s="99"/>
      <c r="X8" s="99"/>
      <c r="Y8" s="99"/>
    </row>
    <row r="9" ht="26.75" customHeight="1" spans="1:25">
      <c r="A9" s="93"/>
      <c r="B9" s="93"/>
      <c r="C9" s="93"/>
      <c r="D9" s="94" t="s">
        <v>106</v>
      </c>
      <c r="E9" s="94" t="s">
        <v>107</v>
      </c>
      <c r="F9" s="116">
        <v>562</v>
      </c>
      <c r="G9" s="116"/>
      <c r="H9" s="116"/>
      <c r="I9" s="116"/>
      <c r="J9" s="116"/>
      <c r="K9" s="116"/>
      <c r="L9" s="99">
        <v>562</v>
      </c>
      <c r="M9" s="99">
        <v>50</v>
      </c>
      <c r="N9" s="99"/>
      <c r="O9" s="99"/>
      <c r="P9" s="99"/>
      <c r="Q9" s="99"/>
      <c r="R9" s="99"/>
      <c r="S9" s="99"/>
      <c r="T9" s="99"/>
      <c r="U9" s="99"/>
      <c r="V9" s="99">
        <v>512</v>
      </c>
      <c r="W9" s="99"/>
      <c r="X9" s="99"/>
      <c r="Y9" s="99"/>
    </row>
    <row r="10" ht="26" customHeight="1" spans="1:25">
      <c r="A10" s="9" t="s">
        <v>144</v>
      </c>
      <c r="B10" s="9" t="s">
        <v>145</v>
      </c>
      <c r="C10" s="9" t="s">
        <v>164</v>
      </c>
      <c r="D10" s="95" t="s">
        <v>147</v>
      </c>
      <c r="E10" s="6" t="s">
        <v>315</v>
      </c>
      <c r="F10" s="7">
        <v>2</v>
      </c>
      <c r="G10" s="7"/>
      <c r="H10" s="7"/>
      <c r="I10" s="7"/>
      <c r="J10" s="7"/>
      <c r="K10" s="7"/>
      <c r="L10" s="7">
        <v>2</v>
      </c>
      <c r="M10" s="7"/>
      <c r="N10" s="7"/>
      <c r="O10" s="7"/>
      <c r="P10" s="7"/>
      <c r="Q10" s="7"/>
      <c r="R10" s="7"/>
      <c r="S10" s="7"/>
      <c r="T10" s="7"/>
      <c r="U10" s="7"/>
      <c r="V10" s="7">
        <v>2</v>
      </c>
      <c r="W10" s="7"/>
      <c r="X10" s="7"/>
      <c r="Y10" s="7"/>
    </row>
    <row r="11" ht="26" customHeight="1" spans="1:25">
      <c r="A11" s="9" t="s">
        <v>144</v>
      </c>
      <c r="B11" s="9" t="s">
        <v>145</v>
      </c>
      <c r="C11" s="9" t="s">
        <v>164</v>
      </c>
      <c r="D11" s="95" t="s">
        <v>147</v>
      </c>
      <c r="E11" s="6" t="s">
        <v>336</v>
      </c>
      <c r="F11" s="7">
        <v>510</v>
      </c>
      <c r="G11" s="7"/>
      <c r="H11" s="7"/>
      <c r="I11" s="7"/>
      <c r="J11" s="7"/>
      <c r="K11" s="7"/>
      <c r="L11" s="7">
        <v>510</v>
      </c>
      <c r="M11" s="7"/>
      <c r="N11" s="7"/>
      <c r="O11" s="7"/>
      <c r="P11" s="7"/>
      <c r="Q11" s="7"/>
      <c r="R11" s="7"/>
      <c r="S11" s="7"/>
      <c r="T11" s="7"/>
      <c r="U11" s="7"/>
      <c r="V11" s="7">
        <v>510</v>
      </c>
      <c r="W11" s="7"/>
      <c r="X11" s="7"/>
      <c r="Y11" s="7"/>
    </row>
    <row r="12" ht="26" customHeight="1" spans="1:25">
      <c r="A12" s="9" t="s">
        <v>144</v>
      </c>
      <c r="B12" s="9" t="s">
        <v>145</v>
      </c>
      <c r="C12" s="9" t="s">
        <v>164</v>
      </c>
      <c r="D12" s="95" t="s">
        <v>147</v>
      </c>
      <c r="E12" s="6" t="s">
        <v>340</v>
      </c>
      <c r="F12" s="7">
        <v>50</v>
      </c>
      <c r="G12" s="7"/>
      <c r="H12" s="7"/>
      <c r="I12" s="7"/>
      <c r="J12" s="7"/>
      <c r="K12" s="7"/>
      <c r="L12" s="7">
        <v>50</v>
      </c>
      <c r="M12" s="7">
        <v>50</v>
      </c>
      <c r="N12" s="7"/>
      <c r="O12" s="7"/>
      <c r="P12" s="7"/>
      <c r="Q12" s="7"/>
      <c r="R12" s="7"/>
      <c r="S12" s="7"/>
      <c r="T12" s="7"/>
      <c r="U12" s="7"/>
      <c r="V12" s="7"/>
      <c r="W12" s="7"/>
      <c r="X12" s="7"/>
      <c r="Y12" s="7"/>
    </row>
  </sheetData>
  <mergeCells count="10">
    <mergeCell ref="A2:Y2"/>
    <mergeCell ref="A3:Y3"/>
    <mergeCell ref="U4:Y4"/>
    <mergeCell ref="A5:C5"/>
    <mergeCell ref="G5:K5"/>
    <mergeCell ref="L5:V5"/>
    <mergeCell ref="W5:Y5"/>
    <mergeCell ref="D5:D6"/>
    <mergeCell ref="E5:E6"/>
    <mergeCell ref="F5:F6"/>
  </mergeCells>
  <printOptions horizontalCentered="1"/>
  <pageMargins left="0.118055555555556" right="0.118055555555556" top="0.271527777777778" bottom="0.271527777777778" header="0" footer="0"/>
  <pageSetup paperSize="9" scale="82"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selection activeCell="A21" sqref="$A1:$XFD1048576"/>
    </sheetView>
  </sheetViews>
  <sheetFormatPr defaultColWidth="10" defaultRowHeight="13.5"/>
  <cols>
    <col min="1" max="3" width="5.45" style="1" customWidth="1"/>
    <col min="4" max="4" width="8.26666666666667" style="1" customWidth="1"/>
    <col min="5" max="5" width="20.45" style="1" customWidth="1"/>
    <col min="6" max="18" width="8.26666666666667" style="1" customWidth="1"/>
    <col min="19" max="19" width="9.725" style="1" customWidth="1"/>
    <col min="20" max="20" width="9.26666666666667" style="1" customWidth="1"/>
    <col min="21" max="22" width="9.725" style="1" customWidth="1"/>
    <col min="23" max="16384" width="10" style="1"/>
  </cols>
  <sheetData>
    <row r="1" ht="16.4" customHeight="1" spans="1:1">
      <c r="A1" s="4"/>
    </row>
    <row r="2" ht="47.4" customHeight="1" spans="1:20">
      <c r="A2" s="92" t="s">
        <v>346</v>
      </c>
      <c r="B2" s="92"/>
      <c r="C2" s="92"/>
      <c r="D2" s="92"/>
      <c r="E2" s="92"/>
      <c r="F2" s="92"/>
      <c r="G2" s="92"/>
      <c r="H2" s="92"/>
      <c r="I2" s="92"/>
      <c r="J2" s="92"/>
      <c r="K2" s="92"/>
      <c r="L2" s="92"/>
      <c r="M2" s="92"/>
      <c r="N2" s="92"/>
      <c r="O2" s="92"/>
      <c r="P2" s="92"/>
      <c r="Q2" s="92"/>
      <c r="R2" s="92"/>
      <c r="S2" s="92"/>
      <c r="T2" s="92"/>
    </row>
    <row r="3" ht="33.65" customHeight="1" spans="1:20">
      <c r="A3" s="3" t="s">
        <v>36</v>
      </c>
      <c r="B3" s="3"/>
      <c r="C3" s="3"/>
      <c r="D3" s="3"/>
      <c r="E3" s="3"/>
      <c r="F3" s="3"/>
      <c r="G3" s="3"/>
      <c r="H3" s="3"/>
      <c r="I3" s="3"/>
      <c r="J3" s="3"/>
      <c r="K3" s="3"/>
      <c r="L3" s="3"/>
      <c r="M3" s="3"/>
      <c r="N3" s="3"/>
      <c r="O3" s="3"/>
      <c r="P3" s="3"/>
      <c r="Q3" s="3"/>
      <c r="R3" s="3"/>
      <c r="S3" s="3"/>
      <c r="T3" s="3"/>
    </row>
    <row r="4" ht="23.25" customHeight="1" spans="7:20">
      <c r="G4" s="4"/>
      <c r="H4" s="4"/>
      <c r="I4" s="4"/>
      <c r="J4" s="4"/>
      <c r="L4" s="4"/>
      <c r="M4" s="4"/>
      <c r="N4" s="4"/>
      <c r="O4" s="4"/>
      <c r="P4" s="4"/>
      <c r="Q4" s="4"/>
      <c r="R4" s="4"/>
      <c r="S4" s="10" t="s">
        <v>37</v>
      </c>
      <c r="T4" s="10"/>
    </row>
    <row r="5" ht="33.65" customHeight="1" spans="1:20">
      <c r="A5" s="5" t="s">
        <v>123</v>
      </c>
      <c r="B5" s="5"/>
      <c r="C5" s="5"/>
      <c r="D5" s="5" t="s">
        <v>124</v>
      </c>
      <c r="E5" s="5" t="s">
        <v>347</v>
      </c>
      <c r="F5" s="5" t="s">
        <v>109</v>
      </c>
      <c r="G5" s="5" t="s">
        <v>135</v>
      </c>
      <c r="H5" s="5"/>
      <c r="I5" s="5"/>
      <c r="J5" s="5"/>
      <c r="K5" s="5"/>
      <c r="L5" s="5"/>
      <c r="M5" s="5" t="s">
        <v>364</v>
      </c>
      <c r="N5" s="5"/>
      <c r="O5" s="5"/>
      <c r="P5" s="5"/>
      <c r="Q5" s="5"/>
      <c r="R5" s="5"/>
      <c r="S5" s="5"/>
      <c r="T5" s="5" t="s">
        <v>132</v>
      </c>
    </row>
    <row r="6" ht="37" customHeight="1" spans="1:20">
      <c r="A6" s="5" t="s">
        <v>141</v>
      </c>
      <c r="B6" s="5" t="s">
        <v>142</v>
      </c>
      <c r="C6" s="5" t="s">
        <v>143</v>
      </c>
      <c r="D6" s="5"/>
      <c r="E6" s="5"/>
      <c r="F6" s="5"/>
      <c r="G6" s="5" t="s">
        <v>85</v>
      </c>
      <c r="H6" s="5" t="s">
        <v>365</v>
      </c>
      <c r="I6" s="5" t="s">
        <v>366</v>
      </c>
      <c r="J6" s="5" t="s">
        <v>367</v>
      </c>
      <c r="K6" s="5" t="s">
        <v>368</v>
      </c>
      <c r="L6" s="5" t="s">
        <v>369</v>
      </c>
      <c r="M6" s="5" t="s">
        <v>85</v>
      </c>
      <c r="N6" s="5" t="s">
        <v>370</v>
      </c>
      <c r="O6" s="5" t="s">
        <v>371</v>
      </c>
      <c r="P6" s="5" t="s">
        <v>372</v>
      </c>
      <c r="Q6" s="5" t="s">
        <v>373</v>
      </c>
      <c r="R6" s="5" t="s">
        <v>374</v>
      </c>
      <c r="S6" s="5" t="s">
        <v>375</v>
      </c>
      <c r="T6" s="5" t="s">
        <v>376</v>
      </c>
    </row>
    <row r="7" ht="26.75" customHeight="1" spans="1:20">
      <c r="A7" s="93"/>
      <c r="B7" s="93"/>
      <c r="C7" s="93"/>
      <c r="D7" s="93"/>
      <c r="E7" s="93" t="s">
        <v>85</v>
      </c>
      <c r="F7" s="99">
        <v>4776.82</v>
      </c>
      <c r="G7" s="99">
        <v>4776.82</v>
      </c>
      <c r="H7" s="99">
        <v>4487.31</v>
      </c>
      <c r="I7" s="99"/>
      <c r="J7" s="99"/>
      <c r="K7" s="99"/>
      <c r="L7" s="99">
        <v>289.51</v>
      </c>
      <c r="M7" s="99"/>
      <c r="N7" s="99"/>
      <c r="O7" s="99"/>
      <c r="P7" s="99"/>
      <c r="Q7" s="99"/>
      <c r="R7" s="99"/>
      <c r="S7" s="99"/>
      <c r="T7" s="99"/>
    </row>
    <row r="8" ht="26.75" customHeight="1" spans="1:20">
      <c r="A8" s="93"/>
      <c r="B8" s="93"/>
      <c r="C8" s="93"/>
      <c r="D8" s="94" t="s">
        <v>104</v>
      </c>
      <c r="E8" s="94" t="s">
        <v>105</v>
      </c>
      <c r="F8" s="99">
        <v>4776.82</v>
      </c>
      <c r="G8" s="99">
        <v>4776.82</v>
      </c>
      <c r="H8" s="99">
        <v>4487.31</v>
      </c>
      <c r="I8" s="99"/>
      <c r="J8" s="99"/>
      <c r="K8" s="99"/>
      <c r="L8" s="99">
        <v>289.51</v>
      </c>
      <c r="M8" s="99"/>
      <c r="N8" s="99"/>
      <c r="O8" s="99"/>
      <c r="P8" s="99"/>
      <c r="Q8" s="99"/>
      <c r="R8" s="99"/>
      <c r="S8" s="99"/>
      <c r="T8" s="99"/>
    </row>
    <row r="9" ht="26.75" customHeight="1" spans="1:20">
      <c r="A9" s="93"/>
      <c r="B9" s="93"/>
      <c r="C9" s="93"/>
      <c r="D9" s="94" t="s">
        <v>106</v>
      </c>
      <c r="E9" s="94" t="s">
        <v>107</v>
      </c>
      <c r="F9" s="99">
        <v>4776.82</v>
      </c>
      <c r="G9" s="99">
        <v>4776.82</v>
      </c>
      <c r="H9" s="99">
        <v>4487.31</v>
      </c>
      <c r="I9" s="99"/>
      <c r="J9" s="99"/>
      <c r="K9" s="99"/>
      <c r="L9" s="99">
        <v>289.51</v>
      </c>
      <c r="M9" s="99"/>
      <c r="N9" s="99"/>
      <c r="O9" s="99"/>
      <c r="P9" s="99"/>
      <c r="Q9" s="99"/>
      <c r="R9" s="99"/>
      <c r="S9" s="99"/>
      <c r="T9" s="99"/>
    </row>
    <row r="10" ht="26" customHeight="1" spans="1:20">
      <c r="A10" s="9" t="s">
        <v>144</v>
      </c>
      <c r="B10" s="9" t="s">
        <v>166</v>
      </c>
      <c r="C10" s="9" t="s">
        <v>146</v>
      </c>
      <c r="D10" s="95" t="s">
        <v>147</v>
      </c>
      <c r="E10" s="6" t="s">
        <v>312</v>
      </c>
      <c r="F10" s="7">
        <v>20.59</v>
      </c>
      <c r="G10" s="7">
        <v>20.59</v>
      </c>
      <c r="H10" s="7">
        <v>20.59</v>
      </c>
      <c r="I10" s="7"/>
      <c r="J10" s="7"/>
      <c r="K10" s="7"/>
      <c r="L10" s="7"/>
      <c r="M10" s="7"/>
      <c r="N10" s="7"/>
      <c r="O10" s="7"/>
      <c r="P10" s="7"/>
      <c r="Q10" s="7"/>
      <c r="R10" s="7"/>
      <c r="S10" s="7"/>
      <c r="T10" s="7"/>
    </row>
    <row r="11" ht="26" customHeight="1" spans="1:20">
      <c r="A11" s="9" t="s">
        <v>144</v>
      </c>
      <c r="B11" s="9" t="s">
        <v>166</v>
      </c>
      <c r="C11" s="9" t="s">
        <v>146</v>
      </c>
      <c r="D11" s="95" t="s">
        <v>147</v>
      </c>
      <c r="E11" s="6" t="s">
        <v>341</v>
      </c>
      <c r="F11" s="7">
        <v>23.63</v>
      </c>
      <c r="G11" s="7">
        <v>23.63</v>
      </c>
      <c r="H11" s="7">
        <v>23.63</v>
      </c>
      <c r="I11" s="7"/>
      <c r="J11" s="7"/>
      <c r="K11" s="7"/>
      <c r="L11" s="7"/>
      <c r="M11" s="7"/>
      <c r="N11" s="7"/>
      <c r="O11" s="7"/>
      <c r="P11" s="7"/>
      <c r="Q11" s="7"/>
      <c r="R11" s="7"/>
      <c r="S11" s="7"/>
      <c r="T11" s="7"/>
    </row>
    <row r="12" ht="26" customHeight="1" spans="1:20">
      <c r="A12" s="9" t="s">
        <v>144</v>
      </c>
      <c r="B12" s="9" t="s">
        <v>166</v>
      </c>
      <c r="C12" s="9" t="s">
        <v>145</v>
      </c>
      <c r="D12" s="95" t="s">
        <v>147</v>
      </c>
      <c r="E12" s="6" t="s">
        <v>318</v>
      </c>
      <c r="F12" s="7">
        <v>12.6</v>
      </c>
      <c r="G12" s="7">
        <v>12.6</v>
      </c>
      <c r="H12" s="7">
        <v>12.6</v>
      </c>
      <c r="I12" s="7"/>
      <c r="J12" s="7"/>
      <c r="K12" s="7"/>
      <c r="L12" s="7"/>
      <c r="M12" s="7"/>
      <c r="N12" s="7"/>
      <c r="O12" s="7"/>
      <c r="P12" s="7"/>
      <c r="Q12" s="7"/>
      <c r="R12" s="7"/>
      <c r="S12" s="7"/>
      <c r="T12" s="7"/>
    </row>
    <row r="13" ht="26" customHeight="1" spans="1:20">
      <c r="A13" s="9" t="s">
        <v>144</v>
      </c>
      <c r="B13" s="9" t="s">
        <v>166</v>
      </c>
      <c r="C13" s="9" t="s">
        <v>145</v>
      </c>
      <c r="D13" s="95" t="s">
        <v>147</v>
      </c>
      <c r="E13" s="6" t="s">
        <v>169</v>
      </c>
      <c r="F13" s="7">
        <v>362.6</v>
      </c>
      <c r="G13" s="7">
        <v>362.6</v>
      </c>
      <c r="H13" s="7">
        <v>362.6</v>
      </c>
      <c r="I13" s="7"/>
      <c r="J13" s="7"/>
      <c r="K13" s="7"/>
      <c r="L13" s="7"/>
      <c r="M13" s="7"/>
      <c r="N13" s="7"/>
      <c r="O13" s="7"/>
      <c r="P13" s="7"/>
      <c r="Q13" s="7"/>
      <c r="R13" s="7"/>
      <c r="S13" s="7"/>
      <c r="T13" s="7"/>
    </row>
    <row r="14" ht="26" customHeight="1" spans="1:20">
      <c r="A14" s="9" t="s">
        <v>144</v>
      </c>
      <c r="B14" s="9" t="s">
        <v>166</v>
      </c>
      <c r="C14" s="9" t="s">
        <v>170</v>
      </c>
      <c r="D14" s="95" t="s">
        <v>147</v>
      </c>
      <c r="E14" s="6" t="s">
        <v>321</v>
      </c>
      <c r="F14" s="7">
        <v>40.56</v>
      </c>
      <c r="G14" s="7">
        <v>40.56</v>
      </c>
      <c r="H14" s="7"/>
      <c r="I14" s="7"/>
      <c r="J14" s="7"/>
      <c r="K14" s="7"/>
      <c r="L14" s="7">
        <v>40.56</v>
      </c>
      <c r="M14" s="7"/>
      <c r="N14" s="7"/>
      <c r="O14" s="7"/>
      <c r="P14" s="7"/>
      <c r="Q14" s="7"/>
      <c r="R14" s="7"/>
      <c r="S14" s="7"/>
      <c r="T14" s="7"/>
    </row>
    <row r="15" ht="26" customHeight="1" spans="1:20">
      <c r="A15" s="9" t="s">
        <v>144</v>
      </c>
      <c r="B15" s="9" t="s">
        <v>152</v>
      </c>
      <c r="C15" s="9" t="s">
        <v>158</v>
      </c>
      <c r="D15" s="95" t="s">
        <v>147</v>
      </c>
      <c r="E15" s="6" t="s">
        <v>302</v>
      </c>
      <c r="F15" s="7">
        <v>764.4</v>
      </c>
      <c r="G15" s="7">
        <v>764.4</v>
      </c>
      <c r="H15" s="7">
        <v>764.4</v>
      </c>
      <c r="I15" s="7"/>
      <c r="J15" s="7"/>
      <c r="K15" s="7"/>
      <c r="L15" s="7"/>
      <c r="M15" s="7"/>
      <c r="N15" s="7"/>
      <c r="O15" s="7"/>
      <c r="P15" s="7"/>
      <c r="Q15" s="7"/>
      <c r="R15" s="7"/>
      <c r="S15" s="7"/>
      <c r="T15" s="7"/>
    </row>
    <row r="16" ht="26" customHeight="1" spans="1:20">
      <c r="A16" s="9" t="s">
        <v>144</v>
      </c>
      <c r="B16" s="9" t="s">
        <v>160</v>
      </c>
      <c r="C16" s="9" t="s">
        <v>146</v>
      </c>
      <c r="D16" s="95" t="s">
        <v>147</v>
      </c>
      <c r="E16" s="6" t="s">
        <v>305</v>
      </c>
      <c r="F16" s="7">
        <v>524</v>
      </c>
      <c r="G16" s="7">
        <v>524</v>
      </c>
      <c r="H16" s="7">
        <v>524</v>
      </c>
      <c r="I16" s="7"/>
      <c r="J16" s="7"/>
      <c r="K16" s="7"/>
      <c r="L16" s="7"/>
      <c r="M16" s="7"/>
      <c r="N16" s="7"/>
      <c r="O16" s="7"/>
      <c r="P16" s="7"/>
      <c r="Q16" s="7"/>
      <c r="R16" s="7"/>
      <c r="S16" s="7"/>
      <c r="T16" s="7"/>
    </row>
    <row r="17" ht="26" customHeight="1" spans="1:20">
      <c r="A17" s="9" t="s">
        <v>144</v>
      </c>
      <c r="B17" s="9" t="s">
        <v>160</v>
      </c>
      <c r="C17" s="9" t="s">
        <v>145</v>
      </c>
      <c r="D17" s="95" t="s">
        <v>147</v>
      </c>
      <c r="E17" s="6" t="s">
        <v>330</v>
      </c>
      <c r="F17" s="7">
        <v>433</v>
      </c>
      <c r="G17" s="7">
        <v>433</v>
      </c>
      <c r="H17" s="7">
        <v>433</v>
      </c>
      <c r="I17" s="7"/>
      <c r="J17" s="7"/>
      <c r="K17" s="7"/>
      <c r="L17" s="7"/>
      <c r="M17" s="7"/>
      <c r="N17" s="7"/>
      <c r="O17" s="7"/>
      <c r="P17" s="7"/>
      <c r="Q17" s="7"/>
      <c r="R17" s="7"/>
      <c r="S17" s="7"/>
      <c r="T17" s="7"/>
    </row>
    <row r="18" ht="26" customHeight="1" spans="1:20">
      <c r="A18" s="9" t="s">
        <v>144</v>
      </c>
      <c r="B18" s="9" t="s">
        <v>172</v>
      </c>
      <c r="C18" s="9" t="s">
        <v>145</v>
      </c>
      <c r="D18" s="95" t="s">
        <v>147</v>
      </c>
      <c r="E18" s="6" t="s">
        <v>324</v>
      </c>
      <c r="F18" s="7">
        <v>8</v>
      </c>
      <c r="G18" s="7">
        <v>8</v>
      </c>
      <c r="H18" s="7">
        <v>8</v>
      </c>
      <c r="I18" s="7"/>
      <c r="J18" s="7"/>
      <c r="K18" s="7"/>
      <c r="L18" s="7"/>
      <c r="M18" s="7"/>
      <c r="N18" s="7"/>
      <c r="O18" s="7"/>
      <c r="P18" s="7"/>
      <c r="Q18" s="7"/>
      <c r="R18" s="7"/>
      <c r="S18" s="7"/>
      <c r="T18" s="7"/>
    </row>
    <row r="19" ht="26" customHeight="1" spans="1:20">
      <c r="A19" s="9" t="s">
        <v>144</v>
      </c>
      <c r="B19" s="9" t="s">
        <v>179</v>
      </c>
      <c r="C19" s="9" t="s">
        <v>145</v>
      </c>
      <c r="D19" s="95" t="s">
        <v>147</v>
      </c>
      <c r="E19" s="6" t="s">
        <v>342</v>
      </c>
      <c r="F19" s="7">
        <v>248.95</v>
      </c>
      <c r="G19" s="7">
        <v>248.95</v>
      </c>
      <c r="H19" s="7"/>
      <c r="I19" s="7"/>
      <c r="J19" s="7"/>
      <c r="K19" s="7"/>
      <c r="L19" s="7">
        <v>248.95</v>
      </c>
      <c r="M19" s="7"/>
      <c r="N19" s="7"/>
      <c r="O19" s="7"/>
      <c r="P19" s="7"/>
      <c r="Q19" s="7"/>
      <c r="R19" s="7"/>
      <c r="S19" s="7"/>
      <c r="T19" s="7"/>
    </row>
    <row r="20" ht="26" customHeight="1" spans="1:20">
      <c r="A20" s="9" t="s">
        <v>144</v>
      </c>
      <c r="B20" s="9" t="s">
        <v>179</v>
      </c>
      <c r="C20" s="9" t="s">
        <v>145</v>
      </c>
      <c r="D20" s="95" t="s">
        <v>147</v>
      </c>
      <c r="E20" s="6" t="s">
        <v>345</v>
      </c>
      <c r="F20" s="7">
        <v>2034</v>
      </c>
      <c r="G20" s="7">
        <v>2034</v>
      </c>
      <c r="H20" s="7">
        <v>2034</v>
      </c>
      <c r="I20" s="7"/>
      <c r="J20" s="7"/>
      <c r="K20" s="7"/>
      <c r="L20" s="7"/>
      <c r="M20" s="7"/>
      <c r="N20" s="7"/>
      <c r="O20" s="7"/>
      <c r="P20" s="7"/>
      <c r="Q20" s="7"/>
      <c r="R20" s="7"/>
      <c r="S20" s="7"/>
      <c r="T20" s="7"/>
    </row>
    <row r="21" ht="26" customHeight="1" spans="1:20">
      <c r="A21" s="9" t="s">
        <v>144</v>
      </c>
      <c r="B21" s="9" t="s">
        <v>156</v>
      </c>
      <c r="C21" s="9" t="s">
        <v>146</v>
      </c>
      <c r="D21" s="95" t="s">
        <v>147</v>
      </c>
      <c r="E21" s="6" t="s">
        <v>333</v>
      </c>
      <c r="F21" s="7">
        <v>79.6</v>
      </c>
      <c r="G21" s="7">
        <v>79.6</v>
      </c>
      <c r="H21" s="7">
        <v>79.6</v>
      </c>
      <c r="I21" s="7"/>
      <c r="J21" s="7"/>
      <c r="K21" s="7"/>
      <c r="L21" s="7"/>
      <c r="M21" s="7"/>
      <c r="N21" s="7"/>
      <c r="O21" s="7"/>
      <c r="P21" s="7"/>
      <c r="Q21" s="7"/>
      <c r="R21" s="7"/>
      <c r="S21" s="7"/>
      <c r="T21" s="7"/>
    </row>
    <row r="22" ht="26" customHeight="1" spans="1:20">
      <c r="A22" s="9" t="s">
        <v>144</v>
      </c>
      <c r="B22" s="9" t="s">
        <v>156</v>
      </c>
      <c r="C22" s="9" t="s">
        <v>145</v>
      </c>
      <c r="D22" s="95" t="s">
        <v>147</v>
      </c>
      <c r="E22" s="6" t="s">
        <v>298</v>
      </c>
      <c r="F22" s="7">
        <v>2.23</v>
      </c>
      <c r="G22" s="7">
        <v>2.23</v>
      </c>
      <c r="H22" s="7">
        <v>2.23</v>
      </c>
      <c r="I22" s="7"/>
      <c r="J22" s="7"/>
      <c r="K22" s="7"/>
      <c r="L22" s="7"/>
      <c r="M22" s="7"/>
      <c r="N22" s="7"/>
      <c r="O22" s="7"/>
      <c r="P22" s="7"/>
      <c r="Q22" s="7"/>
      <c r="R22" s="7"/>
      <c r="S22" s="7"/>
      <c r="T22" s="7"/>
    </row>
    <row r="23" ht="26" customHeight="1" spans="1:20">
      <c r="A23" s="9" t="s">
        <v>162</v>
      </c>
      <c r="B23" s="9" t="s">
        <v>163</v>
      </c>
      <c r="C23" s="9" t="s">
        <v>164</v>
      </c>
      <c r="D23" s="95" t="s">
        <v>147</v>
      </c>
      <c r="E23" s="6" t="s">
        <v>308</v>
      </c>
      <c r="F23" s="7">
        <v>195.16</v>
      </c>
      <c r="G23" s="7">
        <v>195.16</v>
      </c>
      <c r="H23" s="7">
        <v>195.16</v>
      </c>
      <c r="I23" s="7"/>
      <c r="J23" s="7"/>
      <c r="K23" s="7"/>
      <c r="L23" s="7"/>
      <c r="M23" s="7"/>
      <c r="N23" s="7"/>
      <c r="O23" s="7"/>
      <c r="P23" s="7"/>
      <c r="Q23" s="7"/>
      <c r="R23" s="7"/>
      <c r="S23" s="7"/>
      <c r="T23" s="7"/>
    </row>
    <row r="24" ht="26" customHeight="1" spans="1:20">
      <c r="A24" s="9" t="s">
        <v>162</v>
      </c>
      <c r="B24" s="9" t="s">
        <v>163</v>
      </c>
      <c r="C24" s="9" t="s">
        <v>164</v>
      </c>
      <c r="D24" s="95" t="s">
        <v>147</v>
      </c>
      <c r="E24" s="6" t="s">
        <v>311</v>
      </c>
      <c r="F24" s="7">
        <v>27.5</v>
      </c>
      <c r="G24" s="7">
        <v>27.5</v>
      </c>
      <c r="H24" s="7">
        <v>27.5</v>
      </c>
      <c r="I24" s="7"/>
      <c r="J24" s="7"/>
      <c r="K24" s="7"/>
      <c r="L24" s="7"/>
      <c r="M24" s="7"/>
      <c r="N24" s="7"/>
      <c r="O24" s="7"/>
      <c r="P24" s="7"/>
      <c r="Q24" s="7"/>
      <c r="R24" s="7"/>
      <c r="S24" s="7"/>
      <c r="T24" s="7"/>
    </row>
  </sheetData>
  <mergeCells count="9">
    <mergeCell ref="A2:T2"/>
    <mergeCell ref="A3:T3"/>
    <mergeCell ref="S4:T4"/>
    <mergeCell ref="A5:C5"/>
    <mergeCell ref="G5:L5"/>
    <mergeCell ref="M5:S5"/>
    <mergeCell ref="D5:D6"/>
    <mergeCell ref="E5:E6"/>
    <mergeCell ref="F5:F6"/>
  </mergeCells>
  <printOptions horizontalCentered="1"/>
  <pageMargins left="0.118055555555556" right="0.118055555555556" top="0.271527777777778" bottom="0.271527777777778" header="0" footer="0"/>
  <pageSetup paperSize="9" scale="82"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21" sqref="$A1:$XFD1048576"/>
    </sheetView>
  </sheetViews>
  <sheetFormatPr defaultColWidth="10" defaultRowHeight="13.5"/>
  <cols>
    <col min="1" max="3" width="5.63333333333333" style="1" customWidth="1"/>
    <col min="4" max="4" width="8.26666666666667" style="1" customWidth="1"/>
    <col min="5" max="5" width="23.6333333333333" style="1" customWidth="1"/>
    <col min="6" max="18" width="8.26666666666667" style="1" customWidth="1"/>
    <col min="19" max="19" width="9.725" style="1" customWidth="1"/>
    <col min="20" max="20" width="8" style="1" customWidth="1"/>
    <col min="21" max="22" width="9.725" style="1" customWidth="1"/>
    <col min="23" max="16384" width="10" style="1"/>
  </cols>
  <sheetData>
    <row r="1" ht="16.4" customHeight="1" spans="1:1">
      <c r="A1" s="4"/>
    </row>
    <row r="2" ht="37" customHeight="1" spans="1:20">
      <c r="A2" s="92" t="s">
        <v>346</v>
      </c>
      <c r="B2" s="92"/>
      <c r="C2" s="92"/>
      <c r="D2" s="92"/>
      <c r="E2" s="92"/>
      <c r="F2" s="92"/>
      <c r="G2" s="92"/>
      <c r="H2" s="92"/>
      <c r="I2" s="92"/>
      <c r="J2" s="92"/>
      <c r="K2" s="92"/>
      <c r="L2" s="92"/>
      <c r="M2" s="92"/>
      <c r="N2" s="92"/>
      <c r="O2" s="92"/>
      <c r="P2" s="92"/>
      <c r="Q2" s="92"/>
      <c r="R2" s="92"/>
      <c r="S2" s="92"/>
      <c r="T2" s="92"/>
    </row>
    <row r="3" ht="33.65" customHeight="1" spans="1:20">
      <c r="A3" s="3" t="s">
        <v>36</v>
      </c>
      <c r="B3" s="3"/>
      <c r="C3" s="3"/>
      <c r="D3" s="3"/>
      <c r="E3" s="3"/>
      <c r="F3" s="3"/>
      <c r="G3" s="3"/>
      <c r="H3" s="3"/>
      <c r="I3" s="3"/>
      <c r="J3" s="3"/>
      <c r="K3" s="3"/>
      <c r="L3" s="3"/>
      <c r="M3" s="3"/>
      <c r="N3" s="3"/>
      <c r="O3" s="3"/>
      <c r="P3" s="3"/>
      <c r="Q3" s="3"/>
      <c r="R3" s="3"/>
      <c r="S3" s="3"/>
      <c r="T3" s="3"/>
    </row>
    <row r="4" ht="20.75" customHeight="1" spans="19:20">
      <c r="S4" s="10" t="s">
        <v>37</v>
      </c>
      <c r="T4" s="10"/>
    </row>
    <row r="5" ht="38" customHeight="1" spans="1:20">
      <c r="A5" s="5" t="s">
        <v>123</v>
      </c>
      <c r="B5" s="5"/>
      <c r="C5" s="5"/>
      <c r="D5" s="5" t="s">
        <v>124</v>
      </c>
      <c r="E5" s="5" t="s">
        <v>347</v>
      </c>
      <c r="F5" s="5" t="s">
        <v>109</v>
      </c>
      <c r="G5" s="5" t="s">
        <v>377</v>
      </c>
      <c r="H5" s="5"/>
      <c r="I5" s="5"/>
      <c r="J5" s="5"/>
      <c r="K5" s="5"/>
      <c r="L5" s="5"/>
      <c r="M5" s="5"/>
      <c r="N5" s="5"/>
      <c r="O5" s="5" t="s">
        <v>132</v>
      </c>
      <c r="P5" s="5" t="s">
        <v>137</v>
      </c>
      <c r="Q5" s="5" t="s">
        <v>133</v>
      </c>
      <c r="R5" s="5" t="s">
        <v>134</v>
      </c>
      <c r="S5" s="5" t="s">
        <v>136</v>
      </c>
      <c r="T5" s="5" t="s">
        <v>140</v>
      </c>
    </row>
    <row r="6" ht="40.5" customHeight="1" spans="1:20">
      <c r="A6" s="5" t="s">
        <v>141</v>
      </c>
      <c r="B6" s="5" t="s">
        <v>142</v>
      </c>
      <c r="C6" s="5" t="s">
        <v>143</v>
      </c>
      <c r="D6" s="5"/>
      <c r="E6" s="5"/>
      <c r="F6" s="5"/>
      <c r="G6" s="5" t="s">
        <v>85</v>
      </c>
      <c r="H6" s="5" t="s">
        <v>370</v>
      </c>
      <c r="I6" s="5" t="s">
        <v>371</v>
      </c>
      <c r="J6" s="5" t="s">
        <v>372</v>
      </c>
      <c r="K6" s="5" t="s">
        <v>378</v>
      </c>
      <c r="L6" s="5" t="s">
        <v>373</v>
      </c>
      <c r="M6" s="5" t="s">
        <v>374</v>
      </c>
      <c r="N6" s="5" t="s">
        <v>375</v>
      </c>
      <c r="O6" s="5" t="s">
        <v>379</v>
      </c>
      <c r="P6" s="5"/>
      <c r="Q6" s="5"/>
      <c r="R6" s="5"/>
      <c r="S6" s="5"/>
      <c r="T6" s="5"/>
    </row>
    <row r="7" ht="26.75" customHeight="1" spans="1:20">
      <c r="A7" s="6"/>
      <c r="B7" s="6"/>
      <c r="C7" s="6"/>
      <c r="D7" s="6"/>
      <c r="E7" s="93" t="s">
        <v>85</v>
      </c>
      <c r="F7" s="99">
        <v>238.2</v>
      </c>
      <c r="G7" s="99"/>
      <c r="H7" s="99"/>
      <c r="I7" s="99"/>
      <c r="J7" s="99"/>
      <c r="K7" s="99"/>
      <c r="L7" s="99"/>
      <c r="M7" s="99"/>
      <c r="N7" s="99"/>
      <c r="O7" s="99"/>
      <c r="P7" s="99"/>
      <c r="Q7" s="99"/>
      <c r="R7" s="99"/>
      <c r="S7" s="99"/>
      <c r="T7" s="99">
        <v>238.2</v>
      </c>
    </row>
    <row r="8" ht="26.75" customHeight="1" spans="1:20">
      <c r="A8" s="93"/>
      <c r="B8" s="93"/>
      <c r="C8" s="93"/>
      <c r="D8" s="94" t="s">
        <v>104</v>
      </c>
      <c r="E8" s="94" t="s">
        <v>105</v>
      </c>
      <c r="F8" s="99">
        <v>238.2</v>
      </c>
      <c r="G8" s="99"/>
      <c r="H8" s="99"/>
      <c r="I8" s="99"/>
      <c r="J8" s="99"/>
      <c r="K8" s="99"/>
      <c r="L8" s="99"/>
      <c r="M8" s="99"/>
      <c r="N8" s="99"/>
      <c r="O8" s="99"/>
      <c r="P8" s="99"/>
      <c r="Q8" s="99"/>
      <c r="R8" s="99"/>
      <c r="S8" s="99"/>
      <c r="T8" s="99">
        <v>238.2</v>
      </c>
    </row>
    <row r="9" ht="26.75" customHeight="1" spans="1:20">
      <c r="A9" s="93"/>
      <c r="B9" s="93"/>
      <c r="C9" s="93"/>
      <c r="D9" s="94" t="s">
        <v>106</v>
      </c>
      <c r="E9" s="94" t="s">
        <v>107</v>
      </c>
      <c r="F9" s="99">
        <v>238.2</v>
      </c>
      <c r="G9" s="99"/>
      <c r="H9" s="99"/>
      <c r="I9" s="99"/>
      <c r="J9" s="99"/>
      <c r="K9" s="99"/>
      <c r="L9" s="99"/>
      <c r="M9" s="99"/>
      <c r="N9" s="99"/>
      <c r="O9" s="99"/>
      <c r="P9" s="99"/>
      <c r="Q9" s="99"/>
      <c r="R9" s="99"/>
      <c r="S9" s="99"/>
      <c r="T9" s="99">
        <v>238.2</v>
      </c>
    </row>
    <row r="10" ht="26" customHeight="1" spans="1:20">
      <c r="A10" s="9" t="s">
        <v>144</v>
      </c>
      <c r="B10" s="9" t="s">
        <v>166</v>
      </c>
      <c r="C10" s="9" t="s">
        <v>177</v>
      </c>
      <c r="D10" s="95" t="s">
        <v>147</v>
      </c>
      <c r="E10" s="6" t="s">
        <v>337</v>
      </c>
      <c r="F10" s="7">
        <v>150</v>
      </c>
      <c r="G10" s="7"/>
      <c r="H10" s="7"/>
      <c r="I10" s="7"/>
      <c r="J10" s="7"/>
      <c r="K10" s="7"/>
      <c r="L10" s="7"/>
      <c r="M10" s="7"/>
      <c r="N10" s="7"/>
      <c r="O10" s="7"/>
      <c r="P10" s="7"/>
      <c r="Q10" s="7"/>
      <c r="R10" s="7"/>
      <c r="S10" s="7"/>
      <c r="T10" s="7">
        <v>150</v>
      </c>
    </row>
    <row r="11" ht="26" customHeight="1" spans="1:20">
      <c r="A11" s="9" t="s">
        <v>144</v>
      </c>
      <c r="B11" s="9" t="s">
        <v>166</v>
      </c>
      <c r="C11" s="9" t="s">
        <v>164</v>
      </c>
      <c r="D11" s="95" t="s">
        <v>147</v>
      </c>
      <c r="E11" s="6" t="s">
        <v>327</v>
      </c>
      <c r="F11" s="7">
        <v>38</v>
      </c>
      <c r="G11" s="7"/>
      <c r="H11" s="7"/>
      <c r="I11" s="7"/>
      <c r="J11" s="7"/>
      <c r="K11" s="7"/>
      <c r="L11" s="7"/>
      <c r="M11" s="7"/>
      <c r="N11" s="7"/>
      <c r="O11" s="7"/>
      <c r="P11" s="7"/>
      <c r="Q11" s="7"/>
      <c r="R11" s="7"/>
      <c r="S11" s="7"/>
      <c r="T11" s="7">
        <v>38</v>
      </c>
    </row>
    <row r="12" ht="26" customHeight="1" spans="1:20">
      <c r="A12" s="9" t="s">
        <v>144</v>
      </c>
      <c r="B12" s="9" t="s">
        <v>166</v>
      </c>
      <c r="C12" s="9" t="s">
        <v>164</v>
      </c>
      <c r="D12" s="95" t="s">
        <v>147</v>
      </c>
      <c r="E12" s="6" t="s">
        <v>174</v>
      </c>
      <c r="F12" s="7">
        <v>50.2</v>
      </c>
      <c r="G12" s="7"/>
      <c r="H12" s="7"/>
      <c r="I12" s="7"/>
      <c r="J12" s="7"/>
      <c r="K12" s="7"/>
      <c r="L12" s="7"/>
      <c r="M12" s="7"/>
      <c r="N12" s="7"/>
      <c r="O12" s="7"/>
      <c r="P12" s="7"/>
      <c r="Q12" s="7"/>
      <c r="R12" s="7"/>
      <c r="S12" s="7"/>
      <c r="T12" s="7">
        <v>50.2</v>
      </c>
    </row>
  </sheetData>
  <mergeCells count="13">
    <mergeCell ref="A2:T2"/>
    <mergeCell ref="A3:T3"/>
    <mergeCell ref="S4:T4"/>
    <mergeCell ref="A5:C5"/>
    <mergeCell ref="G5:N5"/>
    <mergeCell ref="D5:D6"/>
    <mergeCell ref="E5:E6"/>
    <mergeCell ref="F5:F6"/>
    <mergeCell ref="P5:P6"/>
    <mergeCell ref="Q5:Q6"/>
    <mergeCell ref="R5:R6"/>
    <mergeCell ref="S5:S6"/>
    <mergeCell ref="T5:T6"/>
  </mergeCells>
  <printOptions horizontalCentered="1"/>
  <pageMargins left="0.118055555555556" right="0.118055555555556" top="0.271527777777778" bottom="0.271527777777778" header="0" footer="0"/>
  <pageSetup paperSize="9" scale="82"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
  <sheetViews>
    <sheetView workbookViewId="0">
      <selection activeCell="A21" sqref="$A1:$XFD1048576"/>
    </sheetView>
  </sheetViews>
  <sheetFormatPr defaultColWidth="10" defaultRowHeight="13.5"/>
  <cols>
    <col min="1" max="18" width="8.26666666666667" style="1" customWidth="1"/>
    <col min="19" max="19" width="9.725" style="1" customWidth="1"/>
    <col min="20" max="16384" width="10" style="1"/>
  </cols>
  <sheetData>
    <row r="1" ht="16.4" customHeight="1" spans="1:1">
      <c r="A1" s="4"/>
    </row>
    <row r="2" ht="44" customHeight="1" spans="1:17">
      <c r="A2" s="92" t="s">
        <v>380</v>
      </c>
      <c r="B2" s="92"/>
      <c r="C2" s="92"/>
      <c r="D2" s="92"/>
      <c r="E2" s="92"/>
      <c r="F2" s="92"/>
      <c r="G2" s="92"/>
      <c r="H2" s="92"/>
      <c r="I2" s="92"/>
      <c r="J2" s="92"/>
      <c r="K2" s="92"/>
      <c r="L2" s="92"/>
      <c r="M2" s="92"/>
      <c r="N2" s="92"/>
      <c r="O2" s="92"/>
      <c r="P2" s="92"/>
      <c r="Q2" s="92"/>
    </row>
    <row r="3" ht="33.65" customHeight="1" spans="1:17">
      <c r="A3" s="3" t="s">
        <v>36</v>
      </c>
      <c r="B3" s="3"/>
      <c r="C3" s="3"/>
      <c r="D3" s="3"/>
      <c r="E3" s="3"/>
      <c r="F3" s="3"/>
      <c r="G3" s="3"/>
      <c r="H3" s="3"/>
      <c r="I3" s="3"/>
      <c r="J3" s="3"/>
      <c r="K3" s="3"/>
      <c r="L3" s="3"/>
      <c r="M3" s="3"/>
      <c r="N3" s="3"/>
      <c r="O3" s="3"/>
      <c r="P3" s="3"/>
      <c r="Q3" s="3"/>
    </row>
    <row r="4" ht="25" customHeight="1" spans="17:17">
      <c r="Q4" s="10" t="s">
        <v>37</v>
      </c>
    </row>
    <row r="5" ht="31" customHeight="1" spans="1:17">
      <c r="A5" s="5" t="s">
        <v>123</v>
      </c>
      <c r="B5" s="5"/>
      <c r="C5" s="5"/>
      <c r="D5" s="5" t="s">
        <v>124</v>
      </c>
      <c r="E5" s="5" t="s">
        <v>381</v>
      </c>
      <c r="F5" s="5" t="s">
        <v>382</v>
      </c>
      <c r="G5" s="5"/>
      <c r="H5" s="5"/>
      <c r="I5" s="5"/>
      <c r="J5" s="5"/>
      <c r="K5" s="5"/>
      <c r="L5" s="5"/>
      <c r="M5" s="5"/>
      <c r="N5" s="5"/>
      <c r="O5" s="5"/>
      <c r="P5" s="5"/>
      <c r="Q5" s="5"/>
    </row>
    <row r="6" ht="38.75" customHeight="1" spans="1:17">
      <c r="A6" s="5" t="s">
        <v>141</v>
      </c>
      <c r="B6" s="5" t="s">
        <v>142</v>
      </c>
      <c r="C6" s="5" t="s">
        <v>143</v>
      </c>
      <c r="D6" s="5"/>
      <c r="E6" s="5"/>
      <c r="F6" s="5" t="s">
        <v>85</v>
      </c>
      <c r="G6" s="5" t="s">
        <v>383</v>
      </c>
      <c r="H6" s="5" t="s">
        <v>384</v>
      </c>
      <c r="I6" s="5" t="s">
        <v>385</v>
      </c>
      <c r="J6" s="5" t="s">
        <v>386</v>
      </c>
      <c r="K6" s="5" t="s">
        <v>387</v>
      </c>
      <c r="L6" s="5" t="s">
        <v>388</v>
      </c>
      <c r="M6" s="5" t="s">
        <v>389</v>
      </c>
      <c r="N6" s="5" t="s">
        <v>390</v>
      </c>
      <c r="O6" s="5" t="s">
        <v>350</v>
      </c>
      <c r="P6" s="5" t="s">
        <v>391</v>
      </c>
      <c r="Q6" s="5" t="s">
        <v>351</v>
      </c>
    </row>
    <row r="7" ht="26.75" customHeight="1" spans="1:17">
      <c r="A7" s="93"/>
      <c r="B7" s="93"/>
      <c r="C7" s="93"/>
      <c r="D7" s="93"/>
      <c r="E7" s="93" t="s">
        <v>85</v>
      </c>
      <c r="F7" s="99"/>
      <c r="G7" s="99"/>
      <c r="H7" s="99"/>
      <c r="I7" s="99"/>
      <c r="J7" s="99"/>
      <c r="K7" s="99"/>
      <c r="L7" s="99"/>
      <c r="M7" s="99"/>
      <c r="N7" s="99"/>
      <c r="O7" s="99"/>
      <c r="P7" s="99"/>
      <c r="Q7" s="99"/>
    </row>
    <row r="8" ht="26" customHeight="1" spans="1:17">
      <c r="A8" s="93"/>
      <c r="B8" s="93"/>
      <c r="C8" s="93"/>
      <c r="D8" s="94"/>
      <c r="E8" s="94"/>
      <c r="F8" s="99"/>
      <c r="G8" s="99"/>
      <c r="H8" s="99"/>
      <c r="I8" s="99"/>
      <c r="J8" s="99"/>
      <c r="K8" s="99"/>
      <c r="L8" s="99"/>
      <c r="M8" s="99"/>
      <c r="N8" s="99"/>
      <c r="O8" s="99"/>
      <c r="P8" s="99"/>
      <c r="Q8" s="99"/>
    </row>
    <row r="9" ht="26" customHeight="1" spans="1:17">
      <c r="A9" s="93"/>
      <c r="B9" s="93"/>
      <c r="C9" s="93"/>
      <c r="D9" s="94"/>
      <c r="E9" s="94"/>
      <c r="F9" s="99"/>
      <c r="G9" s="99"/>
      <c r="H9" s="99"/>
      <c r="I9" s="99"/>
      <c r="J9" s="99"/>
      <c r="K9" s="99"/>
      <c r="L9" s="99"/>
      <c r="M9" s="99"/>
      <c r="N9" s="99"/>
      <c r="O9" s="99"/>
      <c r="P9" s="99"/>
      <c r="Q9" s="99"/>
    </row>
    <row r="10" ht="26" customHeight="1" spans="1:17">
      <c r="A10" s="9"/>
      <c r="B10" s="9"/>
      <c r="C10" s="9"/>
      <c r="D10" s="95"/>
      <c r="E10" s="6"/>
      <c r="F10" s="7"/>
      <c r="G10" s="7"/>
      <c r="H10" s="7"/>
      <c r="I10" s="7"/>
      <c r="J10" s="7"/>
      <c r="K10" s="7"/>
      <c r="L10" s="7"/>
      <c r="M10" s="7"/>
      <c r="N10" s="7"/>
      <c r="O10" s="7"/>
      <c r="P10" s="7"/>
      <c r="Q10" s="7"/>
    </row>
  </sheetData>
  <mergeCells count="6">
    <mergeCell ref="A2:Q2"/>
    <mergeCell ref="A3:Q3"/>
    <mergeCell ref="A5:C5"/>
    <mergeCell ref="F5:Q5"/>
    <mergeCell ref="D5:D6"/>
    <mergeCell ref="E5:E6"/>
  </mergeCells>
  <printOptions horizontalCentered="1"/>
  <pageMargins left="0.118055555555556" right="0.118055555555556" top="0.271527777777778" bottom="0.271527777777778" header="0" footer="0"/>
  <pageSetup paperSize="9" scale="82"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2"/>
  <sheetViews>
    <sheetView workbookViewId="0">
      <selection activeCell="A21" sqref="$A1:$XFD1048576"/>
    </sheetView>
  </sheetViews>
  <sheetFormatPr defaultColWidth="10" defaultRowHeight="13.5"/>
  <cols>
    <col min="1" max="3" width="3.725" style="1" customWidth="1"/>
    <col min="4" max="4" width="6.36666666666667" style="1" customWidth="1"/>
    <col min="5" max="5" width="12.45" style="1" customWidth="1"/>
    <col min="6" max="7" width="6.45" style="1" customWidth="1"/>
    <col min="8" max="32" width="5" style="1" customWidth="1"/>
    <col min="33" max="33" width="6.45" style="1" customWidth="1"/>
    <col min="34" max="35" width="9.725" style="1" customWidth="1"/>
    <col min="36" max="16384" width="10" style="1"/>
  </cols>
  <sheetData>
    <row r="1" ht="16.4" customHeight="1" spans="1:1">
      <c r="A1" s="4"/>
    </row>
    <row r="2" ht="44" customHeight="1" spans="1:33">
      <c r="A2" s="92" t="s">
        <v>380</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row>
    <row r="3" ht="33.65" customHeight="1" spans="1:33">
      <c r="A3" s="3" t="s">
        <v>36</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ht="21.5" customHeight="1" spans="31:33">
      <c r="AE4" s="10" t="s">
        <v>37</v>
      </c>
      <c r="AF4" s="10"/>
      <c r="AG4" s="10"/>
    </row>
    <row r="5" ht="31" customHeight="1" spans="1:33">
      <c r="A5" s="5" t="s">
        <v>123</v>
      </c>
      <c r="B5" s="5"/>
      <c r="C5" s="5"/>
      <c r="D5" s="5" t="s">
        <v>124</v>
      </c>
      <c r="E5" s="5" t="s">
        <v>381</v>
      </c>
      <c r="F5" s="5" t="s">
        <v>258</v>
      </c>
      <c r="G5" s="5"/>
      <c r="H5" s="5"/>
      <c r="I5" s="5"/>
      <c r="J5" s="5"/>
      <c r="K5" s="5"/>
      <c r="L5" s="5"/>
      <c r="M5" s="5"/>
      <c r="N5" s="5"/>
      <c r="O5" s="5"/>
      <c r="P5" s="5"/>
      <c r="Q5" s="5"/>
      <c r="R5" s="5"/>
      <c r="S5" s="5"/>
      <c r="T5" s="5"/>
      <c r="U5" s="5"/>
      <c r="V5" s="5"/>
      <c r="W5" s="5"/>
      <c r="X5" s="5"/>
      <c r="Y5" s="5"/>
      <c r="Z5" s="5"/>
      <c r="AA5" s="5"/>
      <c r="AB5" s="5"/>
      <c r="AC5" s="5"/>
      <c r="AD5" s="5"/>
      <c r="AE5" s="5"/>
      <c r="AF5" s="5"/>
      <c r="AG5" s="5"/>
    </row>
    <row r="6" ht="57" customHeight="1" spans="1:33">
      <c r="A6" s="5" t="s">
        <v>141</v>
      </c>
      <c r="B6" s="5" t="s">
        <v>142</v>
      </c>
      <c r="C6" s="5" t="s">
        <v>143</v>
      </c>
      <c r="D6" s="5"/>
      <c r="E6" s="5"/>
      <c r="F6" s="5" t="s">
        <v>85</v>
      </c>
      <c r="G6" s="5" t="s">
        <v>392</v>
      </c>
      <c r="H6" s="5" t="s">
        <v>393</v>
      </c>
      <c r="I6" s="5" t="s">
        <v>394</v>
      </c>
      <c r="J6" s="5" t="s">
        <v>395</v>
      </c>
      <c r="K6" s="5" t="s">
        <v>396</v>
      </c>
      <c r="L6" s="5" t="s">
        <v>397</v>
      </c>
      <c r="M6" s="5" t="s">
        <v>398</v>
      </c>
      <c r="N6" s="5" t="s">
        <v>399</v>
      </c>
      <c r="O6" s="5" t="s">
        <v>400</v>
      </c>
      <c r="P6" s="5" t="s">
        <v>401</v>
      </c>
      <c r="Q6" s="5" t="s">
        <v>402</v>
      </c>
      <c r="R6" s="5" t="s">
        <v>403</v>
      </c>
      <c r="S6" s="5" t="s">
        <v>404</v>
      </c>
      <c r="T6" s="5" t="s">
        <v>353</v>
      </c>
      <c r="U6" s="5" t="s">
        <v>354</v>
      </c>
      <c r="V6" s="5" t="s">
        <v>357</v>
      </c>
      <c r="W6" s="5" t="s">
        <v>405</v>
      </c>
      <c r="X6" s="5" t="s">
        <v>406</v>
      </c>
      <c r="Y6" s="5" t="s">
        <v>407</v>
      </c>
      <c r="Z6" s="5" t="s">
        <v>408</v>
      </c>
      <c r="AA6" s="5" t="s">
        <v>356</v>
      </c>
      <c r="AB6" s="5" t="s">
        <v>409</v>
      </c>
      <c r="AC6" s="5" t="s">
        <v>410</v>
      </c>
      <c r="AD6" s="5" t="s">
        <v>359</v>
      </c>
      <c r="AE6" s="5" t="s">
        <v>411</v>
      </c>
      <c r="AF6" s="5" t="s">
        <v>412</v>
      </c>
      <c r="AG6" s="5" t="s">
        <v>361</v>
      </c>
    </row>
    <row r="7" ht="26.75" customHeight="1" spans="1:33">
      <c r="A7" s="93"/>
      <c r="B7" s="93"/>
      <c r="C7" s="93"/>
      <c r="D7" s="93"/>
      <c r="E7" s="93" t="s">
        <v>85</v>
      </c>
      <c r="F7" s="99">
        <v>562</v>
      </c>
      <c r="G7" s="99">
        <v>50</v>
      </c>
      <c r="H7" s="99"/>
      <c r="I7" s="99"/>
      <c r="J7" s="99"/>
      <c r="K7" s="99"/>
      <c r="L7" s="99"/>
      <c r="M7" s="99"/>
      <c r="N7" s="99"/>
      <c r="O7" s="99"/>
      <c r="P7" s="99"/>
      <c r="Q7" s="99"/>
      <c r="R7" s="99"/>
      <c r="S7" s="99"/>
      <c r="T7" s="99"/>
      <c r="U7" s="99"/>
      <c r="V7" s="99"/>
      <c r="W7" s="99"/>
      <c r="X7" s="99"/>
      <c r="Y7" s="99"/>
      <c r="Z7" s="99"/>
      <c r="AA7" s="99"/>
      <c r="AB7" s="99"/>
      <c r="AC7" s="99"/>
      <c r="AD7" s="99"/>
      <c r="AE7" s="99"/>
      <c r="AF7" s="99"/>
      <c r="AG7" s="99">
        <v>512</v>
      </c>
    </row>
    <row r="8" ht="26" customHeight="1" spans="1:33">
      <c r="A8" s="93"/>
      <c r="B8" s="93"/>
      <c r="C8" s="93"/>
      <c r="D8" s="94" t="s">
        <v>104</v>
      </c>
      <c r="E8" s="94" t="s">
        <v>105</v>
      </c>
      <c r="F8" s="99">
        <v>562</v>
      </c>
      <c r="G8" s="99">
        <v>50</v>
      </c>
      <c r="H8" s="99"/>
      <c r="I8" s="99"/>
      <c r="J8" s="99"/>
      <c r="K8" s="99"/>
      <c r="L8" s="99"/>
      <c r="M8" s="99"/>
      <c r="N8" s="99"/>
      <c r="O8" s="99"/>
      <c r="P8" s="99"/>
      <c r="Q8" s="99"/>
      <c r="R8" s="99"/>
      <c r="S8" s="99"/>
      <c r="T8" s="99"/>
      <c r="U8" s="99"/>
      <c r="V8" s="99"/>
      <c r="W8" s="99"/>
      <c r="X8" s="99"/>
      <c r="Y8" s="99"/>
      <c r="Z8" s="99"/>
      <c r="AA8" s="99"/>
      <c r="AB8" s="99"/>
      <c r="AC8" s="99"/>
      <c r="AD8" s="99"/>
      <c r="AE8" s="99"/>
      <c r="AF8" s="99"/>
      <c r="AG8" s="99">
        <v>512</v>
      </c>
    </row>
    <row r="9" ht="26" customHeight="1" spans="1:33">
      <c r="A9" s="93"/>
      <c r="B9" s="93"/>
      <c r="C9" s="93"/>
      <c r="D9" s="94" t="s">
        <v>106</v>
      </c>
      <c r="E9" s="94" t="s">
        <v>107</v>
      </c>
      <c r="F9" s="99">
        <v>562</v>
      </c>
      <c r="G9" s="99">
        <v>50</v>
      </c>
      <c r="H9" s="99"/>
      <c r="I9" s="99"/>
      <c r="J9" s="99"/>
      <c r="K9" s="99"/>
      <c r="L9" s="99"/>
      <c r="M9" s="99"/>
      <c r="N9" s="99"/>
      <c r="O9" s="99"/>
      <c r="P9" s="99"/>
      <c r="Q9" s="99"/>
      <c r="R9" s="99"/>
      <c r="S9" s="99"/>
      <c r="T9" s="99"/>
      <c r="U9" s="99"/>
      <c r="V9" s="99"/>
      <c r="W9" s="99"/>
      <c r="X9" s="99"/>
      <c r="Y9" s="99"/>
      <c r="Z9" s="99"/>
      <c r="AA9" s="99"/>
      <c r="AB9" s="99"/>
      <c r="AC9" s="99"/>
      <c r="AD9" s="99"/>
      <c r="AE9" s="99"/>
      <c r="AF9" s="99"/>
      <c r="AG9" s="99">
        <v>512</v>
      </c>
    </row>
    <row r="10" ht="26" customHeight="1" spans="1:33">
      <c r="A10" s="9" t="s">
        <v>144</v>
      </c>
      <c r="B10" s="9" t="s">
        <v>145</v>
      </c>
      <c r="C10" s="9" t="s">
        <v>164</v>
      </c>
      <c r="D10" s="95" t="s">
        <v>147</v>
      </c>
      <c r="E10" s="6" t="s">
        <v>315</v>
      </c>
      <c r="F10" s="7">
        <v>2</v>
      </c>
      <c r="G10" s="7"/>
      <c r="H10" s="7"/>
      <c r="I10" s="7"/>
      <c r="J10" s="7"/>
      <c r="K10" s="7"/>
      <c r="L10" s="7"/>
      <c r="M10" s="7"/>
      <c r="N10" s="7"/>
      <c r="O10" s="7"/>
      <c r="P10" s="7"/>
      <c r="Q10" s="7"/>
      <c r="R10" s="7"/>
      <c r="S10" s="7"/>
      <c r="T10" s="7"/>
      <c r="U10" s="7"/>
      <c r="V10" s="7"/>
      <c r="W10" s="7"/>
      <c r="X10" s="7"/>
      <c r="Y10" s="7"/>
      <c r="Z10" s="7"/>
      <c r="AA10" s="7"/>
      <c r="AB10" s="7"/>
      <c r="AC10" s="7"/>
      <c r="AD10" s="7"/>
      <c r="AE10" s="7"/>
      <c r="AF10" s="7"/>
      <c r="AG10" s="7">
        <v>2</v>
      </c>
    </row>
    <row r="11" ht="26" customHeight="1" spans="1:33">
      <c r="A11" s="9" t="s">
        <v>144</v>
      </c>
      <c r="B11" s="9" t="s">
        <v>145</v>
      </c>
      <c r="C11" s="9" t="s">
        <v>164</v>
      </c>
      <c r="D11" s="95" t="s">
        <v>147</v>
      </c>
      <c r="E11" s="6" t="s">
        <v>336</v>
      </c>
      <c r="F11" s="7">
        <v>510</v>
      </c>
      <c r="G11" s="7"/>
      <c r="H11" s="7"/>
      <c r="I11" s="7"/>
      <c r="J11" s="7"/>
      <c r="K11" s="7"/>
      <c r="L11" s="7"/>
      <c r="M11" s="7"/>
      <c r="N11" s="7"/>
      <c r="O11" s="7"/>
      <c r="P11" s="7"/>
      <c r="Q11" s="7"/>
      <c r="R11" s="7"/>
      <c r="S11" s="7"/>
      <c r="T11" s="7"/>
      <c r="U11" s="7"/>
      <c r="V11" s="7"/>
      <c r="W11" s="7"/>
      <c r="X11" s="7"/>
      <c r="Y11" s="7"/>
      <c r="Z11" s="7"/>
      <c r="AA11" s="7"/>
      <c r="AB11" s="7"/>
      <c r="AC11" s="7"/>
      <c r="AD11" s="7"/>
      <c r="AE11" s="7"/>
      <c r="AF11" s="7"/>
      <c r="AG11" s="7">
        <v>510</v>
      </c>
    </row>
    <row r="12" ht="26" customHeight="1" spans="1:33">
      <c r="A12" s="9" t="s">
        <v>144</v>
      </c>
      <c r="B12" s="9" t="s">
        <v>145</v>
      </c>
      <c r="C12" s="9" t="s">
        <v>164</v>
      </c>
      <c r="D12" s="95" t="s">
        <v>147</v>
      </c>
      <c r="E12" s="6" t="s">
        <v>340</v>
      </c>
      <c r="F12" s="7">
        <v>50</v>
      </c>
      <c r="G12" s="7">
        <v>50</v>
      </c>
      <c r="H12" s="7"/>
      <c r="I12" s="7"/>
      <c r="J12" s="7"/>
      <c r="K12" s="7"/>
      <c r="L12" s="7"/>
      <c r="M12" s="7"/>
      <c r="N12" s="7"/>
      <c r="O12" s="7"/>
      <c r="P12" s="7"/>
      <c r="Q12" s="7"/>
      <c r="R12" s="7"/>
      <c r="S12" s="7"/>
      <c r="T12" s="7"/>
      <c r="U12" s="7"/>
      <c r="V12" s="7"/>
      <c r="W12" s="7"/>
      <c r="X12" s="7"/>
      <c r="Y12" s="7"/>
      <c r="Z12" s="7"/>
      <c r="AA12" s="7"/>
      <c r="AB12" s="7"/>
      <c r="AC12" s="7"/>
      <c r="AD12" s="7"/>
      <c r="AE12" s="7"/>
      <c r="AF12" s="7"/>
      <c r="AG12" s="7"/>
    </row>
  </sheetData>
  <mergeCells count="7">
    <mergeCell ref="A2:AG2"/>
    <mergeCell ref="A3:AG3"/>
    <mergeCell ref="AE4:AG4"/>
    <mergeCell ref="A5:C5"/>
    <mergeCell ref="F5:AG5"/>
    <mergeCell ref="D5:D6"/>
    <mergeCell ref="E5:E6"/>
  </mergeCells>
  <printOptions horizontalCentered="1"/>
  <pageMargins left="0.118055555555556" right="0.118055555555556" top="0.271527777777778" bottom="0.271527777777778" header="0" footer="0"/>
  <pageSetup paperSize="9" scale="82"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4"/>
  <sheetViews>
    <sheetView topLeftCell="A7" workbookViewId="0">
      <selection activeCell="A21" sqref="$A1:$XFD1048576"/>
    </sheetView>
  </sheetViews>
  <sheetFormatPr defaultColWidth="10" defaultRowHeight="13.5"/>
  <cols>
    <col min="1" max="3" width="3.90833333333333" style="1" customWidth="1"/>
    <col min="4" max="4" width="7" style="1" customWidth="1"/>
    <col min="5" max="5" width="12.6333333333333" style="1" customWidth="1"/>
    <col min="6" max="7" width="9.63333333333333" style="1" customWidth="1"/>
    <col min="8" max="11" width="4.63333333333333" style="1" customWidth="1"/>
    <col min="12" max="12" width="9.63333333333333" style="1" customWidth="1"/>
    <col min="13" max="14" width="5.63333333333333" style="1" customWidth="1"/>
    <col min="15" max="18" width="4.63333333333333" style="1" customWidth="1"/>
    <col min="19" max="19" width="7.26666666666667" style="1" customWidth="1"/>
    <col min="20" max="32" width="4.63333333333333" style="1" customWidth="1"/>
    <col min="33" max="34" width="9.725" style="1" customWidth="1"/>
    <col min="35" max="16384" width="10" style="1"/>
  </cols>
  <sheetData>
    <row r="1" ht="16.4" customHeight="1" spans="1:1">
      <c r="A1" s="4"/>
    </row>
    <row r="2" ht="37" customHeight="1" spans="1:32">
      <c r="A2" s="92" t="s">
        <v>380</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row>
    <row r="3" ht="33.65" customHeight="1" spans="1:32">
      <c r="A3" s="3" t="s">
        <v>36</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row>
    <row r="4" ht="22.4" customHeight="1" spans="30:32">
      <c r="AD4" s="117" t="s">
        <v>37</v>
      </c>
      <c r="AE4" s="117"/>
      <c r="AF4" s="117"/>
    </row>
    <row r="5" ht="35.4" customHeight="1" spans="1:32">
      <c r="A5" s="5" t="s">
        <v>123</v>
      </c>
      <c r="B5" s="5"/>
      <c r="C5" s="5"/>
      <c r="D5" s="5" t="s">
        <v>124</v>
      </c>
      <c r="E5" s="5" t="s">
        <v>381</v>
      </c>
      <c r="F5" s="5" t="s">
        <v>109</v>
      </c>
      <c r="G5" s="5" t="s">
        <v>259</v>
      </c>
      <c r="H5" s="5"/>
      <c r="I5" s="5"/>
      <c r="J5" s="5"/>
      <c r="K5" s="5"/>
      <c r="L5" s="5"/>
      <c r="M5" s="5"/>
      <c r="N5" s="5"/>
      <c r="O5" s="5"/>
      <c r="P5" s="5"/>
      <c r="Q5" s="5"/>
      <c r="R5" s="5"/>
      <c r="S5" s="5"/>
      <c r="T5" s="5" t="s">
        <v>413</v>
      </c>
      <c r="U5" s="5"/>
      <c r="V5" s="5"/>
      <c r="W5" s="5"/>
      <c r="X5" s="5"/>
      <c r="Y5" s="5"/>
      <c r="Z5" s="5"/>
      <c r="AA5" s="5"/>
      <c r="AB5" s="5"/>
      <c r="AC5" s="5"/>
      <c r="AD5" s="5"/>
      <c r="AE5" s="5"/>
      <c r="AF5" s="5"/>
    </row>
    <row r="6" ht="60" customHeight="1" spans="1:32">
      <c r="A6" s="5" t="s">
        <v>141</v>
      </c>
      <c r="B6" s="5" t="s">
        <v>142</v>
      </c>
      <c r="C6" s="5" t="s">
        <v>143</v>
      </c>
      <c r="D6" s="5"/>
      <c r="E6" s="5"/>
      <c r="F6" s="5"/>
      <c r="G6" s="5" t="s">
        <v>85</v>
      </c>
      <c r="H6" s="5" t="s">
        <v>414</v>
      </c>
      <c r="I6" s="5" t="s">
        <v>415</v>
      </c>
      <c r="J6" s="5" t="s">
        <v>416</v>
      </c>
      <c r="K6" s="5" t="s">
        <v>417</v>
      </c>
      <c r="L6" s="5" t="s">
        <v>418</v>
      </c>
      <c r="M6" s="5" t="s">
        <v>419</v>
      </c>
      <c r="N6" s="5" t="s">
        <v>420</v>
      </c>
      <c r="O6" s="5" t="s">
        <v>366</v>
      </c>
      <c r="P6" s="5" t="s">
        <v>421</v>
      </c>
      <c r="Q6" s="5" t="s">
        <v>367</v>
      </c>
      <c r="R6" s="5" t="s">
        <v>422</v>
      </c>
      <c r="S6" s="5" t="s">
        <v>423</v>
      </c>
      <c r="T6" s="5" t="s">
        <v>85</v>
      </c>
      <c r="U6" s="5" t="s">
        <v>370</v>
      </c>
      <c r="V6" s="5" t="s">
        <v>424</v>
      </c>
      <c r="W6" s="5" t="s">
        <v>425</v>
      </c>
      <c r="X6" s="5" t="s">
        <v>371</v>
      </c>
      <c r="Y6" s="5" t="s">
        <v>374</v>
      </c>
      <c r="Z6" s="5" t="s">
        <v>426</v>
      </c>
      <c r="AA6" s="5" t="s">
        <v>427</v>
      </c>
      <c r="AB6" s="5" t="s">
        <v>372</v>
      </c>
      <c r="AC6" s="5" t="s">
        <v>428</v>
      </c>
      <c r="AD6" s="5" t="s">
        <v>429</v>
      </c>
      <c r="AE6" s="5" t="s">
        <v>430</v>
      </c>
      <c r="AF6" s="5" t="s">
        <v>431</v>
      </c>
    </row>
    <row r="7" ht="26.75" customHeight="1" spans="1:32">
      <c r="A7" s="93"/>
      <c r="B7" s="93"/>
      <c r="C7" s="93"/>
      <c r="D7" s="93"/>
      <c r="E7" s="93" t="s">
        <v>85</v>
      </c>
      <c r="F7" s="99">
        <v>4776.82</v>
      </c>
      <c r="G7" s="99">
        <v>4776.82</v>
      </c>
      <c r="H7" s="99"/>
      <c r="I7" s="99"/>
      <c r="J7" s="99"/>
      <c r="K7" s="99"/>
      <c r="L7" s="99">
        <v>4451.81</v>
      </c>
      <c r="M7" s="99">
        <v>8</v>
      </c>
      <c r="N7" s="99">
        <v>27.5</v>
      </c>
      <c r="O7" s="99"/>
      <c r="P7" s="93"/>
      <c r="Q7" s="93"/>
      <c r="R7" s="93"/>
      <c r="S7" s="93">
        <v>289.51</v>
      </c>
      <c r="T7" s="93"/>
      <c r="U7" s="93"/>
      <c r="V7" s="93"/>
      <c r="W7" s="93"/>
      <c r="X7" s="93"/>
      <c r="Y7" s="93"/>
      <c r="Z7" s="93"/>
      <c r="AA7" s="93"/>
      <c r="AB7" s="93"/>
      <c r="AC7" s="93"/>
      <c r="AD7" s="93"/>
      <c r="AE7" s="93"/>
      <c r="AF7" s="93"/>
    </row>
    <row r="8" ht="26.75" customHeight="1" spans="1:32">
      <c r="A8" s="93"/>
      <c r="B8" s="93"/>
      <c r="C8" s="93"/>
      <c r="D8" s="94" t="s">
        <v>104</v>
      </c>
      <c r="E8" s="94" t="s">
        <v>105</v>
      </c>
      <c r="F8" s="99">
        <v>4776.82</v>
      </c>
      <c r="G8" s="99">
        <v>4776.82</v>
      </c>
      <c r="H8" s="99"/>
      <c r="I8" s="99"/>
      <c r="J8" s="99"/>
      <c r="K8" s="99"/>
      <c r="L8" s="99">
        <v>4451.81</v>
      </c>
      <c r="M8" s="99">
        <v>8</v>
      </c>
      <c r="N8" s="99">
        <v>27.5</v>
      </c>
      <c r="O8" s="99"/>
      <c r="P8" s="93"/>
      <c r="Q8" s="93"/>
      <c r="R8" s="93"/>
      <c r="S8" s="93">
        <v>289.51</v>
      </c>
      <c r="T8" s="93"/>
      <c r="U8" s="93"/>
      <c r="V8" s="93"/>
      <c r="W8" s="93"/>
      <c r="X8" s="93"/>
      <c r="Y8" s="93"/>
      <c r="Z8" s="93"/>
      <c r="AA8" s="93"/>
      <c r="AB8" s="93"/>
      <c r="AC8" s="93"/>
      <c r="AD8" s="93"/>
      <c r="AE8" s="93"/>
      <c r="AF8" s="93"/>
    </row>
    <row r="9" ht="26.75" customHeight="1" spans="1:32">
      <c r="A9" s="93"/>
      <c r="B9" s="93"/>
      <c r="C9" s="93"/>
      <c r="D9" s="94" t="s">
        <v>106</v>
      </c>
      <c r="E9" s="94" t="s">
        <v>107</v>
      </c>
      <c r="F9" s="99">
        <v>4776.82</v>
      </c>
      <c r="G9" s="99">
        <v>4776.82</v>
      </c>
      <c r="H9" s="99"/>
      <c r="I9" s="99"/>
      <c r="J9" s="99"/>
      <c r="K9" s="99"/>
      <c r="L9" s="99">
        <v>4451.81</v>
      </c>
      <c r="M9" s="99">
        <v>8</v>
      </c>
      <c r="N9" s="99">
        <v>27.5</v>
      </c>
      <c r="O9" s="99"/>
      <c r="P9" s="93"/>
      <c r="Q9" s="93"/>
      <c r="R9" s="93"/>
      <c r="S9" s="93">
        <v>289.51</v>
      </c>
      <c r="T9" s="93"/>
      <c r="U9" s="93"/>
      <c r="V9" s="93"/>
      <c r="W9" s="93"/>
      <c r="X9" s="93"/>
      <c r="Y9" s="93"/>
      <c r="Z9" s="93"/>
      <c r="AA9" s="93"/>
      <c r="AB9" s="93"/>
      <c r="AC9" s="93"/>
      <c r="AD9" s="93"/>
      <c r="AE9" s="93"/>
      <c r="AF9" s="93"/>
    </row>
    <row r="10" ht="26" customHeight="1" spans="1:32">
      <c r="A10" s="9" t="s">
        <v>144</v>
      </c>
      <c r="B10" s="9" t="s">
        <v>166</v>
      </c>
      <c r="C10" s="9" t="s">
        <v>146</v>
      </c>
      <c r="D10" s="95" t="s">
        <v>147</v>
      </c>
      <c r="E10" s="6" t="s">
        <v>312</v>
      </c>
      <c r="F10" s="100">
        <v>20.59</v>
      </c>
      <c r="G10" s="7">
        <v>20.59</v>
      </c>
      <c r="H10" s="7"/>
      <c r="I10" s="7"/>
      <c r="J10" s="7"/>
      <c r="K10" s="7"/>
      <c r="L10" s="7">
        <v>20.59</v>
      </c>
      <c r="M10" s="7"/>
      <c r="N10" s="7"/>
      <c r="O10" s="7"/>
      <c r="P10" s="7"/>
      <c r="Q10" s="7"/>
      <c r="R10" s="7"/>
      <c r="S10" s="7"/>
      <c r="T10" s="6"/>
      <c r="U10" s="7"/>
      <c r="V10" s="7"/>
      <c r="W10" s="7"/>
      <c r="X10" s="7"/>
      <c r="Y10" s="7"/>
      <c r="Z10" s="7"/>
      <c r="AA10" s="7"/>
      <c r="AB10" s="7"/>
      <c r="AC10" s="7"/>
      <c r="AD10" s="7"/>
      <c r="AE10" s="7"/>
      <c r="AF10" s="7"/>
    </row>
    <row r="11" ht="26" customHeight="1" spans="1:32">
      <c r="A11" s="9" t="s">
        <v>144</v>
      </c>
      <c r="B11" s="9" t="s">
        <v>166</v>
      </c>
      <c r="C11" s="9" t="s">
        <v>146</v>
      </c>
      <c r="D11" s="95" t="s">
        <v>147</v>
      </c>
      <c r="E11" s="6" t="s">
        <v>341</v>
      </c>
      <c r="F11" s="100">
        <v>23.63</v>
      </c>
      <c r="G11" s="7">
        <v>23.63</v>
      </c>
      <c r="H11" s="7"/>
      <c r="I11" s="7"/>
      <c r="J11" s="7"/>
      <c r="K11" s="7"/>
      <c r="L11" s="7">
        <v>23.63</v>
      </c>
      <c r="M11" s="7"/>
      <c r="N11" s="7"/>
      <c r="O11" s="7"/>
      <c r="P11" s="7"/>
      <c r="Q11" s="7"/>
      <c r="R11" s="7"/>
      <c r="S11" s="7"/>
      <c r="T11" s="6"/>
      <c r="U11" s="7"/>
      <c r="V11" s="7"/>
      <c r="W11" s="7"/>
      <c r="X11" s="7"/>
      <c r="Y11" s="7"/>
      <c r="Z11" s="7"/>
      <c r="AA11" s="7"/>
      <c r="AB11" s="7"/>
      <c r="AC11" s="7"/>
      <c r="AD11" s="7"/>
      <c r="AE11" s="7"/>
      <c r="AF11" s="7"/>
    </row>
    <row r="12" ht="26" customHeight="1" spans="1:32">
      <c r="A12" s="9" t="s">
        <v>144</v>
      </c>
      <c r="B12" s="9" t="s">
        <v>166</v>
      </c>
      <c r="C12" s="9" t="s">
        <v>145</v>
      </c>
      <c r="D12" s="95" t="s">
        <v>147</v>
      </c>
      <c r="E12" s="6" t="s">
        <v>318</v>
      </c>
      <c r="F12" s="100">
        <v>12.6</v>
      </c>
      <c r="G12" s="7">
        <v>12.6</v>
      </c>
      <c r="H12" s="7"/>
      <c r="I12" s="7"/>
      <c r="J12" s="7"/>
      <c r="K12" s="7"/>
      <c r="L12" s="7">
        <v>12.6</v>
      </c>
      <c r="M12" s="7"/>
      <c r="N12" s="7"/>
      <c r="O12" s="7"/>
      <c r="P12" s="7"/>
      <c r="Q12" s="7"/>
      <c r="R12" s="7"/>
      <c r="S12" s="7"/>
      <c r="T12" s="6"/>
      <c r="U12" s="7"/>
      <c r="V12" s="7"/>
      <c r="W12" s="7"/>
      <c r="X12" s="7"/>
      <c r="Y12" s="7"/>
      <c r="Z12" s="7"/>
      <c r="AA12" s="7"/>
      <c r="AB12" s="7"/>
      <c r="AC12" s="7"/>
      <c r="AD12" s="7"/>
      <c r="AE12" s="7"/>
      <c r="AF12" s="7"/>
    </row>
    <row r="13" ht="26" customHeight="1" spans="1:32">
      <c r="A13" s="9" t="s">
        <v>144</v>
      </c>
      <c r="B13" s="9" t="s">
        <v>166</v>
      </c>
      <c r="C13" s="9" t="s">
        <v>145</v>
      </c>
      <c r="D13" s="95" t="s">
        <v>147</v>
      </c>
      <c r="E13" s="6" t="s">
        <v>169</v>
      </c>
      <c r="F13" s="100">
        <v>362.6</v>
      </c>
      <c r="G13" s="7">
        <v>362.6</v>
      </c>
      <c r="H13" s="7"/>
      <c r="I13" s="7"/>
      <c r="J13" s="7"/>
      <c r="K13" s="7"/>
      <c r="L13" s="7">
        <v>362.6</v>
      </c>
      <c r="M13" s="7"/>
      <c r="N13" s="7"/>
      <c r="O13" s="7"/>
      <c r="P13" s="7"/>
      <c r="Q13" s="7"/>
      <c r="R13" s="7"/>
      <c r="S13" s="7"/>
      <c r="T13" s="6"/>
      <c r="U13" s="7"/>
      <c r="V13" s="7"/>
      <c r="W13" s="7"/>
      <c r="X13" s="7"/>
      <c r="Y13" s="7"/>
      <c r="Z13" s="7"/>
      <c r="AA13" s="7"/>
      <c r="AB13" s="7"/>
      <c r="AC13" s="7"/>
      <c r="AD13" s="7"/>
      <c r="AE13" s="7"/>
      <c r="AF13" s="7"/>
    </row>
    <row r="14" ht="26" customHeight="1" spans="1:32">
      <c r="A14" s="9" t="s">
        <v>144</v>
      </c>
      <c r="B14" s="9" t="s">
        <v>166</v>
      </c>
      <c r="C14" s="9" t="s">
        <v>170</v>
      </c>
      <c r="D14" s="95" t="s">
        <v>147</v>
      </c>
      <c r="E14" s="6" t="s">
        <v>321</v>
      </c>
      <c r="F14" s="100">
        <v>40.56</v>
      </c>
      <c r="G14" s="7">
        <v>40.56</v>
      </c>
      <c r="H14" s="7"/>
      <c r="I14" s="7"/>
      <c r="J14" s="7"/>
      <c r="K14" s="7"/>
      <c r="L14" s="7"/>
      <c r="M14" s="7"/>
      <c r="N14" s="7"/>
      <c r="O14" s="7"/>
      <c r="P14" s="7"/>
      <c r="Q14" s="7"/>
      <c r="R14" s="7"/>
      <c r="S14" s="7">
        <v>40.56</v>
      </c>
      <c r="T14" s="6"/>
      <c r="U14" s="7"/>
      <c r="V14" s="7"/>
      <c r="W14" s="7"/>
      <c r="X14" s="7"/>
      <c r="Y14" s="7"/>
      <c r="Z14" s="7"/>
      <c r="AA14" s="7"/>
      <c r="AB14" s="7"/>
      <c r="AC14" s="7"/>
      <c r="AD14" s="7"/>
      <c r="AE14" s="7"/>
      <c r="AF14" s="7"/>
    </row>
    <row r="15" ht="26" customHeight="1" spans="1:32">
      <c r="A15" s="9" t="s">
        <v>144</v>
      </c>
      <c r="B15" s="9" t="s">
        <v>152</v>
      </c>
      <c r="C15" s="9" t="s">
        <v>158</v>
      </c>
      <c r="D15" s="95" t="s">
        <v>147</v>
      </c>
      <c r="E15" s="6" t="s">
        <v>302</v>
      </c>
      <c r="F15" s="100">
        <v>764.4</v>
      </c>
      <c r="G15" s="7">
        <v>764.4</v>
      </c>
      <c r="H15" s="7"/>
      <c r="I15" s="7"/>
      <c r="J15" s="7"/>
      <c r="K15" s="7"/>
      <c r="L15" s="7">
        <v>764.4</v>
      </c>
      <c r="M15" s="7"/>
      <c r="N15" s="7"/>
      <c r="O15" s="7"/>
      <c r="P15" s="7"/>
      <c r="Q15" s="7"/>
      <c r="R15" s="7"/>
      <c r="S15" s="7"/>
      <c r="T15" s="6"/>
      <c r="U15" s="7"/>
      <c r="V15" s="7"/>
      <c r="W15" s="7"/>
      <c r="X15" s="7"/>
      <c r="Y15" s="7"/>
      <c r="Z15" s="7"/>
      <c r="AA15" s="7"/>
      <c r="AB15" s="7"/>
      <c r="AC15" s="7"/>
      <c r="AD15" s="7"/>
      <c r="AE15" s="7"/>
      <c r="AF15" s="7"/>
    </row>
    <row r="16" ht="26" customHeight="1" spans="1:32">
      <c r="A16" s="9" t="s">
        <v>144</v>
      </c>
      <c r="B16" s="9" t="s">
        <v>160</v>
      </c>
      <c r="C16" s="9" t="s">
        <v>146</v>
      </c>
      <c r="D16" s="95" t="s">
        <v>147</v>
      </c>
      <c r="E16" s="6" t="s">
        <v>305</v>
      </c>
      <c r="F16" s="100">
        <v>524</v>
      </c>
      <c r="G16" s="7">
        <v>524</v>
      </c>
      <c r="H16" s="7"/>
      <c r="I16" s="7"/>
      <c r="J16" s="7"/>
      <c r="K16" s="7"/>
      <c r="L16" s="7">
        <v>524</v>
      </c>
      <c r="M16" s="7"/>
      <c r="N16" s="7"/>
      <c r="O16" s="7"/>
      <c r="P16" s="7"/>
      <c r="Q16" s="7"/>
      <c r="R16" s="7"/>
      <c r="S16" s="7"/>
      <c r="T16" s="6"/>
      <c r="U16" s="7"/>
      <c r="V16" s="7"/>
      <c r="W16" s="7"/>
      <c r="X16" s="7"/>
      <c r="Y16" s="7"/>
      <c r="Z16" s="7"/>
      <c r="AA16" s="7"/>
      <c r="AB16" s="7"/>
      <c r="AC16" s="7"/>
      <c r="AD16" s="7"/>
      <c r="AE16" s="7"/>
      <c r="AF16" s="7"/>
    </row>
    <row r="17" ht="26" customHeight="1" spans="1:32">
      <c r="A17" s="9" t="s">
        <v>144</v>
      </c>
      <c r="B17" s="9" t="s">
        <v>160</v>
      </c>
      <c r="C17" s="9" t="s">
        <v>145</v>
      </c>
      <c r="D17" s="95" t="s">
        <v>147</v>
      </c>
      <c r="E17" s="6" t="s">
        <v>330</v>
      </c>
      <c r="F17" s="100">
        <v>433</v>
      </c>
      <c r="G17" s="7">
        <v>433</v>
      </c>
      <c r="H17" s="7"/>
      <c r="I17" s="7"/>
      <c r="J17" s="7"/>
      <c r="K17" s="7"/>
      <c r="L17" s="7">
        <v>433</v>
      </c>
      <c r="M17" s="7"/>
      <c r="N17" s="7"/>
      <c r="O17" s="7"/>
      <c r="P17" s="7"/>
      <c r="Q17" s="7"/>
      <c r="R17" s="7"/>
      <c r="S17" s="7"/>
      <c r="T17" s="6"/>
      <c r="U17" s="7"/>
      <c r="V17" s="7"/>
      <c r="W17" s="7"/>
      <c r="X17" s="7"/>
      <c r="Y17" s="7"/>
      <c r="Z17" s="7"/>
      <c r="AA17" s="7"/>
      <c r="AB17" s="7"/>
      <c r="AC17" s="7"/>
      <c r="AD17" s="7"/>
      <c r="AE17" s="7"/>
      <c r="AF17" s="7"/>
    </row>
    <row r="18" ht="26" customHeight="1" spans="1:32">
      <c r="A18" s="9" t="s">
        <v>144</v>
      </c>
      <c r="B18" s="9" t="s">
        <v>172</v>
      </c>
      <c r="C18" s="9" t="s">
        <v>145</v>
      </c>
      <c r="D18" s="95" t="s">
        <v>147</v>
      </c>
      <c r="E18" s="6" t="s">
        <v>324</v>
      </c>
      <c r="F18" s="100">
        <v>8</v>
      </c>
      <c r="G18" s="7">
        <v>8</v>
      </c>
      <c r="H18" s="7"/>
      <c r="I18" s="7"/>
      <c r="J18" s="7"/>
      <c r="K18" s="7"/>
      <c r="L18" s="7"/>
      <c r="M18" s="7">
        <v>8</v>
      </c>
      <c r="N18" s="7"/>
      <c r="O18" s="7"/>
      <c r="P18" s="7"/>
      <c r="Q18" s="7"/>
      <c r="R18" s="7"/>
      <c r="S18" s="7"/>
      <c r="T18" s="6"/>
      <c r="U18" s="7"/>
      <c r="V18" s="7"/>
      <c r="W18" s="7"/>
      <c r="X18" s="7"/>
      <c r="Y18" s="7"/>
      <c r="Z18" s="7"/>
      <c r="AA18" s="7"/>
      <c r="AB18" s="7"/>
      <c r="AC18" s="7"/>
      <c r="AD18" s="7"/>
      <c r="AE18" s="7"/>
      <c r="AF18" s="7"/>
    </row>
    <row r="19" ht="26" customHeight="1" spans="1:32">
      <c r="A19" s="9" t="s">
        <v>144</v>
      </c>
      <c r="B19" s="9" t="s">
        <v>179</v>
      </c>
      <c r="C19" s="9" t="s">
        <v>145</v>
      </c>
      <c r="D19" s="95" t="s">
        <v>147</v>
      </c>
      <c r="E19" s="6" t="s">
        <v>342</v>
      </c>
      <c r="F19" s="100">
        <v>248.95</v>
      </c>
      <c r="G19" s="7">
        <v>248.95</v>
      </c>
      <c r="H19" s="7"/>
      <c r="I19" s="7"/>
      <c r="J19" s="7"/>
      <c r="K19" s="7"/>
      <c r="L19" s="7"/>
      <c r="M19" s="7"/>
      <c r="N19" s="7"/>
      <c r="O19" s="7"/>
      <c r="P19" s="7"/>
      <c r="Q19" s="7"/>
      <c r="R19" s="7"/>
      <c r="S19" s="7">
        <v>248.95</v>
      </c>
      <c r="T19" s="6"/>
      <c r="U19" s="7"/>
      <c r="V19" s="7"/>
      <c r="W19" s="7"/>
      <c r="X19" s="7"/>
      <c r="Y19" s="7"/>
      <c r="Z19" s="7"/>
      <c r="AA19" s="7"/>
      <c r="AB19" s="7"/>
      <c r="AC19" s="7"/>
      <c r="AD19" s="7"/>
      <c r="AE19" s="7"/>
      <c r="AF19" s="7"/>
    </row>
    <row r="20" ht="26" customHeight="1" spans="1:32">
      <c r="A20" s="9" t="s">
        <v>144</v>
      </c>
      <c r="B20" s="9" t="s">
        <v>179</v>
      </c>
      <c r="C20" s="9" t="s">
        <v>145</v>
      </c>
      <c r="D20" s="95" t="s">
        <v>147</v>
      </c>
      <c r="E20" s="6" t="s">
        <v>345</v>
      </c>
      <c r="F20" s="100">
        <v>2034</v>
      </c>
      <c r="G20" s="7">
        <v>2034</v>
      </c>
      <c r="H20" s="7"/>
      <c r="I20" s="7"/>
      <c r="J20" s="7"/>
      <c r="K20" s="7"/>
      <c r="L20" s="7">
        <v>2034</v>
      </c>
      <c r="M20" s="7"/>
      <c r="N20" s="7"/>
      <c r="O20" s="7"/>
      <c r="P20" s="7"/>
      <c r="Q20" s="7"/>
      <c r="R20" s="7"/>
      <c r="S20" s="7"/>
      <c r="T20" s="6"/>
      <c r="U20" s="7"/>
      <c r="V20" s="7"/>
      <c r="W20" s="7"/>
      <c r="X20" s="7"/>
      <c r="Y20" s="7"/>
      <c r="Z20" s="7"/>
      <c r="AA20" s="7"/>
      <c r="AB20" s="7"/>
      <c r="AC20" s="7"/>
      <c r="AD20" s="7"/>
      <c r="AE20" s="7"/>
      <c r="AF20" s="7"/>
    </row>
    <row r="21" ht="26" customHeight="1" spans="1:32">
      <c r="A21" s="9" t="s">
        <v>144</v>
      </c>
      <c r="B21" s="9" t="s">
        <v>156</v>
      </c>
      <c r="C21" s="9" t="s">
        <v>146</v>
      </c>
      <c r="D21" s="95" t="s">
        <v>147</v>
      </c>
      <c r="E21" s="6" t="s">
        <v>333</v>
      </c>
      <c r="F21" s="100">
        <v>79.6</v>
      </c>
      <c r="G21" s="7">
        <v>79.6</v>
      </c>
      <c r="H21" s="7"/>
      <c r="I21" s="7"/>
      <c r="J21" s="7"/>
      <c r="K21" s="7"/>
      <c r="L21" s="7">
        <v>79.6</v>
      </c>
      <c r="M21" s="7"/>
      <c r="N21" s="7"/>
      <c r="O21" s="7"/>
      <c r="P21" s="7"/>
      <c r="Q21" s="7"/>
      <c r="R21" s="7"/>
      <c r="S21" s="7"/>
      <c r="T21" s="6"/>
      <c r="U21" s="7"/>
      <c r="V21" s="7"/>
      <c r="W21" s="7"/>
      <c r="X21" s="7"/>
      <c r="Y21" s="7"/>
      <c r="Z21" s="7"/>
      <c r="AA21" s="7"/>
      <c r="AB21" s="7"/>
      <c r="AC21" s="7"/>
      <c r="AD21" s="7"/>
      <c r="AE21" s="7"/>
      <c r="AF21" s="7"/>
    </row>
    <row r="22" ht="26" customHeight="1" spans="1:32">
      <c r="A22" s="9" t="s">
        <v>144</v>
      </c>
      <c r="B22" s="9" t="s">
        <v>156</v>
      </c>
      <c r="C22" s="9" t="s">
        <v>145</v>
      </c>
      <c r="D22" s="95" t="s">
        <v>147</v>
      </c>
      <c r="E22" s="6" t="s">
        <v>298</v>
      </c>
      <c r="F22" s="100">
        <v>2.23</v>
      </c>
      <c r="G22" s="7">
        <v>2.23</v>
      </c>
      <c r="H22" s="7"/>
      <c r="I22" s="7"/>
      <c r="J22" s="7"/>
      <c r="K22" s="7"/>
      <c r="L22" s="7">
        <v>2.23</v>
      </c>
      <c r="M22" s="7"/>
      <c r="N22" s="7"/>
      <c r="O22" s="7"/>
      <c r="P22" s="7"/>
      <c r="Q22" s="7"/>
      <c r="R22" s="7"/>
      <c r="S22" s="7"/>
      <c r="T22" s="6"/>
      <c r="U22" s="7"/>
      <c r="V22" s="7"/>
      <c r="W22" s="7"/>
      <c r="X22" s="7"/>
      <c r="Y22" s="7"/>
      <c r="Z22" s="7"/>
      <c r="AA22" s="7"/>
      <c r="AB22" s="7"/>
      <c r="AC22" s="7"/>
      <c r="AD22" s="7"/>
      <c r="AE22" s="7"/>
      <c r="AF22" s="7"/>
    </row>
    <row r="23" ht="26" customHeight="1" spans="1:32">
      <c r="A23" s="9" t="s">
        <v>162</v>
      </c>
      <c r="B23" s="9" t="s">
        <v>163</v>
      </c>
      <c r="C23" s="9" t="s">
        <v>164</v>
      </c>
      <c r="D23" s="95" t="s">
        <v>147</v>
      </c>
      <c r="E23" s="6" t="s">
        <v>308</v>
      </c>
      <c r="F23" s="100">
        <v>195.16</v>
      </c>
      <c r="G23" s="7">
        <v>195.16</v>
      </c>
      <c r="H23" s="7"/>
      <c r="I23" s="7"/>
      <c r="J23" s="7"/>
      <c r="K23" s="7"/>
      <c r="L23" s="7">
        <v>195.16</v>
      </c>
      <c r="M23" s="7"/>
      <c r="N23" s="7"/>
      <c r="O23" s="7"/>
      <c r="P23" s="7"/>
      <c r="Q23" s="7"/>
      <c r="R23" s="7"/>
      <c r="S23" s="7"/>
      <c r="T23" s="6"/>
      <c r="U23" s="7"/>
      <c r="V23" s="7"/>
      <c r="W23" s="7"/>
      <c r="X23" s="7"/>
      <c r="Y23" s="7"/>
      <c r="Z23" s="7"/>
      <c r="AA23" s="7"/>
      <c r="AB23" s="7"/>
      <c r="AC23" s="7"/>
      <c r="AD23" s="7"/>
      <c r="AE23" s="7"/>
      <c r="AF23" s="7"/>
    </row>
    <row r="24" ht="26" customHeight="1" spans="1:32">
      <c r="A24" s="9" t="s">
        <v>162</v>
      </c>
      <c r="B24" s="9" t="s">
        <v>163</v>
      </c>
      <c r="C24" s="9" t="s">
        <v>164</v>
      </c>
      <c r="D24" s="95" t="s">
        <v>147</v>
      </c>
      <c r="E24" s="6" t="s">
        <v>311</v>
      </c>
      <c r="F24" s="100">
        <v>27.5</v>
      </c>
      <c r="G24" s="7">
        <v>27.5</v>
      </c>
      <c r="H24" s="7"/>
      <c r="I24" s="7"/>
      <c r="J24" s="7"/>
      <c r="K24" s="7"/>
      <c r="L24" s="7"/>
      <c r="M24" s="7"/>
      <c r="N24" s="7">
        <v>27.5</v>
      </c>
      <c r="O24" s="7"/>
      <c r="P24" s="7"/>
      <c r="Q24" s="7"/>
      <c r="R24" s="7"/>
      <c r="S24" s="7"/>
      <c r="T24" s="6"/>
      <c r="U24" s="7"/>
      <c r="V24" s="7"/>
      <c r="W24" s="7"/>
      <c r="X24" s="7"/>
      <c r="Y24" s="7"/>
      <c r="Z24" s="7"/>
      <c r="AA24" s="7"/>
      <c r="AB24" s="7"/>
      <c r="AC24" s="7"/>
      <c r="AD24" s="7"/>
      <c r="AE24" s="7"/>
      <c r="AF24" s="7"/>
    </row>
  </sheetData>
  <mergeCells count="9">
    <mergeCell ref="A2:AF2"/>
    <mergeCell ref="A3:AF3"/>
    <mergeCell ref="AD4:AF4"/>
    <mergeCell ref="A5:C5"/>
    <mergeCell ref="G5:S5"/>
    <mergeCell ref="T5:AF5"/>
    <mergeCell ref="D5:D6"/>
    <mergeCell ref="E5:E6"/>
    <mergeCell ref="F5:F6"/>
  </mergeCells>
  <printOptions horizontalCentered="1"/>
  <pageMargins left="0.118055555555556" right="0.118055555555556" top="0.271527777777778" bottom="0.0784722222222222" header="0" footer="0"/>
  <pageSetup paperSize="9" scale="82"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2"/>
  <sheetViews>
    <sheetView topLeftCell="E1" workbookViewId="0">
      <selection activeCell="A21" sqref="$A1:$XFD1048576"/>
    </sheetView>
  </sheetViews>
  <sheetFormatPr defaultColWidth="10" defaultRowHeight="13.5"/>
  <cols>
    <col min="1" max="3" width="3.725" style="1" customWidth="1"/>
    <col min="4" max="4" width="8.26666666666667" style="1" customWidth="1"/>
    <col min="5" max="5" width="12.6333333333333" style="1" customWidth="1"/>
    <col min="6" max="6" width="9" style="1" customWidth="1"/>
    <col min="7" max="27" width="5.725" style="1" customWidth="1"/>
    <col min="28" max="28" width="9" style="1" customWidth="1"/>
    <col min="29" max="30" width="9.725" style="1" customWidth="1"/>
    <col min="31" max="16384" width="10" style="1"/>
  </cols>
  <sheetData>
    <row r="1" ht="16.4" customHeight="1" spans="1:1">
      <c r="A1" s="4"/>
    </row>
    <row r="2" ht="35.4" customHeight="1" spans="1:28">
      <c r="A2" s="92" t="s">
        <v>380</v>
      </c>
      <c r="B2" s="92"/>
      <c r="C2" s="92"/>
      <c r="D2" s="92"/>
      <c r="E2" s="92"/>
      <c r="F2" s="92"/>
      <c r="G2" s="92"/>
      <c r="H2" s="92"/>
      <c r="I2" s="92"/>
      <c r="J2" s="92"/>
      <c r="K2" s="92"/>
      <c r="L2" s="92"/>
      <c r="M2" s="92"/>
      <c r="N2" s="92"/>
      <c r="O2" s="92"/>
      <c r="P2" s="92"/>
      <c r="Q2" s="92"/>
      <c r="R2" s="92"/>
      <c r="S2" s="92"/>
      <c r="T2" s="92"/>
      <c r="U2" s="92"/>
      <c r="V2" s="92"/>
      <c r="W2" s="92"/>
      <c r="X2" s="92"/>
      <c r="Y2" s="92"/>
      <c r="Z2" s="92"/>
      <c r="AA2" s="92"/>
      <c r="AB2" s="92"/>
    </row>
    <row r="3" ht="33.65" customHeight="1" spans="1:28">
      <c r="A3" s="3" t="s">
        <v>36</v>
      </c>
      <c r="B3" s="3"/>
      <c r="C3" s="3"/>
      <c r="D3" s="3"/>
      <c r="E3" s="3"/>
      <c r="F3" s="3"/>
      <c r="G3" s="3"/>
      <c r="H3" s="3"/>
      <c r="I3" s="3"/>
      <c r="J3" s="3"/>
      <c r="K3" s="3"/>
      <c r="L3" s="3"/>
      <c r="M3" s="3"/>
      <c r="N3" s="3"/>
      <c r="O3" s="3"/>
      <c r="P3" s="3"/>
      <c r="Q3" s="3"/>
      <c r="R3" s="3"/>
      <c r="S3" s="3"/>
      <c r="T3" s="3"/>
      <c r="U3" s="3"/>
      <c r="V3" s="3"/>
      <c r="W3" s="3"/>
      <c r="X3" s="3"/>
      <c r="Y3" s="3"/>
      <c r="Z3" s="3"/>
      <c r="AA3" s="3"/>
      <c r="AB3" s="3"/>
    </row>
    <row r="4" ht="19.75" customHeight="1" spans="27:28">
      <c r="AA4" s="10" t="s">
        <v>37</v>
      </c>
      <c r="AB4" s="10"/>
    </row>
    <row r="5" ht="36.25" customHeight="1" spans="1:28">
      <c r="A5" s="5" t="s">
        <v>123</v>
      </c>
      <c r="B5" s="5"/>
      <c r="C5" s="5"/>
      <c r="D5" s="5" t="s">
        <v>124</v>
      </c>
      <c r="E5" s="5" t="s">
        <v>347</v>
      </c>
      <c r="F5" s="5" t="s">
        <v>109</v>
      </c>
      <c r="G5" s="5" t="s">
        <v>432</v>
      </c>
      <c r="H5" s="5"/>
      <c r="I5" s="5"/>
      <c r="J5" s="5"/>
      <c r="K5" s="5"/>
      <c r="L5" s="5"/>
      <c r="M5" s="5"/>
      <c r="N5" s="5"/>
      <c r="O5" s="5"/>
      <c r="P5" s="5"/>
      <c r="Q5" s="5"/>
      <c r="R5" s="5"/>
      <c r="S5" s="5"/>
      <c r="T5" s="5"/>
      <c r="U5" s="5"/>
      <c r="V5" s="5"/>
      <c r="W5" s="5"/>
      <c r="X5" s="5" t="s">
        <v>137</v>
      </c>
      <c r="Y5" s="5" t="s">
        <v>433</v>
      </c>
      <c r="Z5" s="5" t="s">
        <v>133</v>
      </c>
      <c r="AA5" s="5" t="s">
        <v>136</v>
      </c>
      <c r="AB5" s="5" t="s">
        <v>140</v>
      </c>
    </row>
    <row r="6" ht="75" customHeight="1" spans="1:28">
      <c r="A6" s="5" t="s">
        <v>141</v>
      </c>
      <c r="B6" s="5" t="s">
        <v>142</v>
      </c>
      <c r="C6" s="5" t="s">
        <v>143</v>
      </c>
      <c r="D6" s="5"/>
      <c r="E6" s="5"/>
      <c r="F6" s="5"/>
      <c r="G6" s="5" t="s">
        <v>85</v>
      </c>
      <c r="H6" s="5" t="s">
        <v>370</v>
      </c>
      <c r="I6" s="5" t="s">
        <v>424</v>
      </c>
      <c r="J6" s="5" t="s">
        <v>425</v>
      </c>
      <c r="K6" s="5" t="s">
        <v>371</v>
      </c>
      <c r="L6" s="5" t="s">
        <v>374</v>
      </c>
      <c r="M6" s="5" t="s">
        <v>434</v>
      </c>
      <c r="N6" s="5" t="s">
        <v>427</v>
      </c>
      <c r="O6" s="5" t="s">
        <v>435</v>
      </c>
      <c r="P6" s="5" t="s">
        <v>436</v>
      </c>
      <c r="Q6" s="5" t="s">
        <v>437</v>
      </c>
      <c r="R6" s="5" t="s">
        <v>438</v>
      </c>
      <c r="S6" s="5" t="s">
        <v>372</v>
      </c>
      <c r="T6" s="5" t="s">
        <v>428</v>
      </c>
      <c r="U6" s="5" t="s">
        <v>429</v>
      </c>
      <c r="V6" s="5" t="s">
        <v>430</v>
      </c>
      <c r="W6" s="5" t="s">
        <v>375</v>
      </c>
      <c r="X6" s="5"/>
      <c r="Y6" s="5"/>
      <c r="Z6" s="5"/>
      <c r="AA6" s="5"/>
      <c r="AB6" s="5"/>
    </row>
    <row r="7" ht="26.75" customHeight="1" spans="1:28">
      <c r="A7" s="93"/>
      <c r="B7" s="93"/>
      <c r="C7" s="93"/>
      <c r="D7" s="93"/>
      <c r="E7" s="93" t="s">
        <v>85</v>
      </c>
      <c r="F7" s="99">
        <v>238.2</v>
      </c>
      <c r="G7" s="99"/>
      <c r="H7" s="99"/>
      <c r="I7" s="99"/>
      <c r="J7" s="99"/>
      <c r="K7" s="99"/>
      <c r="L7" s="99"/>
      <c r="M7" s="99"/>
      <c r="N7" s="99"/>
      <c r="O7" s="99"/>
      <c r="P7" s="99"/>
      <c r="Q7" s="99"/>
      <c r="R7" s="99"/>
      <c r="S7" s="99"/>
      <c r="T7" s="99"/>
      <c r="U7" s="99"/>
      <c r="V7" s="99"/>
      <c r="W7" s="99"/>
      <c r="X7" s="99"/>
      <c r="Y7" s="99"/>
      <c r="Z7" s="99"/>
      <c r="AA7" s="99"/>
      <c r="AB7" s="99">
        <v>238.2</v>
      </c>
    </row>
    <row r="8" ht="26.75" customHeight="1" spans="1:28">
      <c r="A8" s="93"/>
      <c r="B8" s="93"/>
      <c r="C8" s="93"/>
      <c r="D8" s="94" t="s">
        <v>104</v>
      </c>
      <c r="E8" s="94" t="s">
        <v>105</v>
      </c>
      <c r="F8" s="99">
        <v>238.2</v>
      </c>
      <c r="G8" s="99"/>
      <c r="H8" s="99"/>
      <c r="I8" s="99"/>
      <c r="J8" s="99"/>
      <c r="K8" s="99"/>
      <c r="L8" s="99"/>
      <c r="M8" s="99"/>
      <c r="N8" s="99"/>
      <c r="O8" s="99"/>
      <c r="P8" s="99"/>
      <c r="Q8" s="99"/>
      <c r="R8" s="99"/>
      <c r="S8" s="99"/>
      <c r="T8" s="99"/>
      <c r="U8" s="99"/>
      <c r="V8" s="99"/>
      <c r="W8" s="99"/>
      <c r="X8" s="99"/>
      <c r="Y8" s="99"/>
      <c r="Z8" s="99"/>
      <c r="AA8" s="99"/>
      <c r="AB8" s="99">
        <v>238.2</v>
      </c>
    </row>
    <row r="9" ht="26.75" customHeight="1" spans="1:28">
      <c r="A9" s="93"/>
      <c r="B9" s="93"/>
      <c r="C9" s="93"/>
      <c r="D9" s="94" t="s">
        <v>106</v>
      </c>
      <c r="E9" s="94" t="s">
        <v>107</v>
      </c>
      <c r="F9" s="99">
        <v>238.2</v>
      </c>
      <c r="G9" s="99"/>
      <c r="H9" s="99"/>
      <c r="I9" s="99"/>
      <c r="J9" s="99"/>
      <c r="K9" s="99"/>
      <c r="L9" s="99"/>
      <c r="M9" s="99"/>
      <c r="N9" s="99"/>
      <c r="O9" s="99"/>
      <c r="P9" s="99"/>
      <c r="Q9" s="99"/>
      <c r="R9" s="99"/>
      <c r="S9" s="99"/>
      <c r="T9" s="99"/>
      <c r="U9" s="99"/>
      <c r="V9" s="99"/>
      <c r="W9" s="99"/>
      <c r="X9" s="99"/>
      <c r="Y9" s="99"/>
      <c r="Z9" s="99"/>
      <c r="AA9" s="99"/>
      <c r="AB9" s="99">
        <v>238.2</v>
      </c>
    </row>
    <row r="10" ht="26" customHeight="1" spans="1:28">
      <c r="A10" s="9" t="s">
        <v>144</v>
      </c>
      <c r="B10" s="9" t="s">
        <v>166</v>
      </c>
      <c r="C10" s="9" t="s">
        <v>177</v>
      </c>
      <c r="D10" s="95" t="s">
        <v>147</v>
      </c>
      <c r="E10" s="6" t="s">
        <v>337</v>
      </c>
      <c r="F10" s="100">
        <v>150</v>
      </c>
      <c r="G10" s="7"/>
      <c r="H10" s="7"/>
      <c r="I10" s="7"/>
      <c r="J10" s="7"/>
      <c r="K10" s="7"/>
      <c r="L10" s="7"/>
      <c r="M10" s="7"/>
      <c r="N10" s="7"/>
      <c r="O10" s="7"/>
      <c r="P10" s="7"/>
      <c r="Q10" s="7"/>
      <c r="R10" s="7"/>
      <c r="S10" s="7"/>
      <c r="T10" s="7"/>
      <c r="U10" s="7"/>
      <c r="V10" s="7"/>
      <c r="W10" s="7"/>
      <c r="X10" s="7"/>
      <c r="Y10" s="7"/>
      <c r="Z10" s="7"/>
      <c r="AA10" s="7"/>
      <c r="AB10" s="7">
        <v>150</v>
      </c>
    </row>
    <row r="11" ht="26" customHeight="1" spans="1:28">
      <c r="A11" s="9" t="s">
        <v>144</v>
      </c>
      <c r="B11" s="9" t="s">
        <v>166</v>
      </c>
      <c r="C11" s="9" t="s">
        <v>164</v>
      </c>
      <c r="D11" s="95" t="s">
        <v>147</v>
      </c>
      <c r="E11" s="6" t="s">
        <v>327</v>
      </c>
      <c r="F11" s="100">
        <v>38</v>
      </c>
      <c r="G11" s="7"/>
      <c r="H11" s="7"/>
      <c r="I11" s="7"/>
      <c r="J11" s="7"/>
      <c r="K11" s="7"/>
      <c r="L11" s="7"/>
      <c r="M11" s="7"/>
      <c r="N11" s="7"/>
      <c r="O11" s="7"/>
      <c r="P11" s="7"/>
      <c r="Q11" s="7"/>
      <c r="R11" s="7"/>
      <c r="S11" s="7"/>
      <c r="T11" s="7"/>
      <c r="U11" s="7"/>
      <c r="V11" s="7"/>
      <c r="W11" s="7"/>
      <c r="X11" s="7"/>
      <c r="Y11" s="7"/>
      <c r="Z11" s="7"/>
      <c r="AA11" s="7"/>
      <c r="AB11" s="7">
        <v>38</v>
      </c>
    </row>
    <row r="12" ht="26" customHeight="1" spans="1:28">
      <c r="A12" s="9" t="s">
        <v>144</v>
      </c>
      <c r="B12" s="9" t="s">
        <v>166</v>
      </c>
      <c r="C12" s="9" t="s">
        <v>164</v>
      </c>
      <c r="D12" s="95" t="s">
        <v>147</v>
      </c>
      <c r="E12" s="6" t="s">
        <v>174</v>
      </c>
      <c r="F12" s="100">
        <v>50.2</v>
      </c>
      <c r="G12" s="7"/>
      <c r="H12" s="7"/>
      <c r="I12" s="7"/>
      <c r="J12" s="7"/>
      <c r="K12" s="7"/>
      <c r="L12" s="7"/>
      <c r="M12" s="7"/>
      <c r="N12" s="7"/>
      <c r="O12" s="7"/>
      <c r="P12" s="7"/>
      <c r="Q12" s="7"/>
      <c r="R12" s="7"/>
      <c r="S12" s="7"/>
      <c r="T12" s="7"/>
      <c r="U12" s="7"/>
      <c r="V12" s="7"/>
      <c r="W12" s="7"/>
      <c r="X12" s="7"/>
      <c r="Y12" s="7"/>
      <c r="Z12" s="7"/>
      <c r="AA12" s="7"/>
      <c r="AB12" s="7">
        <v>50.2</v>
      </c>
    </row>
  </sheetData>
  <mergeCells count="13">
    <mergeCell ref="A2:AB2"/>
    <mergeCell ref="A3:AB3"/>
    <mergeCell ref="AA4:AB4"/>
    <mergeCell ref="A5:C5"/>
    <mergeCell ref="G5:W5"/>
    <mergeCell ref="D5:D6"/>
    <mergeCell ref="E5:E6"/>
    <mergeCell ref="F5:F6"/>
    <mergeCell ref="X5:X6"/>
    <mergeCell ref="Y5:Y6"/>
    <mergeCell ref="Z5:Z6"/>
    <mergeCell ref="AA5:AA6"/>
    <mergeCell ref="AB5:AB6"/>
  </mergeCells>
  <printOptions horizontalCentered="1"/>
  <pageMargins left="0.118055555555556" right="0.118055555555556" top="0.271527777777778" bottom="0.271527777777778" header="0" footer="0"/>
  <pageSetup paperSize="9" scale="82"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21" sqref="$A1:$XFD1048576"/>
    </sheetView>
  </sheetViews>
  <sheetFormatPr defaultColWidth="10" defaultRowHeight="13.5" outlineLevelCol="3"/>
  <cols>
    <col min="1" max="1" width="32.9083333333333" style="1" customWidth="1"/>
    <col min="2" max="2" width="22.3666666666667" style="1" customWidth="1"/>
    <col min="3" max="3" width="32.9083333333333" style="1" customWidth="1"/>
    <col min="4" max="4" width="22.3666666666667" style="1" customWidth="1"/>
    <col min="5" max="18" width="8.26666666666667" style="1" customWidth="1"/>
    <col min="19" max="16384" width="10" style="1"/>
  </cols>
  <sheetData>
    <row r="1" ht="16.4" customHeight="1" spans="1:1">
      <c r="A1" s="4"/>
    </row>
    <row r="2" ht="37" customHeight="1" spans="1:4">
      <c r="A2" s="92" t="s">
        <v>17</v>
      </c>
      <c r="B2" s="92"/>
      <c r="C2" s="92"/>
      <c r="D2" s="92"/>
    </row>
    <row r="3" ht="33.65" customHeight="1" spans="1:4">
      <c r="A3" s="3" t="s">
        <v>36</v>
      </c>
      <c r="B3" s="3"/>
      <c r="C3" s="3"/>
      <c r="D3" s="3"/>
    </row>
    <row r="4" ht="25" customHeight="1" spans="3:4">
      <c r="C4" s="10" t="s">
        <v>37</v>
      </c>
      <c r="D4" s="10"/>
    </row>
    <row r="5" ht="22.75" customHeight="1" spans="1:4">
      <c r="A5" s="5" t="s">
        <v>38</v>
      </c>
      <c r="B5" s="5"/>
      <c r="C5" s="5" t="s">
        <v>39</v>
      </c>
      <c r="D5" s="5"/>
    </row>
    <row r="6" ht="22.75" customHeight="1" spans="1:4">
      <c r="A6" s="5" t="s">
        <v>40</v>
      </c>
      <c r="B6" s="5" t="s">
        <v>41</v>
      </c>
      <c r="C6" s="5" t="s">
        <v>40</v>
      </c>
      <c r="D6" s="5" t="s">
        <v>41</v>
      </c>
    </row>
    <row r="7" ht="22.75" customHeight="1" spans="1:4">
      <c r="A7" s="93" t="s">
        <v>439</v>
      </c>
      <c r="B7" s="99">
        <v>9678.096672</v>
      </c>
      <c r="C7" s="93" t="s">
        <v>440</v>
      </c>
      <c r="D7" s="116">
        <v>9678.096672</v>
      </c>
    </row>
    <row r="8" ht="22.75" customHeight="1" spans="1:4">
      <c r="A8" s="6" t="s">
        <v>441</v>
      </c>
      <c r="B8" s="7">
        <v>9678.096672</v>
      </c>
      <c r="C8" s="6" t="s">
        <v>442</v>
      </c>
      <c r="D8" s="100"/>
    </row>
    <row r="9" ht="22.75" customHeight="1" spans="1:4">
      <c r="A9" s="6" t="s">
        <v>443</v>
      </c>
      <c r="B9" s="7"/>
      <c r="C9" s="6" t="s">
        <v>444</v>
      </c>
      <c r="D9" s="100"/>
    </row>
    <row r="10" ht="22.75" customHeight="1" spans="1:4">
      <c r="A10" s="6" t="s">
        <v>445</v>
      </c>
      <c r="B10" s="7"/>
      <c r="C10" s="6" t="s">
        <v>446</v>
      </c>
      <c r="D10" s="100"/>
    </row>
    <row r="11" ht="22.75" customHeight="1" spans="1:4">
      <c r="A11" s="6" t="s">
        <v>447</v>
      </c>
      <c r="B11" s="7"/>
      <c r="C11" s="6" t="s">
        <v>448</v>
      </c>
      <c r="D11" s="100"/>
    </row>
    <row r="12" ht="22.75" customHeight="1" spans="1:4">
      <c r="A12" s="93" t="s">
        <v>449</v>
      </c>
      <c r="B12" s="99"/>
      <c r="C12" s="6" t="s">
        <v>450</v>
      </c>
      <c r="D12" s="100"/>
    </row>
    <row r="13" ht="22.75" customHeight="1" spans="1:4">
      <c r="A13" s="6" t="s">
        <v>441</v>
      </c>
      <c r="B13" s="7"/>
      <c r="C13" s="6" t="s">
        <v>451</v>
      </c>
      <c r="D13" s="100"/>
    </row>
    <row r="14" ht="22.75" customHeight="1" spans="1:4">
      <c r="A14" s="6" t="s">
        <v>443</v>
      </c>
      <c r="B14" s="7"/>
      <c r="C14" s="6" t="s">
        <v>452</v>
      </c>
      <c r="D14" s="100"/>
    </row>
    <row r="15" ht="22.75" customHeight="1" spans="1:4">
      <c r="A15" s="6" t="s">
        <v>445</v>
      </c>
      <c r="B15" s="7"/>
      <c r="C15" s="6" t="s">
        <v>453</v>
      </c>
      <c r="D15" s="100">
        <v>9345.611952</v>
      </c>
    </row>
    <row r="16" ht="22.75" customHeight="1" spans="1:4">
      <c r="A16" s="6" t="s">
        <v>447</v>
      </c>
      <c r="B16" s="7"/>
      <c r="C16" s="6" t="s">
        <v>454</v>
      </c>
      <c r="D16" s="100"/>
    </row>
    <row r="17" ht="22.75" customHeight="1" spans="1:4">
      <c r="A17" s="6"/>
      <c r="B17" s="7"/>
      <c r="C17" s="6" t="s">
        <v>455</v>
      </c>
      <c r="D17" s="100">
        <v>32.654568</v>
      </c>
    </row>
    <row r="18" ht="22.75" customHeight="1" spans="1:4">
      <c r="A18" s="6"/>
      <c r="B18" s="6"/>
      <c r="C18" s="6" t="s">
        <v>456</v>
      </c>
      <c r="D18" s="100"/>
    </row>
    <row r="19" ht="22.75" customHeight="1" spans="1:4">
      <c r="A19" s="6"/>
      <c r="B19" s="6"/>
      <c r="C19" s="6" t="s">
        <v>457</v>
      </c>
      <c r="D19" s="100"/>
    </row>
    <row r="20" ht="22.75" customHeight="1" spans="1:4">
      <c r="A20" s="6"/>
      <c r="B20" s="6"/>
      <c r="C20" s="6" t="s">
        <v>458</v>
      </c>
      <c r="D20" s="100">
        <v>222.66</v>
      </c>
    </row>
    <row r="21" ht="22.75" customHeight="1" spans="1:4">
      <c r="A21" s="6"/>
      <c r="B21" s="6"/>
      <c r="C21" s="6" t="s">
        <v>459</v>
      </c>
      <c r="D21" s="100"/>
    </row>
    <row r="22" ht="22.75" customHeight="1" spans="1:4">
      <c r="A22" s="6"/>
      <c r="B22" s="6"/>
      <c r="C22" s="6" t="s">
        <v>460</v>
      </c>
      <c r="D22" s="100"/>
    </row>
    <row r="23" ht="22.75" customHeight="1" spans="1:4">
      <c r="A23" s="6"/>
      <c r="B23" s="6"/>
      <c r="C23" s="6" t="s">
        <v>461</v>
      </c>
      <c r="D23" s="100"/>
    </row>
    <row r="24" ht="22.75" customHeight="1" spans="1:4">
      <c r="A24" s="6"/>
      <c r="B24" s="6"/>
      <c r="C24" s="6" t="s">
        <v>462</v>
      </c>
      <c r="D24" s="100"/>
    </row>
    <row r="25" ht="22.75" customHeight="1" spans="1:4">
      <c r="A25" s="6"/>
      <c r="B25" s="6"/>
      <c r="C25" s="6" t="s">
        <v>463</v>
      </c>
      <c r="D25" s="100"/>
    </row>
    <row r="26" ht="22.75" customHeight="1" spans="1:4">
      <c r="A26" s="6"/>
      <c r="B26" s="6"/>
      <c r="C26" s="6" t="s">
        <v>464</v>
      </c>
      <c r="D26" s="100"/>
    </row>
    <row r="27" ht="22.75" customHeight="1" spans="1:4">
      <c r="A27" s="6"/>
      <c r="B27" s="6"/>
      <c r="C27" s="6" t="s">
        <v>465</v>
      </c>
      <c r="D27" s="100">
        <v>77.170152</v>
      </c>
    </row>
    <row r="28" ht="22.75" customHeight="1" spans="1:4">
      <c r="A28" s="6"/>
      <c r="B28" s="6"/>
      <c r="C28" s="6" t="s">
        <v>466</v>
      </c>
      <c r="D28" s="100"/>
    </row>
    <row r="29" ht="22.75" customHeight="1" spans="1:4">
      <c r="A29" s="6"/>
      <c r="B29" s="6"/>
      <c r="C29" s="6" t="s">
        <v>467</v>
      </c>
      <c r="D29" s="100"/>
    </row>
    <row r="30" ht="22.75" customHeight="1" spans="1:4">
      <c r="A30" s="6"/>
      <c r="B30" s="6"/>
      <c r="C30" s="6" t="s">
        <v>468</v>
      </c>
      <c r="D30" s="100"/>
    </row>
    <row r="31" ht="22.75" customHeight="1" spans="1:4">
      <c r="A31" s="6"/>
      <c r="B31" s="6"/>
      <c r="C31" s="6" t="s">
        <v>469</v>
      </c>
      <c r="D31" s="100"/>
    </row>
    <row r="32" ht="22.75" customHeight="1" spans="1:4">
      <c r="A32" s="6"/>
      <c r="B32" s="6"/>
      <c r="C32" s="6" t="s">
        <v>470</v>
      </c>
      <c r="D32" s="100"/>
    </row>
    <row r="33" ht="22.75" customHeight="1" spans="1:4">
      <c r="A33" s="6"/>
      <c r="B33" s="6"/>
      <c r="C33" s="6" t="s">
        <v>471</v>
      </c>
      <c r="D33" s="100"/>
    </row>
    <row r="34" ht="22.75" customHeight="1" spans="1:4">
      <c r="A34" s="6"/>
      <c r="B34" s="6"/>
      <c r="C34" s="6" t="s">
        <v>472</v>
      </c>
      <c r="D34" s="100"/>
    </row>
    <row r="35" ht="22.75" customHeight="1" spans="1:4">
      <c r="A35" s="6"/>
      <c r="B35" s="6"/>
      <c r="C35" s="6" t="s">
        <v>473</v>
      </c>
      <c r="D35" s="100"/>
    </row>
    <row r="36" ht="22.75" customHeight="1" spans="1:4">
      <c r="A36" s="6"/>
      <c r="B36" s="6"/>
      <c r="C36" s="6" t="s">
        <v>474</v>
      </c>
      <c r="D36" s="100"/>
    </row>
    <row r="37" ht="22.75" customHeight="1" spans="1:4">
      <c r="A37" s="6"/>
      <c r="B37" s="6"/>
      <c r="C37" s="6" t="s">
        <v>475</v>
      </c>
      <c r="D37" s="100"/>
    </row>
    <row r="38" ht="22.75" customHeight="1" spans="1:4">
      <c r="A38" s="6"/>
      <c r="B38" s="6"/>
      <c r="C38" s="6"/>
      <c r="D38" s="6"/>
    </row>
    <row r="39" ht="22.75" customHeight="1" spans="1:4">
      <c r="A39" s="93"/>
      <c r="B39" s="93"/>
      <c r="C39" s="93" t="s">
        <v>476</v>
      </c>
      <c r="D39" s="99"/>
    </row>
    <row r="40" ht="22.75" customHeight="1" spans="1:4">
      <c r="A40" s="93"/>
      <c r="B40" s="93"/>
      <c r="C40" s="93"/>
      <c r="D40" s="93"/>
    </row>
    <row r="41" ht="22.75" customHeight="1" spans="1:4">
      <c r="A41" s="5" t="s">
        <v>477</v>
      </c>
      <c r="B41" s="99">
        <v>9678.096672</v>
      </c>
      <c r="C41" s="5" t="s">
        <v>478</v>
      </c>
      <c r="D41" s="116">
        <v>9678.096672</v>
      </c>
    </row>
  </sheetData>
  <mergeCells count="5">
    <mergeCell ref="A2:D2"/>
    <mergeCell ref="A3:D3"/>
    <mergeCell ref="C4:D4"/>
    <mergeCell ref="A5:B5"/>
    <mergeCell ref="C5:D5"/>
  </mergeCells>
  <printOptions horizontalCentered="1"/>
  <pageMargins left="0.118055555555556" right="0.118055555555556" top="0.271527777777778" bottom="0.271527777777778" header="0" footer="0"/>
  <pageSetup paperSize="9" scale="9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
  <sheetViews>
    <sheetView topLeftCell="C1" workbookViewId="0">
      <selection activeCell="J20" sqref="J20"/>
    </sheetView>
  </sheetViews>
  <sheetFormatPr defaultColWidth="10" defaultRowHeight="13.5"/>
  <cols>
    <col min="1" max="3" width="5.09166666666667" style="1" customWidth="1"/>
    <col min="4" max="4" width="11.0916666666667" style="1" customWidth="1"/>
    <col min="5" max="5" width="21.2666666666667" style="1" customWidth="1"/>
    <col min="6" max="11" width="11.9083333333333" style="1" customWidth="1"/>
    <col min="12" max="17" width="8.26666666666667" style="1" customWidth="1"/>
    <col min="18" max="16384" width="10" style="1"/>
  </cols>
  <sheetData>
    <row r="1" ht="16.4" customHeight="1" spans="1:4">
      <c r="A1" s="4"/>
      <c r="D1" s="4"/>
    </row>
    <row r="2" ht="43.15" customHeight="1" spans="1:11">
      <c r="A2" s="92" t="s">
        <v>18</v>
      </c>
      <c r="B2" s="92"/>
      <c r="C2" s="92"/>
      <c r="D2" s="92"/>
      <c r="E2" s="92"/>
      <c r="F2" s="92"/>
      <c r="G2" s="92"/>
      <c r="H2" s="92"/>
      <c r="I2" s="92"/>
      <c r="J2" s="92"/>
      <c r="K2" s="92"/>
    </row>
    <row r="3" ht="24.15" customHeight="1" spans="1:8">
      <c r="A3" s="3" t="s">
        <v>36</v>
      </c>
      <c r="B3" s="3"/>
      <c r="C3" s="3"/>
      <c r="D3" s="3"/>
      <c r="E3" s="3"/>
      <c r="F3" s="3"/>
      <c r="G3" s="3"/>
      <c r="H3" s="3"/>
    </row>
    <row r="4" ht="18.15" customHeight="1" spans="10:11">
      <c r="J4" s="10" t="s">
        <v>37</v>
      </c>
      <c r="K4" s="10"/>
    </row>
    <row r="5" ht="25" customHeight="1" spans="1:11">
      <c r="A5" s="5" t="s">
        <v>123</v>
      </c>
      <c r="B5" s="5"/>
      <c r="C5" s="5"/>
      <c r="D5" s="5" t="s">
        <v>181</v>
      </c>
      <c r="E5" s="5" t="s">
        <v>182</v>
      </c>
      <c r="F5" s="5" t="s">
        <v>85</v>
      </c>
      <c r="G5" s="5" t="s">
        <v>183</v>
      </c>
      <c r="H5" s="5"/>
      <c r="I5" s="5"/>
      <c r="J5" s="5"/>
      <c r="K5" s="5" t="s">
        <v>184</v>
      </c>
    </row>
    <row r="6" ht="25.9" customHeight="1" spans="1:11">
      <c r="A6" s="5"/>
      <c r="B6" s="5"/>
      <c r="C6" s="5"/>
      <c r="D6" s="5"/>
      <c r="E6" s="5"/>
      <c r="F6" s="5"/>
      <c r="G6" s="5" t="s">
        <v>92</v>
      </c>
      <c r="H6" s="5" t="s">
        <v>479</v>
      </c>
      <c r="I6" s="5"/>
      <c r="J6" s="5" t="s">
        <v>283</v>
      </c>
      <c r="K6" s="5"/>
    </row>
    <row r="7" ht="39.65" customHeight="1" spans="1:11">
      <c r="A7" s="5" t="s">
        <v>141</v>
      </c>
      <c r="B7" s="5" t="s">
        <v>142</v>
      </c>
      <c r="C7" s="5" t="s">
        <v>143</v>
      </c>
      <c r="D7" s="5"/>
      <c r="E7" s="5"/>
      <c r="F7" s="5"/>
      <c r="G7" s="5"/>
      <c r="H7" s="5" t="s">
        <v>255</v>
      </c>
      <c r="I7" s="5" t="s">
        <v>135</v>
      </c>
      <c r="J7" s="5"/>
      <c r="K7" s="5"/>
    </row>
    <row r="8" ht="23.25" customHeight="1" spans="1:11">
      <c r="A8" s="6"/>
      <c r="B8" s="6"/>
      <c r="C8" s="6"/>
      <c r="D8" s="93"/>
      <c r="E8" s="93" t="s">
        <v>85</v>
      </c>
      <c r="F8" s="99">
        <v>9678.096672</v>
      </c>
      <c r="G8" s="99">
        <v>4101.076672</v>
      </c>
      <c r="H8" s="99">
        <v>841.497772</v>
      </c>
      <c r="I8" s="99">
        <v>55.8021</v>
      </c>
      <c r="J8" s="99">
        <v>3203.7768</v>
      </c>
      <c r="K8" s="99">
        <v>5577.02</v>
      </c>
    </row>
    <row r="9" ht="26" customHeight="1" spans="1:11">
      <c r="A9" s="6"/>
      <c r="B9" s="6"/>
      <c r="C9" s="6"/>
      <c r="D9" s="94" t="s">
        <v>104</v>
      </c>
      <c r="E9" s="94" t="s">
        <v>105</v>
      </c>
      <c r="F9" s="99">
        <v>9678.096672</v>
      </c>
      <c r="G9" s="99">
        <v>4101.076672</v>
      </c>
      <c r="H9" s="99">
        <v>841.497772</v>
      </c>
      <c r="I9" s="99">
        <v>55.8021</v>
      </c>
      <c r="J9" s="99">
        <v>3203.7768</v>
      </c>
      <c r="K9" s="99">
        <v>5577.02</v>
      </c>
    </row>
    <row r="10" ht="26" customHeight="1" spans="1:11">
      <c r="A10" s="6"/>
      <c r="B10" s="6"/>
      <c r="C10" s="6"/>
      <c r="D10" s="94" t="s">
        <v>106</v>
      </c>
      <c r="E10" s="94" t="s">
        <v>107</v>
      </c>
      <c r="F10" s="99">
        <v>9678.096672</v>
      </c>
      <c r="G10" s="99">
        <v>4101.076672</v>
      </c>
      <c r="H10" s="99">
        <v>841.497772</v>
      </c>
      <c r="I10" s="99">
        <v>55.8021</v>
      </c>
      <c r="J10" s="99">
        <v>3203.7768</v>
      </c>
      <c r="K10" s="99">
        <v>5577.02</v>
      </c>
    </row>
    <row r="11" ht="26" customHeight="1" spans="1:11">
      <c r="A11" s="9" t="s">
        <v>144</v>
      </c>
      <c r="B11" s="6"/>
      <c r="C11" s="6"/>
      <c r="D11" s="9">
        <v>208</v>
      </c>
      <c r="E11" s="115" t="s">
        <v>480</v>
      </c>
      <c r="F11" s="7">
        <f t="shared" ref="F11:K11" si="0">F12+F15+F17+F23+F25+F28+F30+F32</f>
        <v>9345.611952</v>
      </c>
      <c r="G11" s="7">
        <f t="shared" si="0"/>
        <v>3991.251952</v>
      </c>
      <c r="H11" s="7">
        <f t="shared" si="0"/>
        <v>731.673052</v>
      </c>
      <c r="I11" s="7">
        <f t="shared" si="0"/>
        <v>55.8021</v>
      </c>
      <c r="J11" s="7">
        <f t="shared" si="0"/>
        <v>3203.7768</v>
      </c>
      <c r="K11" s="7">
        <f t="shared" si="0"/>
        <v>5354.36</v>
      </c>
    </row>
    <row r="12" ht="26" customHeight="1" spans="1:11">
      <c r="A12" s="9" t="s">
        <v>144</v>
      </c>
      <c r="B12" s="9" t="s">
        <v>145</v>
      </c>
      <c r="C12" s="6"/>
      <c r="D12" s="94">
        <v>20802</v>
      </c>
      <c r="E12" s="115" t="s">
        <v>481</v>
      </c>
      <c r="F12" s="7">
        <f t="shared" ref="F12:K12" si="1">F13+F14</f>
        <v>4479.158416</v>
      </c>
      <c r="G12" s="7">
        <f t="shared" si="1"/>
        <v>3917.158416</v>
      </c>
      <c r="H12" s="7">
        <f t="shared" si="1"/>
        <v>657.579516</v>
      </c>
      <c r="I12" s="7">
        <f t="shared" si="1"/>
        <v>55.8021</v>
      </c>
      <c r="J12" s="7">
        <f t="shared" si="1"/>
        <v>3203.7768</v>
      </c>
      <c r="K12" s="7">
        <f t="shared" si="1"/>
        <v>562</v>
      </c>
    </row>
    <row r="13" ht="30.15" customHeight="1" spans="1:11">
      <c r="A13" s="9" t="s">
        <v>144</v>
      </c>
      <c r="B13" s="9" t="s">
        <v>145</v>
      </c>
      <c r="C13" s="9" t="s">
        <v>146</v>
      </c>
      <c r="D13" s="95" t="s">
        <v>482</v>
      </c>
      <c r="E13" s="6" t="s">
        <v>148</v>
      </c>
      <c r="F13" s="7">
        <v>3917.158416</v>
      </c>
      <c r="G13" s="7">
        <v>3917.158416</v>
      </c>
      <c r="H13" s="100">
        <v>657.579516</v>
      </c>
      <c r="I13" s="100">
        <v>55.8021</v>
      </c>
      <c r="J13" s="100">
        <v>3203.7768</v>
      </c>
      <c r="K13" s="100"/>
    </row>
    <row r="14" ht="30.15" customHeight="1" spans="1:11">
      <c r="A14" s="9" t="s">
        <v>144</v>
      </c>
      <c r="B14" s="9" t="s">
        <v>145</v>
      </c>
      <c r="C14" s="9" t="s">
        <v>164</v>
      </c>
      <c r="D14" s="95" t="s">
        <v>483</v>
      </c>
      <c r="E14" s="6" t="s">
        <v>168</v>
      </c>
      <c r="F14" s="7">
        <v>562</v>
      </c>
      <c r="G14" s="7"/>
      <c r="H14" s="100"/>
      <c r="I14" s="100"/>
      <c r="J14" s="100"/>
      <c r="K14" s="100">
        <v>562</v>
      </c>
    </row>
    <row r="15" ht="30.15" customHeight="1" spans="1:11">
      <c r="A15" s="9" t="s">
        <v>144</v>
      </c>
      <c r="B15" s="9" t="s">
        <v>149</v>
      </c>
      <c r="C15" s="9"/>
      <c r="D15" s="95">
        <v>20805</v>
      </c>
      <c r="E15" s="115" t="s">
        <v>484</v>
      </c>
      <c r="F15" s="7">
        <f>F16</f>
        <v>74.093536</v>
      </c>
      <c r="G15" s="7">
        <f>G16</f>
        <v>74.093536</v>
      </c>
      <c r="H15" s="7">
        <f>H16</f>
        <v>74.093536</v>
      </c>
      <c r="I15" s="100"/>
      <c r="J15" s="100"/>
      <c r="K15" s="100"/>
    </row>
    <row r="16" ht="30.15" customHeight="1" spans="1:11">
      <c r="A16" s="9" t="s">
        <v>144</v>
      </c>
      <c r="B16" s="9" t="s">
        <v>149</v>
      </c>
      <c r="C16" s="9" t="s">
        <v>149</v>
      </c>
      <c r="D16" s="95" t="s">
        <v>485</v>
      </c>
      <c r="E16" s="6" t="s">
        <v>150</v>
      </c>
      <c r="F16" s="7">
        <v>74.093536</v>
      </c>
      <c r="G16" s="7">
        <v>74.093536</v>
      </c>
      <c r="H16" s="100">
        <v>74.093536</v>
      </c>
      <c r="I16" s="100"/>
      <c r="J16" s="100"/>
      <c r="K16" s="100"/>
    </row>
    <row r="17" ht="30.15" customHeight="1" spans="1:11">
      <c r="A17" s="9" t="s">
        <v>144</v>
      </c>
      <c r="B17" s="9" t="s">
        <v>166</v>
      </c>
      <c r="C17" s="9"/>
      <c r="D17" s="95">
        <v>20810</v>
      </c>
      <c r="E17" s="115" t="s">
        <v>486</v>
      </c>
      <c r="F17" s="7">
        <f>SUM(F18:F22)</f>
        <v>698.18</v>
      </c>
      <c r="G17" s="7"/>
      <c r="H17" s="7"/>
      <c r="I17" s="7"/>
      <c r="J17" s="7"/>
      <c r="K17" s="7">
        <f>SUM(K18:K22)</f>
        <v>698.18</v>
      </c>
    </row>
    <row r="18" ht="30.15" customHeight="1" spans="1:11">
      <c r="A18" s="9" t="s">
        <v>144</v>
      </c>
      <c r="B18" s="9" t="s">
        <v>166</v>
      </c>
      <c r="C18" s="9" t="s">
        <v>146</v>
      </c>
      <c r="D18" s="95" t="s">
        <v>487</v>
      </c>
      <c r="E18" s="6" t="s">
        <v>167</v>
      </c>
      <c r="F18" s="7">
        <v>44.22</v>
      </c>
      <c r="G18" s="7"/>
      <c r="H18" s="100"/>
      <c r="I18" s="100"/>
      <c r="J18" s="100"/>
      <c r="K18" s="100">
        <v>44.22</v>
      </c>
    </row>
    <row r="19" ht="30.15" customHeight="1" spans="1:11">
      <c r="A19" s="9" t="s">
        <v>144</v>
      </c>
      <c r="B19" s="9" t="s">
        <v>166</v>
      </c>
      <c r="C19" s="9" t="s">
        <v>145</v>
      </c>
      <c r="D19" s="95" t="s">
        <v>488</v>
      </c>
      <c r="E19" s="6" t="s">
        <v>169</v>
      </c>
      <c r="F19" s="7">
        <v>375.2</v>
      </c>
      <c r="G19" s="7"/>
      <c r="H19" s="100"/>
      <c r="I19" s="100"/>
      <c r="J19" s="100"/>
      <c r="K19" s="100">
        <v>375.2</v>
      </c>
    </row>
    <row r="20" ht="30.15" customHeight="1" spans="1:11">
      <c r="A20" s="9" t="s">
        <v>144</v>
      </c>
      <c r="B20" s="9" t="s">
        <v>166</v>
      </c>
      <c r="C20" s="9" t="s">
        <v>170</v>
      </c>
      <c r="D20" s="95" t="s">
        <v>489</v>
      </c>
      <c r="E20" s="6" t="s">
        <v>171</v>
      </c>
      <c r="F20" s="7">
        <v>40.56</v>
      </c>
      <c r="G20" s="7"/>
      <c r="H20" s="100"/>
      <c r="I20" s="100"/>
      <c r="J20" s="100"/>
      <c r="K20" s="100">
        <v>40.56</v>
      </c>
    </row>
    <row r="21" ht="30.15" customHeight="1" spans="1:11">
      <c r="A21" s="9" t="s">
        <v>144</v>
      </c>
      <c r="B21" s="9" t="s">
        <v>166</v>
      </c>
      <c r="C21" s="9" t="s">
        <v>177</v>
      </c>
      <c r="D21" s="95" t="s">
        <v>490</v>
      </c>
      <c r="E21" s="6" t="s">
        <v>178</v>
      </c>
      <c r="F21" s="7">
        <v>150</v>
      </c>
      <c r="G21" s="7"/>
      <c r="H21" s="100"/>
      <c r="I21" s="100"/>
      <c r="J21" s="100"/>
      <c r="K21" s="100">
        <v>150</v>
      </c>
    </row>
    <row r="22" ht="30.15" customHeight="1" spans="1:11">
      <c r="A22" s="9" t="s">
        <v>144</v>
      </c>
      <c r="B22" s="9" t="s">
        <v>166</v>
      </c>
      <c r="C22" s="9" t="s">
        <v>164</v>
      </c>
      <c r="D22" s="95" t="s">
        <v>491</v>
      </c>
      <c r="E22" s="6" t="s">
        <v>174</v>
      </c>
      <c r="F22" s="7">
        <v>88.2</v>
      </c>
      <c r="G22" s="7"/>
      <c r="H22" s="100"/>
      <c r="I22" s="100"/>
      <c r="J22" s="100"/>
      <c r="K22" s="100">
        <v>88.2</v>
      </c>
    </row>
    <row r="23" ht="30.15" customHeight="1" spans="1:11">
      <c r="A23" s="9" t="s">
        <v>144</v>
      </c>
      <c r="B23" s="9" t="s">
        <v>152</v>
      </c>
      <c r="C23" s="9"/>
      <c r="D23" s="95">
        <v>20811</v>
      </c>
      <c r="E23" s="115" t="s">
        <v>492</v>
      </c>
      <c r="F23" s="7">
        <f>F24</f>
        <v>764.4</v>
      </c>
      <c r="G23" s="7"/>
      <c r="H23" s="7"/>
      <c r="I23" s="7"/>
      <c r="J23" s="7"/>
      <c r="K23" s="7">
        <f>K24</f>
        <v>764.4</v>
      </c>
    </row>
    <row r="24" ht="30.15" customHeight="1" spans="1:11">
      <c r="A24" s="9" t="s">
        <v>144</v>
      </c>
      <c r="B24" s="9" t="s">
        <v>152</v>
      </c>
      <c r="C24" s="9" t="s">
        <v>158</v>
      </c>
      <c r="D24" s="95" t="s">
        <v>493</v>
      </c>
      <c r="E24" s="6" t="s">
        <v>159</v>
      </c>
      <c r="F24" s="7">
        <v>764.4</v>
      </c>
      <c r="G24" s="7"/>
      <c r="H24" s="100"/>
      <c r="I24" s="100"/>
      <c r="J24" s="100"/>
      <c r="K24" s="100">
        <v>764.4</v>
      </c>
    </row>
    <row r="25" ht="30.15" customHeight="1" spans="1:11">
      <c r="A25" s="9" t="s">
        <v>144</v>
      </c>
      <c r="B25" s="9" t="s">
        <v>160</v>
      </c>
      <c r="C25" s="9"/>
      <c r="D25" s="95">
        <v>20819</v>
      </c>
      <c r="E25" s="115" t="s">
        <v>494</v>
      </c>
      <c r="F25" s="7">
        <f>SUM(F26:F27)</f>
        <v>957</v>
      </c>
      <c r="G25" s="7"/>
      <c r="H25" s="7"/>
      <c r="I25" s="7"/>
      <c r="J25" s="7"/>
      <c r="K25" s="7">
        <f>SUM(K26:K27)</f>
        <v>957</v>
      </c>
    </row>
    <row r="26" ht="30.15" customHeight="1" spans="1:11">
      <c r="A26" s="9" t="s">
        <v>144</v>
      </c>
      <c r="B26" s="9" t="s">
        <v>160</v>
      </c>
      <c r="C26" s="9" t="s">
        <v>146</v>
      </c>
      <c r="D26" s="95" t="s">
        <v>495</v>
      </c>
      <c r="E26" s="6" t="s">
        <v>161</v>
      </c>
      <c r="F26" s="7">
        <v>524</v>
      </c>
      <c r="G26" s="7"/>
      <c r="H26" s="100"/>
      <c r="I26" s="100"/>
      <c r="J26" s="100"/>
      <c r="K26" s="100">
        <v>524</v>
      </c>
    </row>
    <row r="27" ht="30.15" customHeight="1" spans="1:11">
      <c r="A27" s="9" t="s">
        <v>144</v>
      </c>
      <c r="B27" s="9" t="s">
        <v>160</v>
      </c>
      <c r="C27" s="9" t="s">
        <v>145</v>
      </c>
      <c r="D27" s="95" t="s">
        <v>496</v>
      </c>
      <c r="E27" s="6" t="s">
        <v>175</v>
      </c>
      <c r="F27" s="7">
        <v>433</v>
      </c>
      <c r="G27" s="7"/>
      <c r="H27" s="100"/>
      <c r="I27" s="100"/>
      <c r="J27" s="100"/>
      <c r="K27" s="100">
        <v>433</v>
      </c>
    </row>
    <row r="28" ht="30.15" customHeight="1" spans="1:11">
      <c r="A28" s="9" t="s">
        <v>144</v>
      </c>
      <c r="B28" s="9" t="s">
        <v>172</v>
      </c>
      <c r="C28" s="9"/>
      <c r="D28" s="95">
        <v>20820</v>
      </c>
      <c r="E28" s="115" t="s">
        <v>497</v>
      </c>
      <c r="F28" s="7">
        <f>F29</f>
        <v>8</v>
      </c>
      <c r="G28" s="7"/>
      <c r="H28" s="7"/>
      <c r="I28" s="7"/>
      <c r="J28" s="7"/>
      <c r="K28" s="7">
        <f>K29</f>
        <v>8</v>
      </c>
    </row>
    <row r="29" ht="30.15" customHeight="1" spans="1:11">
      <c r="A29" s="9" t="s">
        <v>144</v>
      </c>
      <c r="B29" s="9" t="s">
        <v>172</v>
      </c>
      <c r="C29" s="9" t="s">
        <v>145</v>
      </c>
      <c r="D29" s="95" t="s">
        <v>498</v>
      </c>
      <c r="E29" s="6" t="s">
        <v>173</v>
      </c>
      <c r="F29" s="7">
        <v>8</v>
      </c>
      <c r="G29" s="7"/>
      <c r="H29" s="100"/>
      <c r="I29" s="100"/>
      <c r="J29" s="100"/>
      <c r="K29" s="100">
        <v>8</v>
      </c>
    </row>
    <row r="30" ht="30.15" customHeight="1" spans="1:11">
      <c r="A30" s="9" t="s">
        <v>144</v>
      </c>
      <c r="B30" s="9" t="s">
        <v>179</v>
      </c>
      <c r="C30" s="9"/>
      <c r="D30" s="95">
        <v>20821</v>
      </c>
      <c r="E30" s="115" t="s">
        <v>499</v>
      </c>
      <c r="F30" s="7">
        <f>F31</f>
        <v>2282.95</v>
      </c>
      <c r="G30" s="7"/>
      <c r="H30" s="7"/>
      <c r="I30" s="7"/>
      <c r="J30" s="7"/>
      <c r="K30" s="7">
        <f>K31</f>
        <v>2282.95</v>
      </c>
    </row>
    <row r="31" ht="30.15" customHeight="1" spans="1:11">
      <c r="A31" s="9" t="s">
        <v>144</v>
      </c>
      <c r="B31" s="9" t="s">
        <v>179</v>
      </c>
      <c r="C31" s="9" t="s">
        <v>145</v>
      </c>
      <c r="D31" s="95" t="s">
        <v>500</v>
      </c>
      <c r="E31" s="6" t="s">
        <v>180</v>
      </c>
      <c r="F31" s="7">
        <v>2282.95</v>
      </c>
      <c r="G31" s="7"/>
      <c r="H31" s="100"/>
      <c r="I31" s="100"/>
      <c r="J31" s="100"/>
      <c r="K31" s="100">
        <v>2282.95</v>
      </c>
    </row>
    <row r="32" ht="30.15" customHeight="1" spans="1:11">
      <c r="A32" s="9" t="s">
        <v>144</v>
      </c>
      <c r="B32" s="9" t="s">
        <v>156</v>
      </c>
      <c r="C32" s="9"/>
      <c r="D32" s="95">
        <v>20825</v>
      </c>
      <c r="E32" s="115" t="s">
        <v>501</v>
      </c>
      <c r="F32" s="7">
        <f>SUM(F33:F34)</f>
        <v>81.83</v>
      </c>
      <c r="G32" s="7"/>
      <c r="H32" s="7"/>
      <c r="I32" s="7"/>
      <c r="J32" s="7"/>
      <c r="K32" s="7">
        <f>SUM(K33:K34)</f>
        <v>81.83</v>
      </c>
    </row>
    <row r="33" ht="30.15" customHeight="1" spans="1:11">
      <c r="A33" s="9" t="s">
        <v>144</v>
      </c>
      <c r="B33" s="9" t="s">
        <v>156</v>
      </c>
      <c r="C33" s="9" t="s">
        <v>146</v>
      </c>
      <c r="D33" s="95" t="s">
        <v>502</v>
      </c>
      <c r="E33" s="6" t="s">
        <v>176</v>
      </c>
      <c r="F33" s="7">
        <v>79.6</v>
      </c>
      <c r="G33" s="7"/>
      <c r="H33" s="100"/>
      <c r="I33" s="100"/>
      <c r="J33" s="100"/>
      <c r="K33" s="100">
        <v>79.6</v>
      </c>
    </row>
    <row r="34" ht="30.15" customHeight="1" spans="1:11">
      <c r="A34" s="9" t="s">
        <v>144</v>
      </c>
      <c r="B34" s="9" t="s">
        <v>156</v>
      </c>
      <c r="C34" s="9" t="s">
        <v>145</v>
      </c>
      <c r="D34" s="95" t="s">
        <v>503</v>
      </c>
      <c r="E34" s="6" t="s">
        <v>157</v>
      </c>
      <c r="F34" s="7">
        <v>2.23</v>
      </c>
      <c r="G34" s="7"/>
      <c r="H34" s="100"/>
      <c r="I34" s="100"/>
      <c r="J34" s="100"/>
      <c r="K34" s="100">
        <v>2.23</v>
      </c>
    </row>
    <row r="35" ht="30.15" customHeight="1" spans="1:11">
      <c r="A35" s="9" t="s">
        <v>151</v>
      </c>
      <c r="B35" s="9"/>
      <c r="C35" s="9"/>
      <c r="D35" s="95">
        <v>210</v>
      </c>
      <c r="E35" s="115" t="s">
        <v>504</v>
      </c>
      <c r="F35" s="7">
        <f t="shared" ref="F35:H36" si="2">F36</f>
        <v>32.654568</v>
      </c>
      <c r="G35" s="7">
        <f t="shared" si="2"/>
        <v>32.654568</v>
      </c>
      <c r="H35" s="7">
        <f t="shared" si="2"/>
        <v>32.654568</v>
      </c>
      <c r="I35" s="100"/>
      <c r="J35" s="100"/>
      <c r="K35" s="100"/>
    </row>
    <row r="36" ht="30.15" customHeight="1" spans="1:11">
      <c r="A36" s="9" t="s">
        <v>151</v>
      </c>
      <c r="B36" s="9" t="s">
        <v>152</v>
      </c>
      <c r="C36" s="9"/>
      <c r="D36" s="95">
        <v>21011</v>
      </c>
      <c r="E36" s="115" t="s">
        <v>505</v>
      </c>
      <c r="F36" s="7">
        <f t="shared" si="2"/>
        <v>32.654568</v>
      </c>
      <c r="G36" s="7">
        <f t="shared" si="2"/>
        <v>32.654568</v>
      </c>
      <c r="H36" s="7">
        <f t="shared" si="2"/>
        <v>32.654568</v>
      </c>
      <c r="I36" s="100"/>
      <c r="J36" s="100"/>
      <c r="K36" s="100"/>
    </row>
    <row r="37" ht="30.15" customHeight="1" spans="1:11">
      <c r="A37" s="9" t="s">
        <v>151</v>
      </c>
      <c r="B37" s="9" t="s">
        <v>152</v>
      </c>
      <c r="C37" s="9" t="s">
        <v>146</v>
      </c>
      <c r="D37" s="95" t="s">
        <v>506</v>
      </c>
      <c r="E37" s="6" t="s">
        <v>153</v>
      </c>
      <c r="F37" s="7">
        <v>32.654568</v>
      </c>
      <c r="G37" s="7">
        <v>32.654568</v>
      </c>
      <c r="H37" s="100">
        <v>32.654568</v>
      </c>
      <c r="I37" s="100"/>
      <c r="J37" s="100"/>
      <c r="K37" s="100"/>
    </row>
    <row r="38" ht="30.15" customHeight="1" spans="1:11">
      <c r="A38" s="9" t="s">
        <v>162</v>
      </c>
      <c r="B38" s="9"/>
      <c r="C38" s="9"/>
      <c r="D38" s="95">
        <v>213</v>
      </c>
      <c r="E38" s="115" t="s">
        <v>507</v>
      </c>
      <c r="F38" s="7">
        <f>F39</f>
        <v>222.66</v>
      </c>
      <c r="G38" s="7"/>
      <c r="H38" s="7"/>
      <c r="I38" s="7"/>
      <c r="J38" s="7"/>
      <c r="K38" s="7">
        <f>K39</f>
        <v>222.66</v>
      </c>
    </row>
    <row r="39" ht="30.15" customHeight="1" spans="1:11">
      <c r="A39" s="9" t="s">
        <v>162</v>
      </c>
      <c r="B39" s="9" t="s">
        <v>163</v>
      </c>
      <c r="C39" s="9"/>
      <c r="D39" s="95">
        <v>21303</v>
      </c>
      <c r="E39" s="115" t="s">
        <v>508</v>
      </c>
      <c r="F39" s="7">
        <f>F40</f>
        <v>222.66</v>
      </c>
      <c r="G39" s="7"/>
      <c r="H39" s="7"/>
      <c r="I39" s="7"/>
      <c r="J39" s="7"/>
      <c r="K39" s="7">
        <f>K40</f>
        <v>222.66</v>
      </c>
    </row>
    <row r="40" ht="30.15" customHeight="1" spans="1:11">
      <c r="A40" s="9" t="s">
        <v>162</v>
      </c>
      <c r="B40" s="9" t="s">
        <v>163</v>
      </c>
      <c r="C40" s="9" t="s">
        <v>164</v>
      </c>
      <c r="D40" s="95" t="s">
        <v>509</v>
      </c>
      <c r="E40" s="6" t="s">
        <v>165</v>
      </c>
      <c r="F40" s="7">
        <v>222.66</v>
      </c>
      <c r="G40" s="7"/>
      <c r="H40" s="100"/>
      <c r="I40" s="100"/>
      <c r="J40" s="100"/>
      <c r="K40" s="100">
        <v>222.66</v>
      </c>
    </row>
    <row r="41" ht="30.15" customHeight="1" spans="1:11">
      <c r="A41" s="9" t="s">
        <v>154</v>
      </c>
      <c r="B41" s="9"/>
      <c r="C41" s="9"/>
      <c r="D41" s="95">
        <v>221</v>
      </c>
      <c r="E41" s="115" t="s">
        <v>510</v>
      </c>
      <c r="F41" s="7">
        <f t="shared" ref="F41:H42" si="3">F42</f>
        <v>77.170152</v>
      </c>
      <c r="G41" s="7">
        <f t="shared" si="3"/>
        <v>77.170152</v>
      </c>
      <c r="H41" s="7">
        <f t="shared" si="3"/>
        <v>77.170152</v>
      </c>
      <c r="I41" s="100"/>
      <c r="J41" s="100"/>
      <c r="K41" s="100"/>
    </row>
    <row r="42" ht="30.15" customHeight="1" spans="1:11">
      <c r="A42" s="9" t="s">
        <v>154</v>
      </c>
      <c r="B42" s="9" t="s">
        <v>145</v>
      </c>
      <c r="C42" s="9"/>
      <c r="D42" s="95">
        <v>22102</v>
      </c>
      <c r="E42" s="115" t="s">
        <v>511</v>
      </c>
      <c r="F42" s="7">
        <f t="shared" si="3"/>
        <v>77.170152</v>
      </c>
      <c r="G42" s="7">
        <f t="shared" si="3"/>
        <v>77.170152</v>
      </c>
      <c r="H42" s="7">
        <f t="shared" si="3"/>
        <v>77.170152</v>
      </c>
      <c r="I42" s="100"/>
      <c r="J42" s="100"/>
      <c r="K42" s="100"/>
    </row>
    <row r="43" ht="30.15" customHeight="1" spans="1:11">
      <c r="A43" s="9" t="s">
        <v>154</v>
      </c>
      <c r="B43" s="9" t="s">
        <v>145</v>
      </c>
      <c r="C43" s="9" t="s">
        <v>146</v>
      </c>
      <c r="D43" s="95" t="s">
        <v>512</v>
      </c>
      <c r="E43" s="6" t="s">
        <v>155</v>
      </c>
      <c r="F43" s="7">
        <v>77.170152</v>
      </c>
      <c r="G43" s="7">
        <v>77.170152</v>
      </c>
      <c r="H43" s="100">
        <v>77.170152</v>
      </c>
      <c r="I43" s="100"/>
      <c r="J43" s="100"/>
      <c r="K43" s="100"/>
    </row>
  </sheetData>
  <mergeCells count="12">
    <mergeCell ref="A2:K2"/>
    <mergeCell ref="A3:H3"/>
    <mergeCell ref="J4:K4"/>
    <mergeCell ref="G5:J5"/>
    <mergeCell ref="H6:I6"/>
    <mergeCell ref="D5:D7"/>
    <mergeCell ref="E5:E7"/>
    <mergeCell ref="F5:F7"/>
    <mergeCell ref="G6:G7"/>
    <mergeCell ref="J6:J7"/>
    <mergeCell ref="K5:K7"/>
    <mergeCell ref="A5:C6"/>
  </mergeCells>
  <printOptions horizontalCentered="1"/>
  <pageMargins left="0.118055555555556" right="0.118055555555556" top="0.271527777777778" bottom="0.271527777777778"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2"/>
  <sheetViews>
    <sheetView workbookViewId="0">
      <selection activeCell="A21" sqref="$A1:$XFD1048576"/>
    </sheetView>
  </sheetViews>
  <sheetFormatPr defaultColWidth="9" defaultRowHeight="14.25" outlineLevelCol="4"/>
  <cols>
    <col min="1" max="1" width="15.2666666666667" style="102" customWidth="1"/>
    <col min="2" max="2" width="26.3666666666667" style="102" customWidth="1"/>
    <col min="3" max="3" width="18" style="102" customWidth="1"/>
    <col min="4" max="4" width="22" style="102" customWidth="1"/>
    <col min="5" max="5" width="21.6333333333333" style="102" customWidth="1"/>
    <col min="6" max="16384" width="9" style="102"/>
  </cols>
  <sheetData>
    <row r="1" ht="24.75" customHeight="1"/>
    <row r="2" ht="24.75" customHeight="1" spans="1:5">
      <c r="A2" s="103" t="s">
        <v>513</v>
      </c>
      <c r="B2" s="103"/>
      <c r="C2" s="103"/>
      <c r="D2" s="103"/>
      <c r="E2" s="103"/>
    </row>
    <row r="3" ht="36" customHeight="1" spans="1:5">
      <c r="A3" s="104" t="s">
        <v>36</v>
      </c>
      <c r="B3" s="105"/>
      <c r="C3" s="105"/>
      <c r="D3" s="105"/>
      <c r="E3" s="106" t="s">
        <v>514</v>
      </c>
    </row>
    <row r="4" ht="24.75" customHeight="1" spans="1:5">
      <c r="A4" s="107" t="s">
        <v>515</v>
      </c>
      <c r="B4" s="107" t="s">
        <v>516</v>
      </c>
      <c r="C4" s="107" t="s">
        <v>109</v>
      </c>
      <c r="D4" s="107" t="s">
        <v>279</v>
      </c>
      <c r="E4" s="107" t="s">
        <v>283</v>
      </c>
    </row>
    <row r="5" ht="15" customHeight="1" spans="1:5">
      <c r="A5" s="107" t="s">
        <v>517</v>
      </c>
      <c r="B5" s="107" t="s">
        <v>517</v>
      </c>
      <c r="C5" s="107">
        <v>1</v>
      </c>
      <c r="D5" s="107">
        <v>2</v>
      </c>
      <c r="E5" s="107">
        <v>3</v>
      </c>
    </row>
    <row r="6" ht="20.25" customHeight="1" spans="1:5">
      <c r="A6" s="108"/>
      <c r="B6" s="109" t="s">
        <v>85</v>
      </c>
      <c r="C6" s="110">
        <v>4101.08</v>
      </c>
      <c r="D6" s="110">
        <v>897.2998</v>
      </c>
      <c r="E6" s="110">
        <v>3203.78</v>
      </c>
    </row>
    <row r="7" customHeight="1" spans="1:5">
      <c r="A7" s="108" t="s">
        <v>518</v>
      </c>
      <c r="B7" s="109" t="s">
        <v>255</v>
      </c>
      <c r="C7" s="110">
        <v>841.5</v>
      </c>
      <c r="D7" s="110">
        <v>841.5</v>
      </c>
      <c r="E7" s="110"/>
    </row>
    <row r="8" customHeight="1" spans="1:5">
      <c r="A8" s="108" t="s">
        <v>519</v>
      </c>
      <c r="B8" s="109" t="s">
        <v>520</v>
      </c>
      <c r="C8" s="110">
        <v>275.5044</v>
      </c>
      <c r="D8" s="110">
        <v>275.5044</v>
      </c>
      <c r="E8" s="110"/>
    </row>
    <row r="9" customHeight="1" spans="1:5">
      <c r="A9" s="108" t="s">
        <v>521</v>
      </c>
      <c r="B9" s="109" t="s">
        <v>522</v>
      </c>
      <c r="C9" s="110">
        <v>177.5008</v>
      </c>
      <c r="D9" s="110">
        <v>177.5008</v>
      </c>
      <c r="E9" s="110"/>
    </row>
    <row r="10" customHeight="1" spans="1:5">
      <c r="A10" s="108" t="s">
        <v>523</v>
      </c>
      <c r="B10" s="109" t="s">
        <v>524</v>
      </c>
      <c r="C10" s="110">
        <v>192.4822</v>
      </c>
      <c r="D10" s="110">
        <v>192.4822</v>
      </c>
      <c r="E10" s="110"/>
    </row>
    <row r="11" customHeight="1" spans="1:5">
      <c r="A11" s="108" t="s">
        <v>525</v>
      </c>
      <c r="B11" s="109" t="s">
        <v>386</v>
      </c>
      <c r="C11" s="110"/>
      <c r="D11" s="110"/>
      <c r="E11" s="110"/>
    </row>
    <row r="12" customHeight="1" spans="1:5">
      <c r="A12" s="108" t="s">
        <v>526</v>
      </c>
      <c r="B12" s="109" t="s">
        <v>527</v>
      </c>
      <c r="C12" s="110"/>
      <c r="D12" s="110"/>
      <c r="E12" s="110"/>
    </row>
    <row r="13" customHeight="1" spans="1:5">
      <c r="A13" s="108" t="s">
        <v>528</v>
      </c>
      <c r="B13" s="109" t="s">
        <v>529</v>
      </c>
      <c r="C13" s="110">
        <v>74.09</v>
      </c>
      <c r="D13" s="110">
        <v>74.09</v>
      </c>
      <c r="E13" s="110"/>
    </row>
    <row r="14" customHeight="1" spans="1:5">
      <c r="A14" s="108" t="s">
        <v>530</v>
      </c>
      <c r="B14" s="109" t="s">
        <v>531</v>
      </c>
      <c r="C14" s="111"/>
      <c r="D14" s="111"/>
      <c r="E14" s="110"/>
    </row>
    <row r="15" customHeight="1" spans="1:5">
      <c r="A15" s="108" t="s">
        <v>532</v>
      </c>
      <c r="B15" s="109" t="s">
        <v>533</v>
      </c>
      <c r="C15" s="110">
        <v>31.42</v>
      </c>
      <c r="D15" s="110">
        <v>31.42</v>
      </c>
      <c r="E15" s="110"/>
    </row>
    <row r="16" customHeight="1" spans="1:5">
      <c r="A16" s="108" t="s">
        <v>534</v>
      </c>
      <c r="B16" s="109" t="s">
        <v>535</v>
      </c>
      <c r="C16" s="110"/>
      <c r="D16" s="110"/>
      <c r="E16" s="110"/>
    </row>
    <row r="17" customHeight="1" spans="1:5">
      <c r="A17" s="108" t="s">
        <v>536</v>
      </c>
      <c r="B17" s="109" t="s">
        <v>537</v>
      </c>
      <c r="C17" s="110">
        <v>13.33</v>
      </c>
      <c r="D17" s="110">
        <v>13.33</v>
      </c>
      <c r="E17" s="110"/>
    </row>
    <row r="18" customHeight="1" spans="1:5">
      <c r="A18" s="108" t="s">
        <v>538</v>
      </c>
      <c r="B18" s="109" t="s">
        <v>539</v>
      </c>
      <c r="C18" s="110">
        <v>77.17</v>
      </c>
      <c r="D18" s="110">
        <v>77.17</v>
      </c>
      <c r="E18" s="110"/>
    </row>
    <row r="19" customHeight="1" spans="1:5">
      <c r="A19" s="108" t="s">
        <v>540</v>
      </c>
      <c r="B19" s="109" t="s">
        <v>391</v>
      </c>
      <c r="C19" s="110"/>
      <c r="D19" s="110"/>
      <c r="E19" s="110"/>
    </row>
    <row r="20" customHeight="1" spans="1:5">
      <c r="A20" s="108" t="s">
        <v>541</v>
      </c>
      <c r="B20" s="109" t="s">
        <v>542</v>
      </c>
      <c r="C20" s="110"/>
      <c r="D20" s="110"/>
      <c r="E20" s="110"/>
    </row>
    <row r="21" customHeight="1" spans="1:5">
      <c r="A21" s="108" t="s">
        <v>543</v>
      </c>
      <c r="B21" s="109" t="s">
        <v>362</v>
      </c>
      <c r="C21" s="110">
        <v>3203.78</v>
      </c>
      <c r="D21" s="110"/>
      <c r="E21" s="110">
        <v>3203.78</v>
      </c>
    </row>
    <row r="22" customHeight="1" spans="1:5">
      <c r="A22" s="108" t="s">
        <v>544</v>
      </c>
      <c r="B22" s="109" t="s">
        <v>545</v>
      </c>
      <c r="C22" s="110">
        <v>50</v>
      </c>
      <c r="D22" s="110"/>
      <c r="E22" s="110">
        <v>50</v>
      </c>
    </row>
    <row r="23" customHeight="1" spans="1:5">
      <c r="A23" s="108" t="s">
        <v>546</v>
      </c>
      <c r="B23" s="109" t="s">
        <v>547</v>
      </c>
      <c r="C23" s="110">
        <v>40</v>
      </c>
      <c r="D23" s="110"/>
      <c r="E23" s="110">
        <v>40</v>
      </c>
    </row>
    <row r="24" customHeight="1" spans="1:5">
      <c r="A24" s="108" t="s">
        <v>548</v>
      </c>
      <c r="B24" s="109" t="s">
        <v>394</v>
      </c>
      <c r="C24" s="110"/>
      <c r="D24" s="110"/>
      <c r="E24" s="110"/>
    </row>
    <row r="25" customHeight="1" spans="1:5">
      <c r="A25" s="108" t="s">
        <v>549</v>
      </c>
      <c r="B25" s="109" t="s">
        <v>395</v>
      </c>
      <c r="C25" s="110"/>
      <c r="D25" s="110"/>
      <c r="E25" s="110"/>
    </row>
    <row r="26" customHeight="1" spans="1:5">
      <c r="A26" s="108" t="s">
        <v>550</v>
      </c>
      <c r="B26" s="109" t="s">
        <v>396</v>
      </c>
      <c r="C26" s="110">
        <v>8</v>
      </c>
      <c r="D26" s="110"/>
      <c r="E26" s="110">
        <v>8</v>
      </c>
    </row>
    <row r="27" customHeight="1" spans="1:5">
      <c r="A27" s="108" t="s">
        <v>551</v>
      </c>
      <c r="B27" s="109" t="s">
        <v>397</v>
      </c>
      <c r="C27" s="110">
        <v>10</v>
      </c>
      <c r="D27" s="110"/>
      <c r="E27" s="110">
        <v>10</v>
      </c>
    </row>
    <row r="28" customHeight="1" spans="1:5">
      <c r="A28" s="108" t="s">
        <v>552</v>
      </c>
      <c r="B28" s="109" t="s">
        <v>553</v>
      </c>
      <c r="C28" s="110">
        <v>8</v>
      </c>
      <c r="D28" s="110"/>
      <c r="E28" s="110">
        <v>8</v>
      </c>
    </row>
    <row r="29" customHeight="1" spans="1:5">
      <c r="A29" s="108" t="s">
        <v>554</v>
      </c>
      <c r="B29" s="109" t="s">
        <v>399</v>
      </c>
      <c r="C29" s="110"/>
      <c r="D29" s="110"/>
      <c r="E29" s="110"/>
    </row>
    <row r="30" customHeight="1" spans="1:5">
      <c r="A30" s="108" t="s">
        <v>555</v>
      </c>
      <c r="B30" s="109" t="s">
        <v>400</v>
      </c>
      <c r="C30" s="110"/>
      <c r="D30" s="110"/>
      <c r="E30" s="110"/>
    </row>
    <row r="31" customHeight="1" spans="1:5">
      <c r="A31" s="108" t="s">
        <v>556</v>
      </c>
      <c r="B31" s="109" t="s">
        <v>557</v>
      </c>
      <c r="C31" s="110">
        <v>25</v>
      </c>
      <c r="D31" s="110"/>
      <c r="E31" s="110">
        <v>25</v>
      </c>
    </row>
    <row r="32" customHeight="1" spans="1:5">
      <c r="A32" s="108" t="s">
        <v>558</v>
      </c>
      <c r="B32" s="109" t="s">
        <v>559</v>
      </c>
      <c r="C32" s="110"/>
      <c r="D32" s="110"/>
      <c r="E32" s="110"/>
    </row>
    <row r="33" customHeight="1" spans="1:5">
      <c r="A33" s="108" t="s">
        <v>560</v>
      </c>
      <c r="B33" s="109" t="s">
        <v>561</v>
      </c>
      <c r="C33" s="110">
        <v>55</v>
      </c>
      <c r="D33" s="110"/>
      <c r="E33" s="110">
        <v>55</v>
      </c>
    </row>
    <row r="34" customHeight="1" spans="1:5">
      <c r="A34" s="108" t="s">
        <v>562</v>
      </c>
      <c r="B34" s="109" t="s">
        <v>404</v>
      </c>
      <c r="C34" s="110"/>
      <c r="D34" s="110"/>
      <c r="E34" s="110"/>
    </row>
    <row r="35" customHeight="1" spans="1:5">
      <c r="A35" s="108" t="s">
        <v>563</v>
      </c>
      <c r="B35" s="109" t="s">
        <v>564</v>
      </c>
      <c r="C35" s="110">
        <v>10</v>
      </c>
      <c r="D35" s="110"/>
      <c r="E35" s="110">
        <v>10</v>
      </c>
    </row>
    <row r="36" customHeight="1" spans="1:5">
      <c r="A36" s="108" t="s">
        <v>565</v>
      </c>
      <c r="B36" s="109" t="s">
        <v>566</v>
      </c>
      <c r="C36" s="110">
        <v>5</v>
      </c>
      <c r="D36" s="110"/>
      <c r="E36" s="110">
        <v>5</v>
      </c>
    </row>
    <row r="37" customHeight="1" spans="1:5">
      <c r="A37" s="108" t="s">
        <v>567</v>
      </c>
      <c r="B37" s="109" t="s">
        <v>568</v>
      </c>
      <c r="C37" s="110">
        <v>39</v>
      </c>
      <c r="D37" s="110"/>
      <c r="E37" s="110">
        <v>39</v>
      </c>
    </row>
    <row r="38" customHeight="1" spans="1:5">
      <c r="A38" s="108" t="s">
        <v>569</v>
      </c>
      <c r="B38" s="109" t="s">
        <v>405</v>
      </c>
      <c r="C38" s="110"/>
      <c r="D38" s="110"/>
      <c r="E38" s="110"/>
    </row>
    <row r="39" customHeight="1" spans="1:5">
      <c r="A39" s="108" t="s">
        <v>570</v>
      </c>
      <c r="B39" s="109" t="s">
        <v>406</v>
      </c>
      <c r="C39" s="110"/>
      <c r="D39" s="110"/>
      <c r="E39" s="110"/>
    </row>
    <row r="40" customHeight="1" spans="1:5">
      <c r="A40" s="108" t="s">
        <v>571</v>
      </c>
      <c r="B40" s="109" t="s">
        <v>407</v>
      </c>
      <c r="C40" s="110"/>
      <c r="D40" s="110"/>
      <c r="E40" s="110"/>
    </row>
    <row r="41" customHeight="1" spans="1:5">
      <c r="A41" s="108" t="s">
        <v>572</v>
      </c>
      <c r="B41" s="109" t="s">
        <v>573</v>
      </c>
      <c r="C41" s="110">
        <v>3</v>
      </c>
      <c r="D41" s="110"/>
      <c r="E41" s="110">
        <v>3</v>
      </c>
    </row>
    <row r="42" customHeight="1" spans="1:5">
      <c r="A42" s="108" t="s">
        <v>574</v>
      </c>
      <c r="B42" s="109" t="s">
        <v>356</v>
      </c>
      <c r="C42" s="110">
        <v>340</v>
      </c>
      <c r="D42" s="110"/>
      <c r="E42" s="110">
        <v>340</v>
      </c>
    </row>
    <row r="43" customHeight="1" spans="1:5">
      <c r="A43" s="108" t="s">
        <v>575</v>
      </c>
      <c r="B43" s="109" t="s">
        <v>576</v>
      </c>
      <c r="C43" s="110">
        <v>8.87</v>
      </c>
      <c r="D43" s="110"/>
      <c r="E43" s="110">
        <v>8.87</v>
      </c>
    </row>
    <row r="44" customHeight="1" spans="1:5">
      <c r="A44" s="108" t="s">
        <v>577</v>
      </c>
      <c r="B44" s="109" t="s">
        <v>578</v>
      </c>
      <c r="C44" s="110"/>
      <c r="D44" s="110"/>
      <c r="E44" s="110"/>
    </row>
    <row r="45" customHeight="1" spans="1:5">
      <c r="A45" s="108" t="s">
        <v>579</v>
      </c>
      <c r="B45" s="109" t="s">
        <v>580</v>
      </c>
      <c r="C45" s="110">
        <v>6</v>
      </c>
      <c r="D45" s="110"/>
      <c r="E45" s="110">
        <v>6</v>
      </c>
    </row>
    <row r="46" customHeight="1" spans="1:5">
      <c r="A46" s="108" t="s">
        <v>581</v>
      </c>
      <c r="B46" s="109" t="s">
        <v>582</v>
      </c>
      <c r="C46" s="110">
        <v>19.61</v>
      </c>
      <c r="D46" s="110"/>
      <c r="E46" s="110">
        <v>19.61</v>
      </c>
    </row>
    <row r="47" customHeight="1" spans="1:5">
      <c r="A47" s="108" t="s">
        <v>583</v>
      </c>
      <c r="B47" s="109" t="s">
        <v>412</v>
      </c>
      <c r="C47" s="110"/>
      <c r="D47" s="110"/>
      <c r="E47" s="110"/>
    </row>
    <row r="48" customHeight="1" spans="1:5">
      <c r="A48" s="108" t="s">
        <v>584</v>
      </c>
      <c r="B48" s="109" t="s">
        <v>585</v>
      </c>
      <c r="C48" s="110">
        <v>2576.3</v>
      </c>
      <c r="D48" s="110"/>
      <c r="E48" s="110">
        <v>2576.3</v>
      </c>
    </row>
    <row r="49" customHeight="1" spans="1:5">
      <c r="A49" s="108" t="s">
        <v>586</v>
      </c>
      <c r="B49" s="109" t="s">
        <v>135</v>
      </c>
      <c r="C49" s="110">
        <v>55.8</v>
      </c>
      <c r="D49" s="110">
        <v>55.8</v>
      </c>
      <c r="E49" s="110"/>
    </row>
    <row r="50" customHeight="1" spans="1:5">
      <c r="A50" s="108" t="s">
        <v>587</v>
      </c>
      <c r="B50" s="109" t="s">
        <v>588</v>
      </c>
      <c r="C50" s="110">
        <v>35.44</v>
      </c>
      <c r="D50" s="110">
        <v>35.44</v>
      </c>
      <c r="E50" s="110"/>
    </row>
    <row r="51" customHeight="1" spans="1:5">
      <c r="A51" s="108" t="s">
        <v>589</v>
      </c>
      <c r="B51" s="109" t="s">
        <v>590</v>
      </c>
      <c r="C51" s="111"/>
      <c r="D51" s="111"/>
      <c r="E51" s="110"/>
    </row>
    <row r="52" customHeight="1" spans="1:5">
      <c r="A52" s="108" t="s">
        <v>591</v>
      </c>
      <c r="B52" s="109" t="s">
        <v>416</v>
      </c>
      <c r="C52" s="110"/>
      <c r="D52" s="110"/>
      <c r="E52" s="110"/>
    </row>
    <row r="53" customHeight="1" spans="1:5">
      <c r="A53" s="108" t="s">
        <v>592</v>
      </c>
      <c r="B53" s="109" t="s">
        <v>417</v>
      </c>
      <c r="C53" s="111"/>
      <c r="D53" s="111"/>
      <c r="E53" s="110"/>
    </row>
    <row r="54" customHeight="1" spans="1:5">
      <c r="A54" s="108" t="s">
        <v>593</v>
      </c>
      <c r="B54" s="109" t="s">
        <v>594</v>
      </c>
      <c r="C54" s="110">
        <v>3.31</v>
      </c>
      <c r="D54" s="110">
        <v>3.31</v>
      </c>
      <c r="E54" s="110"/>
    </row>
    <row r="55" customHeight="1" spans="1:5">
      <c r="A55" s="108" t="s">
        <v>595</v>
      </c>
      <c r="B55" s="109" t="s">
        <v>419</v>
      </c>
      <c r="C55" s="112"/>
      <c r="D55" s="112"/>
      <c r="E55" s="110"/>
    </row>
    <row r="56" customHeight="1" spans="1:5">
      <c r="A56" s="108" t="s">
        <v>596</v>
      </c>
      <c r="B56" s="109" t="s">
        <v>420</v>
      </c>
      <c r="C56" s="110"/>
      <c r="D56" s="110"/>
      <c r="E56" s="110"/>
    </row>
    <row r="57" customHeight="1" spans="1:5">
      <c r="A57" s="108" t="s">
        <v>597</v>
      </c>
      <c r="B57" s="109" t="s">
        <v>598</v>
      </c>
      <c r="C57" s="110"/>
      <c r="D57" s="110"/>
      <c r="E57" s="110"/>
    </row>
    <row r="58" customHeight="1" spans="1:5">
      <c r="A58" s="108" t="s">
        <v>599</v>
      </c>
      <c r="B58" s="109" t="s">
        <v>600</v>
      </c>
      <c r="C58" s="110"/>
      <c r="D58" s="110"/>
      <c r="E58" s="110"/>
    </row>
    <row r="59" spans="1:5">
      <c r="A59" s="108" t="s">
        <v>601</v>
      </c>
      <c r="B59" s="109" t="s">
        <v>367</v>
      </c>
      <c r="C59" s="113"/>
      <c r="D59" s="113"/>
      <c r="E59" s="114"/>
    </row>
    <row r="60" spans="1:5">
      <c r="A60" s="108" t="s">
        <v>602</v>
      </c>
      <c r="B60" s="109" t="s">
        <v>603</v>
      </c>
      <c r="C60" s="113"/>
      <c r="D60" s="113"/>
      <c r="E60" s="114"/>
    </row>
    <row r="61" spans="1:5">
      <c r="A61" s="108" t="s">
        <v>604</v>
      </c>
      <c r="B61" s="109" t="s">
        <v>369</v>
      </c>
      <c r="C61" s="113">
        <v>17.05</v>
      </c>
      <c r="D61" s="113">
        <v>17.05</v>
      </c>
      <c r="E61" s="114"/>
    </row>
    <row r="62" spans="1:1">
      <c r="A62" s="102" t="s">
        <v>605</v>
      </c>
    </row>
  </sheetData>
  <mergeCells count="1">
    <mergeCell ref="A2:E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zoomScale="85" zoomScaleNormal="85" workbookViewId="0">
      <selection activeCell="A21" sqref="$A1:$XFD1048576"/>
    </sheetView>
  </sheetViews>
  <sheetFormatPr defaultColWidth="10" defaultRowHeight="13.5" outlineLevelCol="3"/>
  <cols>
    <col min="1" max="1" width="41.9083333333333" style="1" customWidth="1"/>
    <col min="2" max="2" width="15.725" style="1" customWidth="1"/>
    <col min="3" max="3" width="31.9083333333333" style="1" customWidth="1"/>
    <col min="4" max="4" width="16.1833333333333" style="1" customWidth="1"/>
    <col min="5" max="5" width="9.725" style="1" customWidth="1"/>
    <col min="6" max="16384" width="10" style="1"/>
  </cols>
  <sheetData>
    <row r="1" ht="16.4" customHeight="1" spans="1:1">
      <c r="A1" s="4"/>
    </row>
    <row r="2" ht="36.25" customHeight="1" spans="1:4">
      <c r="A2" s="92" t="s">
        <v>2</v>
      </c>
      <c r="B2" s="92"/>
      <c r="C2" s="92"/>
      <c r="D2" s="92"/>
    </row>
    <row r="3" ht="26.75" customHeight="1" spans="1:4">
      <c r="A3" s="3" t="s">
        <v>36</v>
      </c>
      <c r="B3" s="4"/>
      <c r="C3" s="4"/>
      <c r="D3" s="4"/>
    </row>
    <row r="4" ht="26.75" customHeight="1" spans="1:4">
      <c r="A4" s="3"/>
      <c r="B4" s="4"/>
      <c r="C4" s="124" t="s">
        <v>37</v>
      </c>
      <c r="D4" s="124"/>
    </row>
    <row r="5" ht="42.25" customHeight="1" spans="1:4">
      <c r="A5" s="125" t="s">
        <v>38</v>
      </c>
      <c r="B5" s="125"/>
      <c r="C5" s="125" t="s">
        <v>39</v>
      </c>
      <c r="D5" s="125"/>
    </row>
    <row r="6" ht="38.75" customHeight="1" spans="1:4">
      <c r="A6" s="125" t="s">
        <v>40</v>
      </c>
      <c r="B6" s="125" t="s">
        <v>41</v>
      </c>
      <c r="C6" s="125" t="s">
        <v>42</v>
      </c>
      <c r="D6" s="125" t="s">
        <v>41</v>
      </c>
    </row>
    <row r="7" ht="29.25" customHeight="1" spans="1:4">
      <c r="A7" s="93" t="s">
        <v>43</v>
      </c>
      <c r="B7" s="7">
        <v>9678.096672</v>
      </c>
      <c r="C7" s="93" t="s">
        <v>44</v>
      </c>
      <c r="D7" s="99">
        <v>4101.076672</v>
      </c>
    </row>
    <row r="8" ht="29.25" customHeight="1" spans="1:4">
      <c r="A8" s="6" t="s">
        <v>45</v>
      </c>
      <c r="B8" s="7">
        <v>6077.49296</v>
      </c>
      <c r="C8" s="6" t="s">
        <v>46</v>
      </c>
      <c r="D8" s="7">
        <v>841.497772</v>
      </c>
    </row>
    <row r="9" ht="29.25" customHeight="1" spans="1:4">
      <c r="A9" s="93" t="s">
        <v>47</v>
      </c>
      <c r="B9" s="7"/>
      <c r="C9" s="6" t="s">
        <v>48</v>
      </c>
      <c r="D9" s="7">
        <v>3198.1768</v>
      </c>
    </row>
    <row r="10" ht="29.25" customHeight="1" spans="1:4">
      <c r="A10" s="6" t="s">
        <v>49</v>
      </c>
      <c r="B10" s="7"/>
      <c r="C10" s="6" t="s">
        <v>50</v>
      </c>
      <c r="D10" s="7">
        <v>61.4021</v>
      </c>
    </row>
    <row r="11" ht="29.25" customHeight="1" spans="1:4">
      <c r="A11" s="6" t="s">
        <v>51</v>
      </c>
      <c r="B11" s="7"/>
      <c r="C11" s="93" t="s">
        <v>52</v>
      </c>
      <c r="D11" s="99">
        <v>5577.02</v>
      </c>
    </row>
    <row r="12" ht="29.25" customHeight="1" spans="1:4">
      <c r="A12" s="6" t="s">
        <v>53</v>
      </c>
      <c r="B12" s="7"/>
      <c r="C12" s="6" t="s">
        <v>54</v>
      </c>
      <c r="D12" s="7"/>
    </row>
    <row r="13" ht="29.25" customHeight="1" spans="1:4">
      <c r="A13" s="6" t="s">
        <v>55</v>
      </c>
      <c r="B13" s="7"/>
      <c r="C13" s="6" t="s">
        <v>56</v>
      </c>
      <c r="D13" s="7">
        <v>562</v>
      </c>
    </row>
    <row r="14" ht="29.25" customHeight="1" spans="1:4">
      <c r="A14" s="6" t="s">
        <v>57</v>
      </c>
      <c r="B14" s="7"/>
      <c r="C14" s="6" t="s">
        <v>58</v>
      </c>
      <c r="D14" s="7">
        <v>4776.82</v>
      </c>
    </row>
    <row r="15" ht="29.25" customHeight="1" spans="1:4">
      <c r="A15" s="6" t="s">
        <v>59</v>
      </c>
      <c r="B15" s="7"/>
      <c r="C15" s="6" t="s">
        <v>60</v>
      </c>
      <c r="D15" s="7"/>
    </row>
    <row r="16" ht="29.25" customHeight="1" spans="1:4">
      <c r="A16" s="93" t="s">
        <v>61</v>
      </c>
      <c r="B16" s="99">
        <v>3600.603712</v>
      </c>
      <c r="C16" s="6" t="s">
        <v>62</v>
      </c>
      <c r="D16" s="7"/>
    </row>
    <row r="17" ht="29.25" customHeight="1" spans="1:4">
      <c r="A17" s="93" t="s">
        <v>63</v>
      </c>
      <c r="B17" s="99"/>
      <c r="C17" s="6" t="s">
        <v>64</v>
      </c>
      <c r="D17" s="7"/>
    </row>
    <row r="18" ht="29.25" customHeight="1" spans="1:4">
      <c r="A18" s="93" t="s">
        <v>65</v>
      </c>
      <c r="B18" s="99"/>
      <c r="C18" s="6" t="s">
        <v>66</v>
      </c>
      <c r="D18" s="7"/>
    </row>
    <row r="19" ht="29.25" customHeight="1" spans="1:4">
      <c r="A19" s="93" t="s">
        <v>67</v>
      </c>
      <c r="B19" s="99"/>
      <c r="C19" s="6" t="s">
        <v>68</v>
      </c>
      <c r="D19" s="7"/>
    </row>
    <row r="20" ht="29.25" customHeight="1" spans="1:4">
      <c r="A20" s="93" t="s">
        <v>69</v>
      </c>
      <c r="B20" s="99"/>
      <c r="C20" s="6" t="s">
        <v>70</v>
      </c>
      <c r="D20" s="7"/>
    </row>
    <row r="21" ht="29.25" customHeight="1" spans="1:4">
      <c r="A21" s="93" t="s">
        <v>71</v>
      </c>
      <c r="B21" s="99"/>
      <c r="C21" s="6" t="s">
        <v>72</v>
      </c>
      <c r="D21" s="7">
        <v>238.2</v>
      </c>
    </row>
    <row r="22" ht="29.25" customHeight="1" spans="1:4">
      <c r="A22" s="93" t="s">
        <v>73</v>
      </c>
      <c r="B22" s="99"/>
      <c r="C22" s="93" t="s">
        <v>74</v>
      </c>
      <c r="D22" s="99"/>
    </row>
    <row r="23" ht="29.25" customHeight="1" spans="1:4">
      <c r="A23" s="93" t="s">
        <v>75</v>
      </c>
      <c r="B23" s="99"/>
      <c r="C23" s="93" t="s">
        <v>76</v>
      </c>
      <c r="D23" s="6"/>
    </row>
    <row r="24" ht="29.25" customHeight="1" spans="1:4">
      <c r="A24" s="93" t="s">
        <v>77</v>
      </c>
      <c r="B24" s="99">
        <v>9678.096672</v>
      </c>
      <c r="C24" s="93" t="s">
        <v>78</v>
      </c>
      <c r="D24" s="99">
        <v>9678.096672</v>
      </c>
    </row>
    <row r="25" ht="29.25" customHeight="1" spans="1:4">
      <c r="A25" s="93" t="s">
        <v>79</v>
      </c>
      <c r="B25" s="99"/>
      <c r="C25" s="93" t="s">
        <v>80</v>
      </c>
      <c r="D25" s="99"/>
    </row>
    <row r="26" ht="29.25" customHeight="1" spans="1:4">
      <c r="A26" s="93" t="s">
        <v>81</v>
      </c>
      <c r="B26" s="99">
        <v>9678.096672</v>
      </c>
      <c r="C26" s="93" t="s">
        <v>82</v>
      </c>
      <c r="D26" s="99">
        <v>9678.096672</v>
      </c>
    </row>
  </sheetData>
  <mergeCells count="4">
    <mergeCell ref="A2:D2"/>
    <mergeCell ref="C4:D4"/>
    <mergeCell ref="A5:B5"/>
    <mergeCell ref="C5:D5"/>
  </mergeCells>
  <printOptions horizontalCentered="1"/>
  <pageMargins left="0.118055555555556" right="0.118055555555556" top="0.271527777777778" bottom="0.271527777777778" header="0" footer="0"/>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E13" sqref="E13"/>
    </sheetView>
  </sheetViews>
  <sheetFormatPr defaultColWidth="10" defaultRowHeight="13.5" outlineLevelCol="7"/>
  <cols>
    <col min="1" max="8" width="16.2666666666667" style="1" customWidth="1"/>
    <col min="9" max="18" width="8.26666666666667" style="1" customWidth="1"/>
    <col min="19" max="16384" width="10" style="1"/>
  </cols>
  <sheetData>
    <row r="1" ht="16.4" customHeight="1" spans="1:1">
      <c r="A1" s="4"/>
    </row>
    <row r="2" ht="33.65" customHeight="1" spans="1:8">
      <c r="A2" s="92" t="s">
        <v>20</v>
      </c>
      <c r="B2" s="92"/>
      <c r="C2" s="92"/>
      <c r="D2" s="92"/>
      <c r="E2" s="92"/>
      <c r="F2" s="92"/>
      <c r="G2" s="92"/>
      <c r="H2" s="92"/>
    </row>
    <row r="3" ht="24.15" customHeight="1" spans="1:8">
      <c r="A3" s="3" t="s">
        <v>36</v>
      </c>
      <c r="B3" s="3"/>
      <c r="C3" s="3"/>
      <c r="D3" s="3"/>
      <c r="E3" s="3"/>
      <c r="F3" s="3"/>
      <c r="G3" s="3"/>
      <c r="H3" s="3"/>
    </row>
    <row r="4" ht="16.4" customHeight="1" spans="7:8">
      <c r="G4" s="10" t="s">
        <v>37</v>
      </c>
      <c r="H4" s="10"/>
    </row>
    <row r="5" ht="31" customHeight="1" spans="1:8">
      <c r="A5" s="5" t="s">
        <v>264</v>
      </c>
      <c r="B5" s="5" t="s">
        <v>606</v>
      </c>
      <c r="C5" s="5" t="s">
        <v>607</v>
      </c>
      <c r="D5" s="5" t="s">
        <v>358</v>
      </c>
      <c r="E5" s="5" t="s">
        <v>608</v>
      </c>
      <c r="F5" s="5"/>
      <c r="G5" s="5"/>
      <c r="H5" s="5" t="s">
        <v>609</v>
      </c>
    </row>
    <row r="6" ht="31.9" customHeight="1" spans="1:8">
      <c r="A6" s="5"/>
      <c r="B6" s="5"/>
      <c r="C6" s="5"/>
      <c r="D6" s="5"/>
      <c r="E6" s="5" t="s">
        <v>92</v>
      </c>
      <c r="F6" s="5" t="s">
        <v>610</v>
      </c>
      <c r="G6" s="5" t="s">
        <v>611</v>
      </c>
      <c r="H6" s="5"/>
    </row>
    <row r="7" ht="31.9" customHeight="1" spans="1:8">
      <c r="A7" s="5" t="s">
        <v>612</v>
      </c>
      <c r="B7" s="5"/>
      <c r="C7" s="99">
        <v>45</v>
      </c>
      <c r="D7" s="99"/>
      <c r="E7" s="99">
        <v>6</v>
      </c>
      <c r="F7" s="99"/>
      <c r="G7" s="99">
        <v>6</v>
      </c>
      <c r="H7" s="99">
        <v>39</v>
      </c>
    </row>
    <row r="8" ht="27.65" customHeight="1" spans="1:8">
      <c r="A8" s="94" t="s">
        <v>104</v>
      </c>
      <c r="B8" s="94" t="s">
        <v>105</v>
      </c>
      <c r="C8" s="99">
        <v>45</v>
      </c>
      <c r="D8" s="99"/>
      <c r="E8" s="99">
        <v>6</v>
      </c>
      <c r="F8" s="99"/>
      <c r="G8" s="99">
        <v>6</v>
      </c>
      <c r="H8" s="99">
        <v>39</v>
      </c>
    </row>
    <row r="9" ht="30.15" customHeight="1" spans="1:8">
      <c r="A9" s="95" t="s">
        <v>106</v>
      </c>
      <c r="B9" s="95" t="s">
        <v>107</v>
      </c>
      <c r="C9" s="100">
        <v>45</v>
      </c>
      <c r="D9" s="100"/>
      <c r="E9" s="6">
        <v>6</v>
      </c>
      <c r="F9" s="100"/>
      <c r="G9" s="100">
        <v>6</v>
      </c>
      <c r="H9" s="100">
        <v>39</v>
      </c>
    </row>
  </sheetData>
  <mergeCells count="10">
    <mergeCell ref="A2:H2"/>
    <mergeCell ref="A3:H3"/>
    <mergeCell ref="G4:H4"/>
    <mergeCell ref="E5:G5"/>
    <mergeCell ref="A7:B7"/>
    <mergeCell ref="A5:A6"/>
    <mergeCell ref="B5:B6"/>
    <mergeCell ref="C5:C6"/>
    <mergeCell ref="D5:D6"/>
    <mergeCell ref="H5:H6"/>
  </mergeCells>
  <printOptions horizontalCentered="1"/>
  <pageMargins left="0.118055555555556" right="0.118055555555556" top="0.271527777777778" bottom="0.271527777777778"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21" sqref="$A1:$XFD1048576"/>
    </sheetView>
  </sheetViews>
  <sheetFormatPr defaultColWidth="10" defaultRowHeight="13.5"/>
  <cols>
    <col min="1" max="8" width="13.9083333333333" style="1" customWidth="1"/>
    <col min="9" max="18" width="8.26666666666667" style="1" customWidth="1"/>
    <col min="19" max="16384" width="10" style="1"/>
  </cols>
  <sheetData>
    <row r="1" ht="16.4" customHeight="1" spans="1:1">
      <c r="A1" s="4"/>
    </row>
    <row r="2" ht="38.75" customHeight="1" spans="1:8">
      <c r="A2" s="92" t="s">
        <v>21</v>
      </c>
      <c r="B2" s="92"/>
      <c r="C2" s="92"/>
      <c r="D2" s="92"/>
      <c r="E2" s="92"/>
      <c r="F2" s="92"/>
      <c r="G2" s="92"/>
      <c r="H2" s="92"/>
    </row>
    <row r="3" ht="24.15" customHeight="1" spans="1:9">
      <c r="A3" s="3" t="s">
        <v>36</v>
      </c>
      <c r="B3" s="3"/>
      <c r="C3" s="3"/>
      <c r="D3" s="3"/>
      <c r="E3" s="3"/>
      <c r="F3" s="3"/>
      <c r="G3" s="3"/>
      <c r="H3" s="3"/>
      <c r="I3" s="3"/>
    </row>
    <row r="4" ht="16.4" customHeight="1" spans="7:8">
      <c r="G4" s="10" t="s">
        <v>37</v>
      </c>
      <c r="H4" s="10"/>
    </row>
    <row r="5" ht="25" customHeight="1" spans="1:8">
      <c r="A5" s="5" t="s">
        <v>181</v>
      </c>
      <c r="B5" s="5" t="s">
        <v>182</v>
      </c>
      <c r="C5" s="5" t="s">
        <v>85</v>
      </c>
      <c r="D5" s="5" t="s">
        <v>613</v>
      </c>
      <c r="E5" s="5"/>
      <c r="F5" s="5"/>
      <c r="G5" s="5"/>
      <c r="H5" s="5" t="s">
        <v>184</v>
      </c>
    </row>
    <row r="6" ht="25.9" customHeight="1" spans="1:8">
      <c r="A6" s="5"/>
      <c r="B6" s="5"/>
      <c r="C6" s="5"/>
      <c r="D6" s="5" t="s">
        <v>92</v>
      </c>
      <c r="E6" s="5" t="s">
        <v>479</v>
      </c>
      <c r="F6" s="5"/>
      <c r="G6" s="5" t="s">
        <v>283</v>
      </c>
      <c r="H6" s="5"/>
    </row>
    <row r="7" ht="35.4" customHeight="1" spans="1:8">
      <c r="A7" s="5"/>
      <c r="B7" s="5"/>
      <c r="C7" s="5"/>
      <c r="D7" s="5"/>
      <c r="E7" s="5" t="s">
        <v>255</v>
      </c>
      <c r="F7" s="5" t="s">
        <v>135</v>
      </c>
      <c r="G7" s="5"/>
      <c r="H7" s="5"/>
    </row>
    <row r="8" ht="26" customHeight="1" spans="1:8">
      <c r="A8" s="93"/>
      <c r="B8" s="5" t="s">
        <v>85</v>
      </c>
      <c r="C8" s="99"/>
      <c r="D8" s="99"/>
      <c r="E8" s="99"/>
      <c r="F8" s="99"/>
      <c r="G8" s="99"/>
      <c r="H8" s="99"/>
    </row>
    <row r="9" ht="26" customHeight="1" spans="1:8">
      <c r="A9" s="94"/>
      <c r="B9" s="94"/>
      <c r="C9" s="99"/>
      <c r="D9" s="99"/>
      <c r="E9" s="99"/>
      <c r="F9" s="99"/>
      <c r="G9" s="99"/>
      <c r="H9" s="99"/>
    </row>
    <row r="10" ht="30.15" customHeight="1" spans="1:9">
      <c r="A10" s="94"/>
      <c r="B10" s="94"/>
      <c r="C10" s="99"/>
      <c r="D10" s="99"/>
      <c r="E10" s="99"/>
      <c r="F10" s="99"/>
      <c r="G10" s="99"/>
      <c r="H10" s="99"/>
      <c r="I10" s="101"/>
    </row>
    <row r="11" ht="30.15" customHeight="1" spans="1:9">
      <c r="A11" s="94"/>
      <c r="B11" s="94"/>
      <c r="C11" s="99"/>
      <c r="D11" s="99"/>
      <c r="E11" s="99"/>
      <c r="F11" s="99"/>
      <c r="G11" s="99"/>
      <c r="H11" s="99"/>
      <c r="I11" s="101"/>
    </row>
    <row r="12" ht="30.15" customHeight="1" spans="1:9">
      <c r="A12" s="94"/>
      <c r="B12" s="94"/>
      <c r="C12" s="99"/>
      <c r="D12" s="99"/>
      <c r="E12" s="99"/>
      <c r="F12" s="99"/>
      <c r="G12" s="99"/>
      <c r="H12" s="99"/>
      <c r="I12" s="101"/>
    </row>
    <row r="13" ht="30.15" customHeight="1" spans="1:8">
      <c r="A13" s="95"/>
      <c r="B13" s="95"/>
      <c r="C13" s="7"/>
      <c r="D13" s="7"/>
      <c r="E13" s="100"/>
      <c r="F13" s="100"/>
      <c r="G13" s="100"/>
      <c r="H13" s="100"/>
    </row>
  </sheetData>
  <mergeCells count="11">
    <mergeCell ref="A2:H2"/>
    <mergeCell ref="A3:I3"/>
    <mergeCell ref="G4:H4"/>
    <mergeCell ref="D5:G5"/>
    <mergeCell ref="E6:F6"/>
    <mergeCell ref="A5:A7"/>
    <mergeCell ref="B5:B7"/>
    <mergeCell ref="C5:C7"/>
    <mergeCell ref="D6:D7"/>
    <mergeCell ref="G6:G7"/>
    <mergeCell ref="H5:H7"/>
  </mergeCells>
  <printOptions horizontalCentered="1"/>
  <pageMargins left="0.118055555555556" right="0.118055555555556" top="0.271527777777778" bottom="0.271527777777778"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21" sqref="$A1:$XFD1048576"/>
    </sheetView>
  </sheetViews>
  <sheetFormatPr defaultColWidth="10" defaultRowHeight="13.5"/>
  <cols>
    <col min="1" max="3" width="3.09166666666667" style="1" customWidth="1"/>
    <col min="4" max="20" width="8" style="1" customWidth="1"/>
    <col min="21" max="22" width="9.725" style="1" customWidth="1"/>
    <col min="23" max="16384" width="10" style="1"/>
  </cols>
  <sheetData>
    <row r="1" ht="16.4" customHeight="1" spans="1:1">
      <c r="A1" s="4"/>
    </row>
    <row r="2" ht="47.4" customHeight="1" spans="1:17">
      <c r="A2" s="92" t="s">
        <v>22</v>
      </c>
      <c r="B2" s="92"/>
      <c r="C2" s="92"/>
      <c r="D2" s="92"/>
      <c r="E2" s="92"/>
      <c r="F2" s="92"/>
      <c r="G2" s="92"/>
      <c r="H2" s="92"/>
      <c r="I2" s="92"/>
      <c r="J2" s="92"/>
      <c r="K2" s="92"/>
      <c r="L2" s="92"/>
      <c r="M2" s="92"/>
      <c r="N2" s="92"/>
      <c r="O2" s="92"/>
      <c r="P2" s="92"/>
      <c r="Q2" s="92"/>
    </row>
    <row r="3" ht="24.15" customHeight="1" spans="1:20">
      <c r="A3" s="3" t="s">
        <v>36</v>
      </c>
      <c r="B3" s="3"/>
      <c r="C3" s="3"/>
      <c r="D3" s="3"/>
      <c r="E3" s="3"/>
      <c r="F3" s="3"/>
      <c r="G3" s="3"/>
      <c r="H3" s="3"/>
      <c r="I3" s="3"/>
      <c r="J3" s="3"/>
      <c r="K3" s="3"/>
      <c r="L3" s="3"/>
      <c r="M3" s="3"/>
      <c r="N3" s="3"/>
      <c r="O3" s="3"/>
      <c r="P3" s="3"/>
      <c r="Q3" s="3"/>
      <c r="R3" s="3"/>
      <c r="S3" s="3"/>
      <c r="T3" s="3"/>
    </row>
    <row r="4" ht="16.4" customHeight="1" spans="19:20">
      <c r="S4" s="10" t="s">
        <v>37</v>
      </c>
      <c r="T4" s="10"/>
    </row>
    <row r="5" ht="27.65" customHeight="1" spans="1:20">
      <c r="A5" s="5" t="s">
        <v>123</v>
      </c>
      <c r="B5" s="5"/>
      <c r="C5" s="5"/>
      <c r="D5" s="5" t="s">
        <v>124</v>
      </c>
      <c r="E5" s="5" t="s">
        <v>125</v>
      </c>
      <c r="F5" s="5" t="s">
        <v>126</v>
      </c>
      <c r="G5" s="5" t="s">
        <v>127</v>
      </c>
      <c r="H5" s="5" t="s">
        <v>128</v>
      </c>
      <c r="I5" s="5" t="s">
        <v>129</v>
      </c>
      <c r="J5" s="5" t="s">
        <v>130</v>
      </c>
      <c r="K5" s="5" t="s">
        <v>131</v>
      </c>
      <c r="L5" s="5" t="s">
        <v>132</v>
      </c>
      <c r="M5" s="5" t="s">
        <v>133</v>
      </c>
      <c r="N5" s="5" t="s">
        <v>134</v>
      </c>
      <c r="O5" s="5" t="s">
        <v>135</v>
      </c>
      <c r="P5" s="5" t="s">
        <v>136</v>
      </c>
      <c r="Q5" s="5" t="s">
        <v>137</v>
      </c>
      <c r="R5" s="5" t="s">
        <v>138</v>
      </c>
      <c r="S5" s="5" t="s">
        <v>139</v>
      </c>
      <c r="T5" s="5" t="s">
        <v>140</v>
      </c>
    </row>
    <row r="6" ht="30.15" customHeight="1" spans="1:20">
      <c r="A6" s="5" t="s">
        <v>141</v>
      </c>
      <c r="B6" s="5" t="s">
        <v>142</v>
      </c>
      <c r="C6" s="5" t="s">
        <v>143</v>
      </c>
      <c r="D6" s="5"/>
      <c r="E6" s="5"/>
      <c r="F6" s="5"/>
      <c r="G6" s="5"/>
      <c r="H6" s="5"/>
      <c r="I6" s="5"/>
      <c r="J6" s="5"/>
      <c r="K6" s="5"/>
      <c r="L6" s="5"/>
      <c r="M6" s="5"/>
      <c r="N6" s="5"/>
      <c r="O6" s="5"/>
      <c r="P6" s="5"/>
      <c r="Q6" s="5"/>
      <c r="R6" s="5"/>
      <c r="S6" s="5"/>
      <c r="T6" s="5"/>
    </row>
    <row r="7" ht="27.65" customHeight="1" spans="1:20">
      <c r="A7" s="93"/>
      <c r="B7" s="93"/>
      <c r="C7" s="93"/>
      <c r="D7" s="93"/>
      <c r="E7" s="93" t="s">
        <v>85</v>
      </c>
      <c r="F7" s="99"/>
      <c r="G7" s="99"/>
      <c r="H7" s="99"/>
      <c r="I7" s="99"/>
      <c r="J7" s="99"/>
      <c r="K7" s="99"/>
      <c r="L7" s="99"/>
      <c r="M7" s="99"/>
      <c r="N7" s="99"/>
      <c r="O7" s="99"/>
      <c r="P7" s="99"/>
      <c r="Q7" s="99"/>
      <c r="R7" s="99"/>
      <c r="S7" s="99"/>
      <c r="T7" s="99"/>
    </row>
    <row r="8" ht="26" customHeight="1" spans="1:20">
      <c r="A8" s="93"/>
      <c r="B8" s="93"/>
      <c r="C8" s="93"/>
      <c r="D8" s="94"/>
      <c r="E8" s="94"/>
      <c r="F8" s="99"/>
      <c r="G8" s="99"/>
      <c r="H8" s="99"/>
      <c r="I8" s="99"/>
      <c r="J8" s="99"/>
      <c r="K8" s="99"/>
      <c r="L8" s="99"/>
      <c r="M8" s="99"/>
      <c r="N8" s="99"/>
      <c r="O8" s="99"/>
      <c r="P8" s="99"/>
      <c r="Q8" s="99"/>
      <c r="R8" s="99"/>
      <c r="S8" s="99"/>
      <c r="T8" s="99"/>
    </row>
    <row r="9" ht="26" customHeight="1" spans="1:20">
      <c r="A9" s="93"/>
      <c r="B9" s="93"/>
      <c r="C9" s="93"/>
      <c r="D9" s="94"/>
      <c r="E9" s="94"/>
      <c r="F9" s="99"/>
      <c r="G9" s="99"/>
      <c r="H9" s="99"/>
      <c r="I9" s="99"/>
      <c r="J9" s="99"/>
      <c r="K9" s="99"/>
      <c r="L9" s="99"/>
      <c r="M9" s="99"/>
      <c r="N9" s="99"/>
      <c r="O9" s="99"/>
      <c r="P9" s="99"/>
      <c r="Q9" s="99"/>
      <c r="R9" s="99"/>
      <c r="S9" s="99"/>
      <c r="T9" s="99"/>
    </row>
    <row r="10" ht="26" customHeight="1" spans="1:20">
      <c r="A10" s="9"/>
      <c r="B10" s="9"/>
      <c r="C10" s="9"/>
      <c r="D10" s="95"/>
      <c r="E10" s="6"/>
      <c r="F10" s="7"/>
      <c r="G10" s="7"/>
      <c r="H10" s="7"/>
      <c r="I10" s="7"/>
      <c r="J10" s="7"/>
      <c r="K10" s="7"/>
      <c r="L10" s="7"/>
      <c r="M10" s="7"/>
      <c r="N10" s="7"/>
      <c r="O10" s="7"/>
      <c r="P10" s="7"/>
      <c r="Q10" s="7"/>
      <c r="R10" s="7"/>
      <c r="S10" s="7"/>
      <c r="T10" s="7"/>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rintOptions horizontalCentered="1"/>
  <pageMargins left="0.118055555555556" right="0.118055555555556" top="0.271527777777778" bottom="0.27152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21" sqref="$A1:$XFD1048576"/>
    </sheetView>
  </sheetViews>
  <sheetFormatPr defaultColWidth="10" defaultRowHeight="13.5"/>
  <cols>
    <col min="1" max="3" width="5" style="1" customWidth="1"/>
    <col min="4" max="20" width="7.45" style="1" customWidth="1"/>
    <col min="21" max="22" width="9.725" style="1" customWidth="1"/>
    <col min="23" max="16384" width="10" style="1"/>
  </cols>
  <sheetData>
    <row r="1" ht="16.4" customHeight="1" spans="1:1">
      <c r="A1" s="4"/>
    </row>
    <row r="2" ht="47.4" customHeight="1" spans="1:19">
      <c r="A2" s="92" t="s">
        <v>614</v>
      </c>
      <c r="B2" s="92"/>
      <c r="C2" s="92"/>
      <c r="D2" s="92"/>
      <c r="E2" s="92"/>
      <c r="F2" s="92"/>
      <c r="G2" s="92"/>
      <c r="H2" s="92"/>
      <c r="I2" s="92"/>
      <c r="J2" s="92"/>
      <c r="K2" s="92"/>
      <c r="L2" s="92"/>
      <c r="M2" s="92"/>
      <c r="N2" s="92"/>
      <c r="O2" s="92"/>
      <c r="P2" s="92"/>
      <c r="Q2" s="92"/>
      <c r="R2" s="92"/>
      <c r="S2" s="92"/>
    </row>
    <row r="3" ht="33.65" customHeight="1" spans="1:20">
      <c r="A3" s="3" t="s">
        <v>36</v>
      </c>
      <c r="B3" s="3"/>
      <c r="C3" s="3"/>
      <c r="D3" s="3"/>
      <c r="E3" s="3"/>
      <c r="F3" s="3"/>
      <c r="G3" s="3"/>
      <c r="H3" s="3"/>
      <c r="I3" s="3"/>
      <c r="J3" s="3"/>
      <c r="K3" s="3"/>
      <c r="L3" s="3"/>
      <c r="M3" s="3"/>
      <c r="N3" s="3"/>
      <c r="O3" s="3"/>
      <c r="P3" s="3"/>
      <c r="Q3" s="3"/>
      <c r="R3" s="3"/>
      <c r="S3" s="3"/>
      <c r="T3" s="3"/>
    </row>
    <row r="4" ht="22.4" customHeight="1" spans="16:20">
      <c r="P4" s="10" t="s">
        <v>37</v>
      </c>
      <c r="Q4" s="10"/>
      <c r="R4" s="10"/>
      <c r="S4" s="10"/>
      <c r="T4" s="10"/>
    </row>
    <row r="5" ht="29.25" customHeight="1" spans="1:20">
      <c r="A5" s="5" t="s">
        <v>123</v>
      </c>
      <c r="B5" s="5"/>
      <c r="C5" s="5"/>
      <c r="D5" s="5" t="s">
        <v>124</v>
      </c>
      <c r="E5" s="5" t="s">
        <v>125</v>
      </c>
      <c r="F5" s="5" t="s">
        <v>254</v>
      </c>
      <c r="G5" s="5" t="s">
        <v>183</v>
      </c>
      <c r="H5" s="5"/>
      <c r="I5" s="5"/>
      <c r="J5" s="5"/>
      <c r="K5" s="5" t="s">
        <v>184</v>
      </c>
      <c r="L5" s="5"/>
      <c r="M5" s="5"/>
      <c r="N5" s="5"/>
      <c r="O5" s="5"/>
      <c r="P5" s="5"/>
      <c r="Q5" s="5"/>
      <c r="R5" s="5"/>
      <c r="S5" s="5"/>
      <c r="T5" s="5"/>
    </row>
    <row r="6" ht="75" customHeight="1" spans="1:20">
      <c r="A6" s="5" t="s">
        <v>141</v>
      </c>
      <c r="B6" s="5" t="s">
        <v>142</v>
      </c>
      <c r="C6" s="5" t="s">
        <v>143</v>
      </c>
      <c r="D6" s="5"/>
      <c r="E6" s="5"/>
      <c r="F6" s="5"/>
      <c r="G6" s="5" t="s">
        <v>85</v>
      </c>
      <c r="H6" s="5" t="s">
        <v>255</v>
      </c>
      <c r="I6" s="5" t="s">
        <v>256</v>
      </c>
      <c r="J6" s="5" t="s">
        <v>135</v>
      </c>
      <c r="K6" s="5" t="s">
        <v>85</v>
      </c>
      <c r="L6" s="5" t="s">
        <v>258</v>
      </c>
      <c r="M6" s="5" t="s">
        <v>259</v>
      </c>
      <c r="N6" s="5" t="s">
        <v>137</v>
      </c>
      <c r="O6" s="5" t="s">
        <v>260</v>
      </c>
      <c r="P6" s="5" t="s">
        <v>261</v>
      </c>
      <c r="Q6" s="5" t="s">
        <v>262</v>
      </c>
      <c r="R6" s="5" t="s">
        <v>133</v>
      </c>
      <c r="S6" s="5" t="s">
        <v>136</v>
      </c>
      <c r="T6" s="5" t="s">
        <v>140</v>
      </c>
    </row>
    <row r="7" ht="28.5" customHeight="1" spans="1:20">
      <c r="A7" s="93"/>
      <c r="B7" s="93"/>
      <c r="C7" s="93"/>
      <c r="D7" s="93"/>
      <c r="E7" s="93" t="s">
        <v>85</v>
      </c>
      <c r="F7" s="99"/>
      <c r="G7" s="99"/>
      <c r="H7" s="99"/>
      <c r="I7" s="99"/>
      <c r="J7" s="99"/>
      <c r="K7" s="99"/>
      <c r="L7" s="99"/>
      <c r="M7" s="99"/>
      <c r="N7" s="99"/>
      <c r="O7" s="99"/>
      <c r="P7" s="99"/>
      <c r="Q7" s="99"/>
      <c r="R7" s="99"/>
      <c r="S7" s="99"/>
      <c r="T7" s="99"/>
    </row>
    <row r="8" ht="26" customHeight="1" spans="1:20">
      <c r="A8" s="93"/>
      <c r="B8" s="93"/>
      <c r="C8" s="93"/>
      <c r="D8" s="94"/>
      <c r="E8" s="94"/>
      <c r="F8" s="99"/>
      <c r="G8" s="99"/>
      <c r="H8" s="99"/>
      <c r="I8" s="99"/>
      <c r="J8" s="99"/>
      <c r="K8" s="99"/>
      <c r="L8" s="99"/>
      <c r="M8" s="99"/>
      <c r="N8" s="99"/>
      <c r="O8" s="99"/>
      <c r="P8" s="99"/>
      <c r="Q8" s="99"/>
      <c r="R8" s="99"/>
      <c r="S8" s="99"/>
      <c r="T8" s="99"/>
    </row>
    <row r="9" ht="26" customHeight="1" spans="1:20">
      <c r="A9" s="93"/>
      <c r="B9" s="93"/>
      <c r="C9" s="93"/>
      <c r="D9" s="94"/>
      <c r="E9" s="94"/>
      <c r="F9" s="99"/>
      <c r="G9" s="99"/>
      <c r="H9" s="99"/>
      <c r="I9" s="99"/>
      <c r="J9" s="99"/>
      <c r="K9" s="99"/>
      <c r="L9" s="99"/>
      <c r="M9" s="99"/>
      <c r="N9" s="99"/>
      <c r="O9" s="99"/>
      <c r="P9" s="99"/>
      <c r="Q9" s="99"/>
      <c r="R9" s="99"/>
      <c r="S9" s="99"/>
      <c r="T9" s="99"/>
    </row>
    <row r="10" ht="26" customHeight="1" spans="1:20">
      <c r="A10" s="9"/>
      <c r="B10" s="9"/>
      <c r="C10" s="9"/>
      <c r="D10" s="95"/>
      <c r="E10" s="6"/>
      <c r="F10" s="100"/>
      <c r="G10" s="7"/>
      <c r="H10" s="7"/>
      <c r="I10" s="7"/>
      <c r="J10" s="7"/>
      <c r="K10" s="7"/>
      <c r="L10" s="7"/>
      <c r="M10" s="7"/>
      <c r="N10" s="7"/>
      <c r="O10" s="7"/>
      <c r="P10" s="7"/>
      <c r="Q10" s="7"/>
      <c r="R10" s="7"/>
      <c r="S10" s="7"/>
      <c r="T10" s="7"/>
    </row>
  </sheetData>
  <mergeCells count="9">
    <mergeCell ref="A2:S2"/>
    <mergeCell ref="A3:T3"/>
    <mergeCell ref="P4:T4"/>
    <mergeCell ref="A5:C5"/>
    <mergeCell ref="G5:J5"/>
    <mergeCell ref="K5:T5"/>
    <mergeCell ref="D5:D6"/>
    <mergeCell ref="E5:E6"/>
    <mergeCell ref="F5:F6"/>
  </mergeCells>
  <printOptions horizontalCentered="1"/>
  <pageMargins left="0.118055555555556" right="0.118055555555556" top="0.271527777777778" bottom="0.271527777777778"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21" sqref="$A1:$XFD1048576"/>
    </sheetView>
  </sheetViews>
  <sheetFormatPr defaultColWidth="10" defaultRowHeight="13.5"/>
  <cols>
    <col min="1" max="8" width="15.725" style="1" customWidth="1"/>
    <col min="9" max="18" width="8.26666666666667" style="1" customWidth="1"/>
    <col min="19" max="16384" width="10" style="1"/>
  </cols>
  <sheetData>
    <row r="1" ht="16.4" customHeight="1" spans="1:1">
      <c r="A1" s="4"/>
    </row>
    <row r="2" ht="38.75" customHeight="1" spans="1:8">
      <c r="A2" s="92" t="s">
        <v>615</v>
      </c>
      <c r="B2" s="92"/>
      <c r="C2" s="92"/>
      <c r="D2" s="92"/>
      <c r="E2" s="92"/>
      <c r="F2" s="92"/>
      <c r="G2" s="92"/>
      <c r="H2" s="92"/>
    </row>
    <row r="3" ht="24.15" customHeight="1" spans="1:9">
      <c r="A3" s="3" t="s">
        <v>36</v>
      </c>
      <c r="B3" s="3"/>
      <c r="C3" s="3"/>
      <c r="D3" s="3"/>
      <c r="E3" s="3"/>
      <c r="F3" s="3"/>
      <c r="G3" s="3"/>
      <c r="H3" s="3"/>
      <c r="I3" s="3"/>
    </row>
    <row r="4" ht="16.4" customHeight="1" spans="7:8">
      <c r="G4" s="10" t="s">
        <v>37</v>
      </c>
      <c r="H4" s="10"/>
    </row>
    <row r="5" ht="25" customHeight="1" spans="1:9">
      <c r="A5" s="5" t="s">
        <v>181</v>
      </c>
      <c r="B5" s="5" t="s">
        <v>182</v>
      </c>
      <c r="C5" s="5" t="s">
        <v>85</v>
      </c>
      <c r="D5" s="5" t="s">
        <v>616</v>
      </c>
      <c r="E5" s="5"/>
      <c r="F5" s="5"/>
      <c r="G5" s="5"/>
      <c r="H5" s="5" t="s">
        <v>184</v>
      </c>
      <c r="I5" s="4"/>
    </row>
    <row r="6" ht="25.9" customHeight="1" spans="1:8">
      <c r="A6" s="5"/>
      <c r="B6" s="5"/>
      <c r="C6" s="5"/>
      <c r="D6" s="5" t="s">
        <v>92</v>
      </c>
      <c r="E6" s="5" t="s">
        <v>479</v>
      </c>
      <c r="F6" s="5"/>
      <c r="G6" s="5" t="s">
        <v>283</v>
      </c>
      <c r="H6" s="5"/>
    </row>
    <row r="7" ht="35.4" customHeight="1" spans="1:8">
      <c r="A7" s="5"/>
      <c r="B7" s="5"/>
      <c r="C7" s="5"/>
      <c r="D7" s="5"/>
      <c r="E7" s="5" t="s">
        <v>255</v>
      </c>
      <c r="F7" s="5" t="s">
        <v>135</v>
      </c>
      <c r="G7" s="5"/>
      <c r="H7" s="5"/>
    </row>
    <row r="8" ht="26" customHeight="1" spans="1:8">
      <c r="A8" s="93"/>
      <c r="B8" s="5" t="s">
        <v>85</v>
      </c>
      <c r="C8" s="99"/>
      <c r="D8" s="99"/>
      <c r="E8" s="99"/>
      <c r="F8" s="99"/>
      <c r="G8" s="99"/>
      <c r="H8" s="99"/>
    </row>
    <row r="9" ht="26" customHeight="1" spans="1:8">
      <c r="A9" s="94"/>
      <c r="B9" s="94"/>
      <c r="C9" s="99"/>
      <c r="D9" s="99"/>
      <c r="E9" s="99"/>
      <c r="F9" s="99"/>
      <c r="G9" s="99"/>
      <c r="H9" s="99"/>
    </row>
    <row r="10" ht="30.15" customHeight="1" spans="1:9">
      <c r="A10" s="94"/>
      <c r="B10" s="94"/>
      <c r="C10" s="99"/>
      <c r="D10" s="99"/>
      <c r="E10" s="99"/>
      <c r="F10" s="99"/>
      <c r="G10" s="99"/>
      <c r="H10" s="99"/>
      <c r="I10" s="101"/>
    </row>
    <row r="11" ht="30.15" customHeight="1" spans="1:9">
      <c r="A11" s="94"/>
      <c r="B11" s="94"/>
      <c r="C11" s="99"/>
      <c r="D11" s="99"/>
      <c r="E11" s="99"/>
      <c r="F11" s="99"/>
      <c r="G11" s="99"/>
      <c r="H11" s="99"/>
      <c r="I11" s="101"/>
    </row>
    <row r="12" ht="30.15" customHeight="1" spans="1:9">
      <c r="A12" s="94"/>
      <c r="B12" s="94"/>
      <c r="C12" s="99"/>
      <c r="D12" s="99"/>
      <c r="E12" s="99"/>
      <c r="F12" s="99"/>
      <c r="G12" s="99"/>
      <c r="H12" s="99"/>
      <c r="I12" s="101"/>
    </row>
    <row r="13" ht="30.15" customHeight="1" spans="1:8">
      <c r="A13" s="95"/>
      <c r="B13" s="95"/>
      <c r="C13" s="7"/>
      <c r="D13" s="7"/>
      <c r="E13" s="100"/>
      <c r="F13" s="100"/>
      <c r="G13" s="100"/>
      <c r="H13" s="100"/>
    </row>
  </sheetData>
  <mergeCells count="11">
    <mergeCell ref="A2:H2"/>
    <mergeCell ref="A3:I3"/>
    <mergeCell ref="G4:H4"/>
    <mergeCell ref="D5:G5"/>
    <mergeCell ref="E6:F6"/>
    <mergeCell ref="A5:A7"/>
    <mergeCell ref="B5:B7"/>
    <mergeCell ref="C5:C7"/>
    <mergeCell ref="D6:D7"/>
    <mergeCell ref="G6:G7"/>
    <mergeCell ref="H5:H7"/>
  </mergeCells>
  <printOptions horizontalCentered="1"/>
  <pageMargins left="0.118055555555556" right="0.118055555555556" top="0.271527777777778" bottom="0.271527777777778"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21" sqref="$A1:$XFD1048576"/>
    </sheetView>
  </sheetViews>
  <sheetFormatPr defaultColWidth="10" defaultRowHeight="13.5"/>
  <cols>
    <col min="1" max="8" width="14" style="1" customWidth="1"/>
    <col min="9" max="18" width="8.26666666666667" style="1" customWidth="1"/>
    <col min="19" max="16384" width="10" style="1"/>
  </cols>
  <sheetData>
    <row r="1" ht="16.4" customHeight="1" spans="1:1">
      <c r="A1" s="4"/>
    </row>
    <row r="2" ht="38.75" customHeight="1" spans="1:8">
      <c r="A2" s="92" t="s">
        <v>25</v>
      </c>
      <c r="B2" s="92"/>
      <c r="C2" s="92"/>
      <c r="D2" s="92"/>
      <c r="E2" s="92"/>
      <c r="F2" s="92"/>
      <c r="G2" s="92"/>
      <c r="H2" s="92"/>
    </row>
    <row r="3" ht="24.15" customHeight="1" spans="1:9">
      <c r="A3" s="3" t="s">
        <v>36</v>
      </c>
      <c r="B3" s="3"/>
      <c r="C3" s="3"/>
      <c r="D3" s="3"/>
      <c r="E3" s="3"/>
      <c r="F3" s="3"/>
      <c r="G3" s="3"/>
      <c r="H3" s="3"/>
      <c r="I3" s="3"/>
    </row>
    <row r="4" ht="16.4" customHeight="1" spans="7:9">
      <c r="G4" s="10" t="s">
        <v>37</v>
      </c>
      <c r="H4" s="10"/>
      <c r="I4" s="4"/>
    </row>
    <row r="5" ht="25" customHeight="1" spans="1:8">
      <c r="A5" s="5" t="s">
        <v>181</v>
      </c>
      <c r="B5" s="5" t="s">
        <v>182</v>
      </c>
      <c r="C5" s="5" t="s">
        <v>85</v>
      </c>
      <c r="D5" s="5" t="s">
        <v>617</v>
      </c>
      <c r="E5" s="5"/>
      <c r="F5" s="5"/>
      <c r="G5" s="5"/>
      <c r="H5" s="5" t="s">
        <v>184</v>
      </c>
    </row>
    <row r="6" ht="25.9" customHeight="1" spans="1:8">
      <c r="A6" s="5"/>
      <c r="B6" s="5"/>
      <c r="C6" s="5"/>
      <c r="D6" s="5" t="s">
        <v>92</v>
      </c>
      <c r="E6" s="5" t="s">
        <v>479</v>
      </c>
      <c r="F6" s="5"/>
      <c r="G6" s="5" t="s">
        <v>283</v>
      </c>
      <c r="H6" s="5"/>
    </row>
    <row r="7" ht="35.4" customHeight="1" spans="1:8">
      <c r="A7" s="5"/>
      <c r="B7" s="5"/>
      <c r="C7" s="5"/>
      <c r="D7" s="5"/>
      <c r="E7" s="5" t="s">
        <v>255</v>
      </c>
      <c r="F7" s="5" t="s">
        <v>135</v>
      </c>
      <c r="G7" s="5"/>
      <c r="H7" s="5"/>
    </row>
    <row r="8" ht="26" customHeight="1" spans="1:8">
      <c r="A8" s="93"/>
      <c r="B8" s="5" t="s">
        <v>85</v>
      </c>
      <c r="C8" s="99"/>
      <c r="D8" s="99"/>
      <c r="E8" s="99"/>
      <c r="F8" s="99"/>
      <c r="G8" s="99"/>
      <c r="H8" s="99"/>
    </row>
    <row r="9" ht="26" customHeight="1" spans="1:8">
      <c r="A9" s="94"/>
      <c r="B9" s="94"/>
      <c r="C9" s="99"/>
      <c r="D9" s="99"/>
      <c r="E9" s="99"/>
      <c r="F9" s="99"/>
      <c r="G9" s="99"/>
      <c r="H9" s="99"/>
    </row>
    <row r="10" ht="30.15" customHeight="1" spans="1:9">
      <c r="A10" s="94"/>
      <c r="B10" s="94"/>
      <c r="C10" s="99"/>
      <c r="D10" s="99"/>
      <c r="E10" s="99"/>
      <c r="F10" s="99"/>
      <c r="G10" s="99"/>
      <c r="H10" s="99"/>
      <c r="I10" s="101"/>
    </row>
    <row r="11" ht="30.15" customHeight="1" spans="1:9">
      <c r="A11" s="94"/>
      <c r="B11" s="94"/>
      <c r="C11" s="99"/>
      <c r="D11" s="99"/>
      <c r="E11" s="99"/>
      <c r="F11" s="99"/>
      <c r="G11" s="99"/>
      <c r="H11" s="99"/>
      <c r="I11" s="101"/>
    </row>
    <row r="12" ht="30.15" customHeight="1" spans="1:9">
      <c r="A12" s="94"/>
      <c r="B12" s="94"/>
      <c r="C12" s="99"/>
      <c r="D12" s="99"/>
      <c r="E12" s="99"/>
      <c r="F12" s="99"/>
      <c r="G12" s="99"/>
      <c r="H12" s="99"/>
      <c r="I12" s="101"/>
    </row>
    <row r="13" ht="30.15" customHeight="1" spans="1:8">
      <c r="A13" s="95"/>
      <c r="B13" s="95"/>
      <c r="C13" s="7"/>
      <c r="D13" s="7"/>
      <c r="E13" s="100"/>
      <c r="F13" s="100"/>
      <c r="G13" s="100"/>
      <c r="H13" s="100"/>
    </row>
  </sheetData>
  <mergeCells count="11">
    <mergeCell ref="A2:H2"/>
    <mergeCell ref="A3:I3"/>
    <mergeCell ref="G4:H4"/>
    <mergeCell ref="D5:G5"/>
    <mergeCell ref="E6:F6"/>
    <mergeCell ref="A5:A7"/>
    <mergeCell ref="B5:B7"/>
    <mergeCell ref="C5:C7"/>
    <mergeCell ref="D6:D7"/>
    <mergeCell ref="G6:G7"/>
    <mergeCell ref="H5:H7"/>
  </mergeCells>
  <printOptions horizontalCentered="1"/>
  <pageMargins left="0.118055555555556" right="0.118055555555556" top="0.271527777777778" bottom="0.271527777777778"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21" sqref="$A1:$XFD1048576"/>
    </sheetView>
  </sheetViews>
  <sheetFormatPr defaultColWidth="10" defaultRowHeight="13.5" outlineLevelCol="7"/>
  <cols>
    <col min="1" max="8" width="14.3666666666667" style="1" customWidth="1"/>
    <col min="9" max="18" width="8.26666666666667" style="1" customWidth="1"/>
    <col min="19" max="16384" width="10" style="1"/>
  </cols>
  <sheetData>
    <row r="1" ht="38.75" customHeight="1" spans="1:8">
      <c r="A1" s="92" t="s">
        <v>26</v>
      </c>
      <c r="B1" s="92"/>
      <c r="C1" s="92"/>
      <c r="D1" s="92"/>
      <c r="E1" s="92"/>
      <c r="F1" s="92"/>
      <c r="G1" s="92"/>
      <c r="H1" s="92"/>
    </row>
    <row r="2" ht="24.15" customHeight="1" spans="1:8">
      <c r="A2" s="3" t="s">
        <v>36</v>
      </c>
      <c r="B2" s="3"/>
      <c r="C2" s="3"/>
      <c r="D2" s="3"/>
      <c r="E2" s="3"/>
      <c r="F2" s="3"/>
      <c r="G2" s="3"/>
      <c r="H2" s="3"/>
    </row>
    <row r="3" ht="16.4" customHeight="1" spans="7:8">
      <c r="G3" s="10" t="s">
        <v>37</v>
      </c>
      <c r="H3" s="10"/>
    </row>
    <row r="4" ht="25" customHeight="1" spans="1:8">
      <c r="A4" s="5" t="s">
        <v>181</v>
      </c>
      <c r="B4" s="5" t="s">
        <v>182</v>
      </c>
      <c r="C4" s="5" t="s">
        <v>85</v>
      </c>
      <c r="D4" s="5" t="s">
        <v>618</v>
      </c>
      <c r="E4" s="5"/>
      <c r="F4" s="5"/>
      <c r="G4" s="5"/>
      <c r="H4" s="5" t="s">
        <v>184</v>
      </c>
    </row>
    <row r="5" ht="25.9" customHeight="1" spans="1:8">
      <c r="A5" s="5"/>
      <c r="B5" s="5"/>
      <c r="C5" s="5"/>
      <c r="D5" s="5" t="s">
        <v>92</v>
      </c>
      <c r="E5" s="5" t="s">
        <v>479</v>
      </c>
      <c r="F5" s="5"/>
      <c r="G5" s="5" t="s">
        <v>283</v>
      </c>
      <c r="H5" s="5"/>
    </row>
    <row r="6" ht="35.4" customHeight="1" spans="1:8">
      <c r="A6" s="5"/>
      <c r="B6" s="5"/>
      <c r="C6" s="5"/>
      <c r="D6" s="5"/>
      <c r="E6" s="5" t="s">
        <v>255</v>
      </c>
      <c r="F6" s="5" t="s">
        <v>135</v>
      </c>
      <c r="G6" s="5"/>
      <c r="H6" s="5"/>
    </row>
    <row r="7" ht="26" customHeight="1" spans="1:8">
      <c r="A7" s="93"/>
      <c r="B7" s="5" t="s">
        <v>85</v>
      </c>
      <c r="C7" s="99"/>
      <c r="D7" s="99"/>
      <c r="E7" s="99"/>
      <c r="F7" s="99"/>
      <c r="G7" s="99"/>
      <c r="H7" s="99"/>
    </row>
    <row r="8" ht="26" customHeight="1" spans="1:8">
      <c r="A8" s="94"/>
      <c r="B8" s="94"/>
      <c r="C8" s="99"/>
      <c r="D8" s="99"/>
      <c r="E8" s="99"/>
      <c r="F8" s="99"/>
      <c r="G8" s="99"/>
      <c r="H8" s="99"/>
    </row>
    <row r="9" ht="30.15" customHeight="1" spans="1:8">
      <c r="A9" s="95"/>
      <c r="B9" s="95"/>
      <c r="C9" s="7"/>
      <c r="D9" s="7"/>
      <c r="E9" s="100"/>
      <c r="F9" s="100"/>
      <c r="G9" s="100"/>
      <c r="H9" s="100"/>
    </row>
  </sheetData>
  <mergeCells count="11">
    <mergeCell ref="A1:H1"/>
    <mergeCell ref="A2:H2"/>
    <mergeCell ref="G3:H3"/>
    <mergeCell ref="D4:G4"/>
    <mergeCell ref="E5:F5"/>
    <mergeCell ref="A4:A6"/>
    <mergeCell ref="B4:B6"/>
    <mergeCell ref="C4:C6"/>
    <mergeCell ref="D5:D6"/>
    <mergeCell ref="G5:G6"/>
    <mergeCell ref="H4:H6"/>
  </mergeCells>
  <printOptions horizontalCentered="1"/>
  <pageMargins left="0.118055555555556" right="0.118055555555556" top="0.271527777777778" bottom="0.271527777777778"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A21" sqref="$A1:$XFD1048576"/>
    </sheetView>
  </sheetViews>
  <sheetFormatPr defaultColWidth="10" defaultRowHeight="13.5"/>
  <cols>
    <col min="1" max="1" width="12.9083333333333" style="1" customWidth="1"/>
    <col min="2" max="2" width="16.9083333333333" style="1" customWidth="1"/>
    <col min="3" max="3" width="10.45" style="1" customWidth="1"/>
    <col min="4" max="18" width="8.26666666666667" style="1" customWidth="1"/>
    <col min="19" max="20" width="9.725" style="1" customWidth="1"/>
    <col min="21" max="16384" width="10" style="1"/>
  </cols>
  <sheetData>
    <row r="1" ht="16.4" customHeight="1" spans="1:1">
      <c r="A1" s="4"/>
    </row>
    <row r="2" ht="45.75" customHeight="1" spans="1:18">
      <c r="A2" s="92" t="s">
        <v>27</v>
      </c>
      <c r="B2" s="92"/>
      <c r="C2" s="92"/>
      <c r="D2" s="92"/>
      <c r="E2" s="92"/>
      <c r="F2" s="92"/>
      <c r="G2" s="92"/>
      <c r="H2" s="92"/>
      <c r="I2" s="92"/>
      <c r="J2" s="92"/>
      <c r="K2" s="92"/>
      <c r="L2" s="92"/>
      <c r="M2" s="92"/>
      <c r="N2" s="92"/>
      <c r="O2" s="92"/>
      <c r="P2" s="92"/>
      <c r="Q2" s="92"/>
      <c r="R2" s="92"/>
    </row>
    <row r="3" ht="24.15" customHeight="1" spans="1:18">
      <c r="A3" s="3" t="s">
        <v>36</v>
      </c>
      <c r="B3" s="3"/>
      <c r="C3" s="3"/>
      <c r="D3" s="3"/>
      <c r="E3" s="3"/>
      <c r="F3" s="3"/>
      <c r="G3" s="3"/>
      <c r="H3" s="3"/>
      <c r="I3" s="3"/>
      <c r="J3" s="3"/>
      <c r="K3" s="3"/>
      <c r="L3" s="3"/>
      <c r="M3" s="3"/>
      <c r="N3" s="3"/>
      <c r="O3" s="3"/>
      <c r="P3" s="3"/>
      <c r="Q3" s="3"/>
      <c r="R3" s="3"/>
    </row>
    <row r="4" ht="16.4" customHeight="1" spans="17:18">
      <c r="Q4" s="10" t="s">
        <v>37</v>
      </c>
      <c r="R4" s="10"/>
    </row>
    <row r="5" ht="26" customHeight="1" spans="1:18">
      <c r="A5" s="5" t="s">
        <v>124</v>
      </c>
      <c r="B5" s="5" t="s">
        <v>619</v>
      </c>
      <c r="C5" s="5" t="s">
        <v>620</v>
      </c>
      <c r="D5" s="5" t="s">
        <v>288</v>
      </c>
      <c r="E5" s="5" t="s">
        <v>621</v>
      </c>
      <c r="F5" s="5"/>
      <c r="G5" s="5"/>
      <c r="H5" s="5"/>
      <c r="I5" s="5"/>
      <c r="J5" s="5"/>
      <c r="K5" s="5"/>
      <c r="L5" s="5"/>
      <c r="M5" s="5"/>
      <c r="N5" s="5"/>
      <c r="O5" s="5" t="s">
        <v>622</v>
      </c>
      <c r="P5" s="5"/>
      <c r="Q5" s="5" t="s">
        <v>623</v>
      </c>
      <c r="R5" s="5" t="s">
        <v>624</v>
      </c>
    </row>
    <row r="6" ht="31.9" customHeight="1" spans="1:18">
      <c r="A6" s="5"/>
      <c r="B6" s="5"/>
      <c r="C6" s="5"/>
      <c r="D6" s="5"/>
      <c r="E6" s="5" t="s">
        <v>625</v>
      </c>
      <c r="F6" s="5" t="s">
        <v>267</v>
      </c>
      <c r="G6" s="5"/>
      <c r="H6" s="5"/>
      <c r="I6" s="5"/>
      <c r="J6" s="5"/>
      <c r="K6" s="5"/>
      <c r="L6" s="5" t="s">
        <v>626</v>
      </c>
      <c r="M6" s="5" t="s">
        <v>269</v>
      </c>
      <c r="N6" s="5" t="s">
        <v>270</v>
      </c>
      <c r="O6" s="5" t="s">
        <v>627</v>
      </c>
      <c r="P6" s="5" t="s">
        <v>628</v>
      </c>
      <c r="Q6" s="5"/>
      <c r="R6" s="5"/>
    </row>
    <row r="7" ht="81" customHeight="1" spans="1:18">
      <c r="A7" s="5"/>
      <c r="B7" s="5"/>
      <c r="C7" s="5"/>
      <c r="D7" s="5"/>
      <c r="E7" s="5"/>
      <c r="F7" s="5" t="s">
        <v>629</v>
      </c>
      <c r="G7" s="5" t="s">
        <v>93</v>
      </c>
      <c r="H7" s="5" t="s">
        <v>630</v>
      </c>
      <c r="I7" s="5" t="s">
        <v>113</v>
      </c>
      <c r="J7" s="5" t="s">
        <v>114</v>
      </c>
      <c r="K7" s="5" t="s">
        <v>115</v>
      </c>
      <c r="L7" s="5"/>
      <c r="M7" s="5"/>
      <c r="N7" s="5"/>
      <c r="O7" s="5"/>
      <c r="P7" s="5"/>
      <c r="Q7" s="5"/>
      <c r="R7" s="5"/>
    </row>
    <row r="8" ht="26" customHeight="1" spans="1:18">
      <c r="A8" s="93"/>
      <c r="B8" s="5" t="s">
        <v>85</v>
      </c>
      <c r="C8" s="5"/>
      <c r="D8" s="5"/>
      <c r="E8" s="99"/>
      <c r="F8" s="99"/>
      <c r="G8" s="99"/>
      <c r="H8" s="99"/>
      <c r="I8" s="99"/>
      <c r="J8" s="99"/>
      <c r="K8" s="99"/>
      <c r="L8" s="99"/>
      <c r="M8" s="99"/>
      <c r="N8" s="99"/>
      <c r="O8" s="99"/>
      <c r="P8" s="93"/>
      <c r="Q8" s="93"/>
      <c r="R8" s="93"/>
    </row>
    <row r="9" ht="26" customHeight="1" spans="1:18">
      <c r="A9" s="94"/>
      <c r="B9" s="94"/>
      <c r="C9" s="94"/>
      <c r="D9" s="94"/>
      <c r="E9" s="99"/>
      <c r="F9" s="99"/>
      <c r="G9" s="99"/>
      <c r="H9" s="99"/>
      <c r="I9" s="99"/>
      <c r="J9" s="99"/>
      <c r="K9" s="99"/>
      <c r="L9" s="99"/>
      <c r="M9" s="99"/>
      <c r="N9" s="99"/>
      <c r="O9" s="99"/>
      <c r="P9" s="93"/>
      <c r="Q9" s="93"/>
      <c r="R9" s="93"/>
    </row>
    <row r="10" ht="26" customHeight="1" spans="1:18">
      <c r="A10" s="94"/>
      <c r="B10" s="94"/>
      <c r="C10" s="94"/>
      <c r="D10" s="94"/>
      <c r="E10" s="99"/>
      <c r="F10" s="99"/>
      <c r="G10" s="99"/>
      <c r="H10" s="99"/>
      <c r="I10" s="99"/>
      <c r="J10" s="99"/>
      <c r="K10" s="99"/>
      <c r="L10" s="99"/>
      <c r="M10" s="99"/>
      <c r="N10" s="99"/>
      <c r="O10" s="99"/>
      <c r="P10" s="93"/>
      <c r="Q10" s="93"/>
      <c r="R10" s="93"/>
    </row>
    <row r="11" ht="26" customHeight="1" spans="1:18">
      <c r="A11" s="95"/>
      <c r="B11" s="95"/>
      <c r="C11" s="95"/>
      <c r="D11" s="95"/>
      <c r="E11" s="7"/>
      <c r="F11" s="7"/>
      <c r="G11" s="7"/>
      <c r="H11" s="7"/>
      <c r="I11" s="7"/>
      <c r="J11" s="7"/>
      <c r="K11" s="7"/>
      <c r="L11" s="7"/>
      <c r="M11" s="7"/>
      <c r="N11" s="7"/>
      <c r="O11" s="7"/>
      <c r="P11" s="6"/>
      <c r="Q11" s="6"/>
      <c r="R11" s="6"/>
    </row>
  </sheetData>
  <mergeCells count="18">
    <mergeCell ref="A2:R2"/>
    <mergeCell ref="A3:R3"/>
    <mergeCell ref="Q4:R4"/>
    <mergeCell ref="E5:N5"/>
    <mergeCell ref="O5:P5"/>
    <mergeCell ref="F6:K6"/>
    <mergeCell ref="A5:A7"/>
    <mergeCell ref="B5:B7"/>
    <mergeCell ref="C5:C7"/>
    <mergeCell ref="D5:D7"/>
    <mergeCell ref="E6:E7"/>
    <mergeCell ref="L6:L7"/>
    <mergeCell ref="M6:M7"/>
    <mergeCell ref="N6:N7"/>
    <mergeCell ref="O6:O7"/>
    <mergeCell ref="P6:P7"/>
    <mergeCell ref="Q5:Q7"/>
    <mergeCell ref="R5:R7"/>
  </mergeCells>
  <printOptions horizontalCentered="1"/>
  <pageMargins left="0.118055555555556" right="0.118055555555556" top="0.271527777777778" bottom="0.271527777777778" header="0" footer="0"/>
  <pageSetup paperSize="9" scale="85"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0"/>
  <sheetViews>
    <sheetView workbookViewId="0">
      <selection activeCell="A21" sqref="$A1:$XFD1048576"/>
    </sheetView>
  </sheetViews>
  <sheetFormatPr defaultColWidth="10" defaultRowHeight="13.5"/>
  <cols>
    <col min="1" max="28" width="6.26666666666667" style="1" customWidth="1"/>
    <col min="29" max="29" width="9.725" style="1" customWidth="1"/>
    <col min="30" max="16384" width="10" style="1"/>
  </cols>
  <sheetData>
    <row r="1" ht="16.4" customHeight="1" spans="1:1">
      <c r="A1" s="4"/>
    </row>
    <row r="2" ht="38.75" customHeight="1" spans="1:28">
      <c r="A2" s="92" t="s">
        <v>28</v>
      </c>
      <c r="B2" s="92"/>
      <c r="C2" s="92"/>
      <c r="D2" s="92"/>
      <c r="E2" s="92"/>
      <c r="F2" s="92"/>
      <c r="G2" s="92"/>
      <c r="H2" s="92"/>
      <c r="I2" s="92"/>
      <c r="J2" s="92"/>
      <c r="K2" s="92"/>
      <c r="L2" s="92"/>
      <c r="M2" s="92"/>
      <c r="N2" s="92"/>
      <c r="O2" s="92"/>
      <c r="P2" s="92"/>
      <c r="Q2" s="92"/>
      <c r="R2" s="92"/>
      <c r="S2" s="92"/>
      <c r="T2" s="92"/>
      <c r="U2" s="92"/>
      <c r="V2" s="92"/>
      <c r="W2" s="92"/>
      <c r="X2" s="92"/>
      <c r="Y2" s="92"/>
      <c r="Z2" s="92"/>
      <c r="AA2" s="92"/>
      <c r="AB2" s="92"/>
    </row>
    <row r="3" ht="24.15" customHeight="1" spans="1:28">
      <c r="A3" s="3" t="s">
        <v>36</v>
      </c>
      <c r="B3" s="3"/>
      <c r="C3" s="3"/>
      <c r="D3" s="3"/>
      <c r="E3" s="3"/>
      <c r="F3" s="3"/>
      <c r="G3" s="3"/>
      <c r="H3" s="3"/>
      <c r="I3" s="3"/>
      <c r="J3" s="3"/>
      <c r="K3" s="3"/>
      <c r="L3" s="3"/>
      <c r="M3" s="3"/>
      <c r="N3" s="3"/>
      <c r="O3" s="3"/>
      <c r="P3" s="3"/>
      <c r="Q3" s="3"/>
      <c r="R3" s="3"/>
      <c r="S3" s="3"/>
      <c r="T3" s="3"/>
      <c r="U3" s="3"/>
      <c r="V3" s="3"/>
      <c r="W3" s="3"/>
      <c r="X3" s="3"/>
      <c r="Y3" s="3"/>
      <c r="Z3" s="3"/>
      <c r="AA3" s="3"/>
      <c r="AB3" s="3"/>
    </row>
    <row r="4" ht="21.5" customHeight="1" spans="27:28">
      <c r="AA4" s="10" t="s">
        <v>37</v>
      </c>
      <c r="AB4" s="10"/>
    </row>
    <row r="5" ht="31" customHeight="1" spans="1:28">
      <c r="A5" s="5" t="s">
        <v>124</v>
      </c>
      <c r="B5" s="5" t="s">
        <v>631</v>
      </c>
      <c r="C5" s="5" t="s">
        <v>632</v>
      </c>
      <c r="D5" s="5"/>
      <c r="E5" s="5"/>
      <c r="F5" s="5"/>
      <c r="G5" s="5"/>
      <c r="H5" s="5"/>
      <c r="I5" s="5"/>
      <c r="J5" s="5"/>
      <c r="K5" s="5"/>
      <c r="L5" s="5"/>
      <c r="M5" s="5"/>
      <c r="N5" s="5"/>
      <c r="O5" s="5"/>
      <c r="P5" s="5"/>
      <c r="Q5" s="5"/>
      <c r="R5" s="5"/>
      <c r="S5" s="5"/>
      <c r="T5" s="5" t="s">
        <v>633</v>
      </c>
      <c r="U5" s="5"/>
      <c r="V5" s="5"/>
      <c r="W5" s="5"/>
      <c r="X5" s="5"/>
      <c r="Y5" s="5"/>
      <c r="Z5" s="5"/>
      <c r="AA5" s="5"/>
      <c r="AB5" s="5" t="s">
        <v>634</v>
      </c>
    </row>
    <row r="6" ht="52.65" customHeight="1" spans="1:28">
      <c r="A6" s="5"/>
      <c r="B6" s="5"/>
      <c r="C6" s="5" t="s">
        <v>85</v>
      </c>
      <c r="D6" s="5" t="s">
        <v>635</v>
      </c>
      <c r="E6" s="5"/>
      <c r="F6" s="5" t="s">
        <v>636</v>
      </c>
      <c r="G6" s="5"/>
      <c r="H6" s="5" t="s">
        <v>637</v>
      </c>
      <c r="I6" s="5"/>
      <c r="J6" s="5" t="s">
        <v>638</v>
      </c>
      <c r="K6" s="5"/>
      <c r="L6" s="5"/>
      <c r="M6" s="5"/>
      <c r="N6" s="5" t="s">
        <v>639</v>
      </c>
      <c r="O6" s="5"/>
      <c r="P6" s="5"/>
      <c r="Q6" s="5"/>
      <c r="R6" s="5" t="s">
        <v>640</v>
      </c>
      <c r="S6" s="5"/>
      <c r="T6" s="5" t="s">
        <v>635</v>
      </c>
      <c r="U6" s="5" t="s">
        <v>636</v>
      </c>
      <c r="V6" s="5" t="s">
        <v>637</v>
      </c>
      <c r="W6" s="5" t="s">
        <v>638</v>
      </c>
      <c r="X6" s="5"/>
      <c r="Y6" s="5" t="s">
        <v>641</v>
      </c>
      <c r="Z6" s="5"/>
      <c r="AA6" s="5" t="s">
        <v>642</v>
      </c>
      <c r="AB6" s="5"/>
    </row>
    <row r="7" ht="80.25" customHeight="1" spans="1:28">
      <c r="A7" s="5"/>
      <c r="B7" s="5"/>
      <c r="C7" s="5"/>
      <c r="D7" s="5"/>
      <c r="E7" s="5"/>
      <c r="F7" s="5"/>
      <c r="G7" s="5"/>
      <c r="H7" s="5"/>
      <c r="I7" s="5"/>
      <c r="J7" s="5" t="s">
        <v>643</v>
      </c>
      <c r="K7" s="5"/>
      <c r="L7" s="5" t="s">
        <v>644</v>
      </c>
      <c r="M7" s="5"/>
      <c r="N7" s="5" t="s">
        <v>645</v>
      </c>
      <c r="O7" s="5"/>
      <c r="P7" s="5" t="s">
        <v>646</v>
      </c>
      <c r="Q7" s="5"/>
      <c r="R7" s="5"/>
      <c r="S7" s="5"/>
      <c r="T7" s="5"/>
      <c r="U7" s="5"/>
      <c r="V7" s="5"/>
      <c r="W7" s="5" t="s">
        <v>643</v>
      </c>
      <c r="X7" s="5" t="s">
        <v>644</v>
      </c>
      <c r="Y7" s="5" t="s">
        <v>647</v>
      </c>
      <c r="Z7" s="5" t="s">
        <v>648</v>
      </c>
      <c r="AA7" s="5"/>
      <c r="AB7" s="5"/>
    </row>
    <row r="8" ht="43.15" customHeight="1" spans="1:28">
      <c r="A8" s="5"/>
      <c r="B8" s="5"/>
      <c r="C8" s="5" t="s">
        <v>292</v>
      </c>
      <c r="D8" s="5" t="s">
        <v>649</v>
      </c>
      <c r="E8" s="5" t="s">
        <v>292</v>
      </c>
      <c r="F8" s="5" t="s">
        <v>649</v>
      </c>
      <c r="G8" s="5" t="s">
        <v>292</v>
      </c>
      <c r="H8" s="5" t="s">
        <v>650</v>
      </c>
      <c r="I8" s="5" t="s">
        <v>292</v>
      </c>
      <c r="J8" s="5" t="s">
        <v>651</v>
      </c>
      <c r="K8" s="5" t="s">
        <v>292</v>
      </c>
      <c r="L8" s="5" t="s">
        <v>651</v>
      </c>
      <c r="M8" s="5" t="s">
        <v>292</v>
      </c>
      <c r="N8" s="5" t="s">
        <v>651</v>
      </c>
      <c r="O8" s="5" t="s">
        <v>292</v>
      </c>
      <c r="P8" s="5" t="s">
        <v>651</v>
      </c>
      <c r="Q8" s="5" t="s">
        <v>292</v>
      </c>
      <c r="R8" s="5" t="s">
        <v>651</v>
      </c>
      <c r="S8" s="5" t="s">
        <v>292</v>
      </c>
      <c r="T8" s="5" t="s">
        <v>649</v>
      </c>
      <c r="U8" s="5" t="s">
        <v>649</v>
      </c>
      <c r="V8" s="5" t="s">
        <v>650</v>
      </c>
      <c r="W8" s="5" t="s">
        <v>651</v>
      </c>
      <c r="X8" s="5" t="s">
        <v>651</v>
      </c>
      <c r="Y8" s="5" t="s">
        <v>651</v>
      </c>
      <c r="Z8" s="5" t="s">
        <v>651</v>
      </c>
      <c r="AA8" s="5" t="s">
        <v>651</v>
      </c>
      <c r="AB8" s="5"/>
    </row>
    <row r="9" ht="31.9" customHeight="1" spans="1:28">
      <c r="A9" s="5" t="s">
        <v>652</v>
      </c>
      <c r="B9" s="5"/>
      <c r="C9" s="6"/>
      <c r="D9" s="6"/>
      <c r="E9" s="6"/>
      <c r="F9" s="6"/>
      <c r="G9" s="6"/>
      <c r="H9" s="6"/>
      <c r="I9" s="6"/>
      <c r="J9" s="6"/>
      <c r="K9" s="6"/>
      <c r="L9" s="6"/>
      <c r="M9" s="6"/>
      <c r="N9" s="6"/>
      <c r="O9" s="6"/>
      <c r="P9" s="6"/>
      <c r="Q9" s="6"/>
      <c r="R9" s="6"/>
      <c r="S9" s="6"/>
      <c r="T9" s="6"/>
      <c r="U9" s="6"/>
      <c r="V9" s="6"/>
      <c r="W9" s="6"/>
      <c r="X9" s="6"/>
      <c r="Y9" s="6"/>
      <c r="Z9" s="6"/>
      <c r="AA9" s="6"/>
      <c r="AB9" s="6"/>
    </row>
    <row r="10" ht="31.9" customHeight="1" spans="1:28">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row>
  </sheetData>
  <mergeCells count="26">
    <mergeCell ref="A2:AB2"/>
    <mergeCell ref="A3:AB3"/>
    <mergeCell ref="AA4:AB4"/>
    <mergeCell ref="C5:S5"/>
    <mergeCell ref="T5:AA5"/>
    <mergeCell ref="J6:M6"/>
    <mergeCell ref="N6:Q6"/>
    <mergeCell ref="W6:X6"/>
    <mergeCell ref="Y6:Z6"/>
    <mergeCell ref="J7:K7"/>
    <mergeCell ref="L7:M7"/>
    <mergeCell ref="N7:O7"/>
    <mergeCell ref="P7:Q7"/>
    <mergeCell ref="A9:B9"/>
    <mergeCell ref="A5:A8"/>
    <mergeCell ref="B5:B8"/>
    <mergeCell ref="C6:C7"/>
    <mergeCell ref="T6:T7"/>
    <mergeCell ref="U6:U7"/>
    <mergeCell ref="V6:V7"/>
    <mergeCell ref="AA6:AA7"/>
    <mergeCell ref="AB5:AB8"/>
    <mergeCell ref="D6:E7"/>
    <mergeCell ref="F6:G7"/>
    <mergeCell ref="H6:I7"/>
    <mergeCell ref="R6:S7"/>
  </mergeCells>
  <printOptions horizontalCentered="1"/>
  <pageMargins left="0.118055555555556" right="0.118055555555556" top="0.271527777777778" bottom="0.271527777777778" header="0" footer="0"/>
  <pageSetup paperSize="9" scale="82"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1"/>
  <sheetViews>
    <sheetView topLeftCell="H1" workbookViewId="0">
      <selection activeCell="A21" sqref="$A1:$XFD1048576"/>
    </sheetView>
  </sheetViews>
  <sheetFormatPr defaultColWidth="10" defaultRowHeight="13.5"/>
  <cols>
    <col min="1" max="31" width="5.45" style="1" customWidth="1"/>
    <col min="32" max="33" width="9.725" style="1" customWidth="1"/>
    <col min="34" max="16384" width="10" style="1"/>
  </cols>
  <sheetData>
    <row r="1" ht="16.4" customHeight="1" spans="1:1">
      <c r="A1" s="4"/>
    </row>
    <row r="2" ht="44" customHeight="1" spans="1:31">
      <c r="A2" s="92" t="s">
        <v>29</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row>
    <row r="3" ht="21.5" customHeight="1" spans="1:31">
      <c r="A3" s="3" t="s">
        <v>36</v>
      </c>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ht="21.5" customHeight="1" spans="1:31">
      <c r="A4" s="3"/>
      <c r="B4" s="3"/>
      <c r="C4" s="3"/>
      <c r="D4" s="3"/>
      <c r="E4" s="3"/>
      <c r="AC4" s="10" t="s">
        <v>37</v>
      </c>
      <c r="AD4" s="10"/>
      <c r="AE4" s="10"/>
    </row>
    <row r="5" ht="34.5" customHeight="1" spans="1:31">
      <c r="A5" s="5" t="s">
        <v>123</v>
      </c>
      <c r="B5" s="5"/>
      <c r="C5" s="5"/>
      <c r="D5" s="5" t="s">
        <v>124</v>
      </c>
      <c r="E5" s="5" t="s">
        <v>606</v>
      </c>
      <c r="F5" s="5" t="s">
        <v>265</v>
      </c>
      <c r="G5" s="5" t="s">
        <v>653</v>
      </c>
      <c r="H5" s="5" t="s">
        <v>654</v>
      </c>
      <c r="I5" s="5" t="s">
        <v>655</v>
      </c>
      <c r="J5" s="5" t="s">
        <v>656</v>
      </c>
      <c r="K5" s="5" t="s">
        <v>657</v>
      </c>
      <c r="L5" s="5" t="s">
        <v>658</v>
      </c>
      <c r="M5" s="5" t="s">
        <v>659</v>
      </c>
      <c r="N5" s="5" t="s">
        <v>660</v>
      </c>
      <c r="O5" s="5" t="s">
        <v>661</v>
      </c>
      <c r="P5" s="5"/>
      <c r="Q5" s="5"/>
      <c r="R5" s="5"/>
      <c r="S5" s="5"/>
      <c r="T5" s="5"/>
      <c r="U5" s="5"/>
      <c r="V5" s="5"/>
      <c r="W5" s="5"/>
      <c r="X5" s="5"/>
      <c r="Y5" s="5"/>
      <c r="Z5" s="5"/>
      <c r="AA5" s="5"/>
      <c r="AB5" s="5"/>
      <c r="AC5" s="5"/>
      <c r="AD5" s="5"/>
      <c r="AE5" s="5" t="s">
        <v>662</v>
      </c>
    </row>
    <row r="6" ht="35.4" customHeight="1" spans="1:31">
      <c r="A6" s="5" t="s">
        <v>141</v>
      </c>
      <c r="B6" s="5" t="s">
        <v>142</v>
      </c>
      <c r="C6" s="5" t="s">
        <v>143</v>
      </c>
      <c r="D6" s="5"/>
      <c r="E6" s="5"/>
      <c r="F6" s="5"/>
      <c r="G6" s="5"/>
      <c r="H6" s="5"/>
      <c r="I6" s="5"/>
      <c r="J6" s="5"/>
      <c r="K6" s="5"/>
      <c r="L6" s="5"/>
      <c r="M6" s="5"/>
      <c r="N6" s="5"/>
      <c r="O6" s="5" t="s">
        <v>109</v>
      </c>
      <c r="P6" s="5" t="s">
        <v>663</v>
      </c>
      <c r="Q6" s="5"/>
      <c r="R6" s="5"/>
      <c r="S6" s="5" t="s">
        <v>664</v>
      </c>
      <c r="T6" s="5" t="s">
        <v>269</v>
      </c>
      <c r="U6" s="5" t="s">
        <v>665</v>
      </c>
      <c r="V6" s="5" t="s">
        <v>666</v>
      </c>
      <c r="W6" s="5"/>
      <c r="X6" s="5"/>
      <c r="Y6" s="5" t="s">
        <v>667</v>
      </c>
      <c r="Z6" s="5" t="s">
        <v>89</v>
      </c>
      <c r="AA6" s="5" t="s">
        <v>668</v>
      </c>
      <c r="AB6" s="5" t="s">
        <v>669</v>
      </c>
      <c r="AC6" s="5" t="s">
        <v>95</v>
      </c>
      <c r="AD6" s="5" t="s">
        <v>112</v>
      </c>
      <c r="AE6" s="5"/>
    </row>
    <row r="7" ht="93" customHeight="1" spans="1:31">
      <c r="A7" s="5"/>
      <c r="B7" s="5"/>
      <c r="C7" s="5"/>
      <c r="D7" s="5"/>
      <c r="E7" s="5"/>
      <c r="F7" s="5"/>
      <c r="G7" s="5"/>
      <c r="H7" s="5"/>
      <c r="I7" s="5"/>
      <c r="J7" s="5"/>
      <c r="K7" s="5"/>
      <c r="L7" s="5"/>
      <c r="M7" s="5"/>
      <c r="N7" s="5"/>
      <c r="O7" s="5"/>
      <c r="P7" s="5" t="s">
        <v>670</v>
      </c>
      <c r="Q7" s="5" t="s">
        <v>93</v>
      </c>
      <c r="R7" s="5" t="s">
        <v>116</v>
      </c>
      <c r="S7" s="5"/>
      <c r="T7" s="5"/>
      <c r="U7" s="5"/>
      <c r="V7" s="5" t="s">
        <v>276</v>
      </c>
      <c r="W7" s="5" t="s">
        <v>277</v>
      </c>
      <c r="X7" s="5" t="s">
        <v>278</v>
      </c>
      <c r="Y7" s="5"/>
      <c r="Z7" s="5"/>
      <c r="AA7" s="5"/>
      <c r="AB7" s="5"/>
      <c r="AC7" s="5"/>
      <c r="AD7" s="5"/>
      <c r="AE7" s="5"/>
    </row>
    <row r="8" ht="28.5" customHeight="1" spans="1:31">
      <c r="A8" s="93"/>
      <c r="B8" s="93"/>
      <c r="C8" s="93"/>
      <c r="D8" s="93"/>
      <c r="E8" s="93" t="s">
        <v>85</v>
      </c>
      <c r="F8" s="93"/>
      <c r="G8" s="93"/>
      <c r="H8" s="93"/>
      <c r="I8" s="93"/>
      <c r="J8" s="93"/>
      <c r="K8" s="93"/>
      <c r="L8" s="93"/>
      <c r="M8" s="93"/>
      <c r="N8" s="93"/>
      <c r="O8" s="99"/>
      <c r="P8" s="99"/>
      <c r="Q8" s="99"/>
      <c r="R8" s="99"/>
      <c r="S8" s="99"/>
      <c r="T8" s="99"/>
      <c r="U8" s="99"/>
      <c r="V8" s="99"/>
      <c r="W8" s="99"/>
      <c r="X8" s="99"/>
      <c r="Y8" s="99"/>
      <c r="Z8" s="99"/>
      <c r="AA8" s="99"/>
      <c r="AB8" s="99"/>
      <c r="AC8" s="99"/>
      <c r="AD8" s="99"/>
      <c r="AE8" s="93"/>
    </row>
    <row r="9" ht="26.75" customHeight="1" spans="1:31">
      <c r="A9" s="93"/>
      <c r="B9" s="93"/>
      <c r="C9" s="93"/>
      <c r="D9" s="94"/>
      <c r="E9" s="94"/>
      <c r="F9" s="93"/>
      <c r="G9" s="93"/>
      <c r="H9" s="93"/>
      <c r="I9" s="93"/>
      <c r="J9" s="93"/>
      <c r="K9" s="93"/>
      <c r="L9" s="93"/>
      <c r="M9" s="93"/>
      <c r="N9" s="93"/>
      <c r="O9" s="99"/>
      <c r="P9" s="99"/>
      <c r="Q9" s="99"/>
      <c r="R9" s="99"/>
      <c r="S9" s="99"/>
      <c r="T9" s="99"/>
      <c r="U9" s="99"/>
      <c r="V9" s="99"/>
      <c r="W9" s="99"/>
      <c r="X9" s="99"/>
      <c r="Y9" s="99"/>
      <c r="Z9" s="99"/>
      <c r="AA9" s="99"/>
      <c r="AB9" s="99"/>
      <c r="AC9" s="99"/>
      <c r="AD9" s="99"/>
      <c r="AE9" s="93"/>
    </row>
    <row r="10" ht="25" customHeight="1" spans="1:31">
      <c r="A10" s="93"/>
      <c r="B10" s="93"/>
      <c r="C10" s="93"/>
      <c r="D10" s="94"/>
      <c r="E10" s="94"/>
      <c r="F10" s="93"/>
      <c r="G10" s="93"/>
      <c r="H10" s="93"/>
      <c r="I10" s="93"/>
      <c r="J10" s="93"/>
      <c r="K10" s="93"/>
      <c r="L10" s="93"/>
      <c r="M10" s="93"/>
      <c r="N10" s="93"/>
      <c r="O10" s="99"/>
      <c r="P10" s="99"/>
      <c r="Q10" s="99"/>
      <c r="R10" s="99"/>
      <c r="S10" s="99"/>
      <c r="T10" s="99"/>
      <c r="U10" s="99"/>
      <c r="V10" s="99"/>
      <c r="W10" s="99"/>
      <c r="X10" s="99"/>
      <c r="Y10" s="99"/>
      <c r="Z10" s="99"/>
      <c r="AA10" s="99"/>
      <c r="AB10" s="99"/>
      <c r="AC10" s="99"/>
      <c r="AD10" s="99"/>
      <c r="AE10" s="93"/>
    </row>
    <row r="11" ht="49.15" customHeight="1" spans="1:31">
      <c r="A11" s="9"/>
      <c r="B11" s="9"/>
      <c r="C11" s="9"/>
      <c r="D11" s="95"/>
      <c r="E11" s="95"/>
      <c r="F11" s="95"/>
      <c r="G11" s="95"/>
      <c r="H11" s="95"/>
      <c r="I11" s="95"/>
      <c r="J11" s="95"/>
      <c r="K11" s="95"/>
      <c r="L11" s="95"/>
      <c r="M11" s="95"/>
      <c r="N11" s="6"/>
      <c r="O11" s="7"/>
      <c r="P11" s="7"/>
      <c r="Q11" s="7"/>
      <c r="R11" s="7"/>
      <c r="S11" s="7"/>
      <c r="T11" s="7"/>
      <c r="U11" s="7"/>
      <c r="V11" s="7"/>
      <c r="W11" s="7"/>
      <c r="X11" s="7"/>
      <c r="Y11" s="7"/>
      <c r="Z11" s="7"/>
      <c r="AA11" s="7"/>
      <c r="AB11" s="7"/>
      <c r="AC11" s="7"/>
      <c r="AD11" s="7"/>
      <c r="AE11" s="6"/>
    </row>
  </sheetData>
  <mergeCells count="33">
    <mergeCell ref="A2:AE2"/>
    <mergeCell ref="A3:AE3"/>
    <mergeCell ref="A4:E4"/>
    <mergeCell ref="AC4:AE4"/>
    <mergeCell ref="A5:C5"/>
    <mergeCell ref="O5:AD5"/>
    <mergeCell ref="P6:R6"/>
    <mergeCell ref="V6:X6"/>
    <mergeCell ref="A6:A7"/>
    <mergeCell ref="B6:B7"/>
    <mergeCell ref="C6:C7"/>
    <mergeCell ref="D5:D7"/>
    <mergeCell ref="E5:E7"/>
    <mergeCell ref="F5:F7"/>
    <mergeCell ref="G5:G7"/>
    <mergeCell ref="H5:H7"/>
    <mergeCell ref="I5:I7"/>
    <mergeCell ref="J5:J7"/>
    <mergeCell ref="K5:K7"/>
    <mergeCell ref="L5:L7"/>
    <mergeCell ref="M5:M7"/>
    <mergeCell ref="N5:N7"/>
    <mergeCell ref="O6:O7"/>
    <mergeCell ref="S6:S7"/>
    <mergeCell ref="T6:T7"/>
    <mergeCell ref="U6:U7"/>
    <mergeCell ref="Y6:Y7"/>
    <mergeCell ref="Z6:Z7"/>
    <mergeCell ref="AA6:AA7"/>
    <mergeCell ref="AB6:AB7"/>
    <mergeCell ref="AC6:AC7"/>
    <mergeCell ref="AD6:AD7"/>
    <mergeCell ref="AE5:AE7"/>
  </mergeCells>
  <printOptions horizontalCentered="1"/>
  <pageMargins left="0.118055555555556" right="0.118055555555556" top="0.271527777777778" bottom="0.271527777777778" header="0" footer="0"/>
  <pageSetup paperSize="9" scale="8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21" sqref="$A1:$XFD1048576"/>
    </sheetView>
  </sheetViews>
  <sheetFormatPr defaultColWidth="10" defaultRowHeight="13.5"/>
  <cols>
    <col min="1" max="1" width="8.725" style="1" customWidth="1"/>
    <col min="2" max="2" width="14.725" style="1" customWidth="1"/>
    <col min="3" max="5" width="11" style="1" customWidth="1"/>
    <col min="6" max="11" width="8.45" style="1" customWidth="1"/>
    <col min="12" max="12" width="10" style="1" customWidth="1"/>
    <col min="13" max="19" width="9.09166666666667" style="1" customWidth="1"/>
    <col min="20" max="20" width="12.8166666666667" style="1" customWidth="1"/>
    <col min="21" max="21" width="9.725" style="1" customWidth="1"/>
    <col min="22" max="16384" width="10" style="1"/>
  </cols>
  <sheetData>
    <row r="1" ht="16.4" customHeight="1" spans="1:1">
      <c r="A1" s="4"/>
    </row>
    <row r="2" ht="36.25" customHeight="1" spans="1:20">
      <c r="A2" s="92" t="s">
        <v>3</v>
      </c>
      <c r="B2" s="92"/>
      <c r="C2" s="92"/>
      <c r="D2" s="92"/>
      <c r="E2" s="92"/>
      <c r="F2" s="92"/>
      <c r="G2" s="92"/>
      <c r="H2" s="92"/>
      <c r="I2" s="92"/>
      <c r="J2" s="92"/>
      <c r="K2" s="92"/>
      <c r="L2" s="92"/>
      <c r="M2" s="92"/>
      <c r="N2" s="92"/>
      <c r="O2" s="92"/>
      <c r="P2" s="92"/>
      <c r="Q2" s="92"/>
      <c r="R2" s="92"/>
      <c r="S2" s="92"/>
      <c r="T2" s="123"/>
    </row>
    <row r="3" ht="26.75" customHeight="1" spans="1:20">
      <c r="A3" s="121" t="s">
        <v>36</v>
      </c>
      <c r="B3" s="121"/>
      <c r="C3" s="121"/>
      <c r="D3" s="121"/>
      <c r="E3" s="121"/>
      <c r="F3" s="121"/>
      <c r="G3" s="121"/>
      <c r="H3" s="121"/>
      <c r="I3" s="121"/>
      <c r="J3" s="121"/>
      <c r="K3" s="121"/>
      <c r="L3" s="121"/>
      <c r="M3" s="121"/>
      <c r="N3" s="121"/>
      <c r="O3" s="121"/>
      <c r="P3" s="121"/>
      <c r="Q3" s="121"/>
      <c r="R3" s="121"/>
      <c r="S3" s="121"/>
      <c r="T3" s="3"/>
    </row>
    <row r="4" ht="23.25" customHeight="1" spans="6:19">
      <c r="F4" s="4"/>
      <c r="R4" s="124" t="s">
        <v>37</v>
      </c>
      <c r="S4" s="124"/>
    </row>
    <row r="5" ht="31" customHeight="1" spans="1:19">
      <c r="A5" s="5" t="s">
        <v>83</v>
      </c>
      <c r="B5" s="5" t="s">
        <v>84</v>
      </c>
      <c r="C5" s="5" t="s">
        <v>85</v>
      </c>
      <c r="D5" s="5" t="s">
        <v>86</v>
      </c>
      <c r="E5" s="5"/>
      <c r="F5" s="5"/>
      <c r="G5" s="5"/>
      <c r="H5" s="5"/>
      <c r="I5" s="5"/>
      <c r="J5" s="5"/>
      <c r="K5" s="5"/>
      <c r="L5" s="5"/>
      <c r="M5" s="5" t="s">
        <v>87</v>
      </c>
      <c r="N5" s="5"/>
      <c r="O5" s="5"/>
      <c r="P5" s="5" t="s">
        <v>88</v>
      </c>
      <c r="Q5" s="5" t="s">
        <v>89</v>
      </c>
      <c r="R5" s="5" t="s">
        <v>90</v>
      </c>
      <c r="S5" s="5" t="s">
        <v>91</v>
      </c>
    </row>
    <row r="6" ht="31" customHeight="1" spans="1:19">
      <c r="A6" s="5"/>
      <c r="B6" s="5"/>
      <c r="C6" s="5"/>
      <c r="D6" s="5" t="s">
        <v>92</v>
      </c>
      <c r="E6" s="5" t="s">
        <v>93</v>
      </c>
      <c r="F6" s="5" t="s">
        <v>94</v>
      </c>
      <c r="G6" s="5"/>
      <c r="H6" s="5"/>
      <c r="I6" s="5"/>
      <c r="J6" s="5"/>
      <c r="K6" s="5"/>
      <c r="L6" s="5" t="s">
        <v>95</v>
      </c>
      <c r="M6" s="5" t="s">
        <v>92</v>
      </c>
      <c r="N6" s="5" t="s">
        <v>96</v>
      </c>
      <c r="O6" s="5" t="s">
        <v>97</v>
      </c>
      <c r="P6" s="5"/>
      <c r="Q6" s="5"/>
      <c r="R6" s="5"/>
      <c r="S6" s="5"/>
    </row>
    <row r="7" ht="27.65" customHeight="1" spans="1:19">
      <c r="A7" s="5"/>
      <c r="B7" s="5"/>
      <c r="C7" s="5"/>
      <c r="D7" s="5"/>
      <c r="E7" s="5"/>
      <c r="F7" s="5" t="s">
        <v>98</v>
      </c>
      <c r="G7" s="5" t="s">
        <v>99</v>
      </c>
      <c r="H7" s="5" t="s">
        <v>100</v>
      </c>
      <c r="I7" s="5" t="s">
        <v>101</v>
      </c>
      <c r="J7" s="5" t="s">
        <v>102</v>
      </c>
      <c r="K7" s="5" t="s">
        <v>103</v>
      </c>
      <c r="L7" s="5"/>
      <c r="M7" s="5"/>
      <c r="N7" s="5"/>
      <c r="O7" s="5"/>
      <c r="P7" s="5"/>
      <c r="Q7" s="5"/>
      <c r="R7" s="5"/>
      <c r="S7" s="5"/>
    </row>
    <row r="8" ht="27.65" customHeight="1" spans="1:19">
      <c r="A8" s="5"/>
      <c r="B8" s="5"/>
      <c r="C8" s="5"/>
      <c r="D8" s="5"/>
      <c r="E8" s="5"/>
      <c r="F8" s="5"/>
      <c r="G8" s="5"/>
      <c r="H8" s="5"/>
      <c r="I8" s="5"/>
      <c r="J8" s="5"/>
      <c r="K8" s="5"/>
      <c r="L8" s="5"/>
      <c r="M8" s="5"/>
      <c r="N8" s="5"/>
      <c r="O8" s="5"/>
      <c r="P8" s="5"/>
      <c r="Q8" s="5"/>
      <c r="R8" s="5"/>
      <c r="S8" s="5"/>
    </row>
    <row r="9" ht="27.65" customHeight="1" spans="1:19">
      <c r="A9" s="93"/>
      <c r="B9" s="93" t="s">
        <v>85</v>
      </c>
      <c r="C9" s="122">
        <v>9678.096672</v>
      </c>
      <c r="D9" s="122">
        <v>9678.096672</v>
      </c>
      <c r="E9" s="122">
        <v>6077.49296</v>
      </c>
      <c r="F9" s="122"/>
      <c r="G9" s="122"/>
      <c r="H9" s="122"/>
      <c r="I9" s="122"/>
      <c r="J9" s="122"/>
      <c r="K9" s="122"/>
      <c r="L9" s="122">
        <v>3600.603712</v>
      </c>
      <c r="M9" s="122"/>
      <c r="N9" s="122"/>
      <c r="O9" s="122"/>
      <c r="P9" s="122"/>
      <c r="Q9" s="122"/>
      <c r="R9" s="122"/>
      <c r="S9" s="122"/>
    </row>
    <row r="10" ht="27.65" customHeight="1" spans="1:19">
      <c r="A10" s="94" t="s">
        <v>104</v>
      </c>
      <c r="B10" s="94" t="s">
        <v>105</v>
      </c>
      <c r="C10" s="122">
        <v>9678.096672</v>
      </c>
      <c r="D10" s="122">
        <v>9678.096672</v>
      </c>
      <c r="E10" s="122">
        <v>6077.49296</v>
      </c>
      <c r="F10" s="122"/>
      <c r="G10" s="122"/>
      <c r="H10" s="122"/>
      <c r="I10" s="122"/>
      <c r="J10" s="122"/>
      <c r="K10" s="122"/>
      <c r="L10" s="122">
        <v>3600.603712</v>
      </c>
      <c r="M10" s="122"/>
      <c r="N10" s="122"/>
      <c r="O10" s="122"/>
      <c r="P10" s="122"/>
      <c r="Q10" s="122"/>
      <c r="R10" s="122"/>
      <c r="S10" s="122"/>
    </row>
    <row r="11" ht="27.65" customHeight="1" spans="1:19">
      <c r="A11" s="95" t="s">
        <v>106</v>
      </c>
      <c r="B11" s="95" t="s">
        <v>107</v>
      </c>
      <c r="C11" s="100">
        <v>9678.096672</v>
      </c>
      <c r="D11" s="100">
        <v>9678.096672</v>
      </c>
      <c r="E11" s="7">
        <v>6077.49296</v>
      </c>
      <c r="F11" s="7"/>
      <c r="G11" s="7"/>
      <c r="H11" s="7"/>
      <c r="I11" s="7"/>
      <c r="J11" s="7"/>
      <c r="K11" s="7"/>
      <c r="L11" s="7">
        <v>3600.603712</v>
      </c>
      <c r="M11" s="7"/>
      <c r="N11" s="7"/>
      <c r="O11" s="7"/>
      <c r="P11" s="7"/>
      <c r="Q11" s="7"/>
      <c r="R11" s="7"/>
      <c r="S11" s="7"/>
    </row>
  </sheetData>
  <mergeCells count="25">
    <mergeCell ref="A2:S2"/>
    <mergeCell ref="A3:S3"/>
    <mergeCell ref="R4:S4"/>
    <mergeCell ref="D5:L5"/>
    <mergeCell ref="M5:O5"/>
    <mergeCell ref="F6:K6"/>
    <mergeCell ref="A5:A8"/>
    <mergeCell ref="B5:B8"/>
    <mergeCell ref="C5:C8"/>
    <mergeCell ref="D6:D8"/>
    <mergeCell ref="E6:E8"/>
    <mergeCell ref="F7:F8"/>
    <mergeCell ref="G7:G8"/>
    <mergeCell ref="H7:H8"/>
    <mergeCell ref="I7:I8"/>
    <mergeCell ref="J7:J8"/>
    <mergeCell ref="K7:K8"/>
    <mergeCell ref="L6:L8"/>
    <mergeCell ref="M6:M8"/>
    <mergeCell ref="N6:N8"/>
    <mergeCell ref="O6:O8"/>
    <mergeCell ref="P5:P8"/>
    <mergeCell ref="Q5:Q8"/>
    <mergeCell ref="R5:R8"/>
    <mergeCell ref="S5:S8"/>
  </mergeCells>
  <printOptions horizontalCentered="1"/>
  <pageMargins left="0.118055555555556" right="0.118055555555556" top="0.271527777777778" bottom="0.271527777777778" header="0" footer="0"/>
  <pageSetup paperSize="9" scale="82"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
  <sheetViews>
    <sheetView workbookViewId="0">
      <selection activeCell="A21" sqref="$A1:$XFD1048576"/>
    </sheetView>
  </sheetViews>
  <sheetFormatPr defaultColWidth="10" defaultRowHeight="13.5"/>
  <cols>
    <col min="1" max="18" width="8.26666666666667" style="1" customWidth="1"/>
    <col min="19" max="16384" width="10" style="1"/>
  </cols>
  <sheetData>
    <row r="1" ht="16.4" customHeight="1" spans="1:1">
      <c r="A1" s="4"/>
    </row>
    <row r="2" ht="41.4" customHeight="1" spans="1:16">
      <c r="A2" s="92" t="s">
        <v>31</v>
      </c>
      <c r="B2" s="92"/>
      <c r="C2" s="92"/>
      <c r="D2" s="92"/>
      <c r="E2" s="92"/>
      <c r="F2" s="92"/>
      <c r="G2" s="92"/>
      <c r="H2" s="92"/>
      <c r="I2" s="92"/>
      <c r="J2" s="92"/>
      <c r="K2" s="92"/>
      <c r="L2" s="92"/>
      <c r="M2" s="92"/>
      <c r="N2" s="92"/>
      <c r="O2" s="92"/>
      <c r="P2" s="92"/>
    </row>
    <row r="3" ht="24.15" customHeight="1" spans="1:16">
      <c r="A3" s="3" t="s">
        <v>36</v>
      </c>
      <c r="B3" s="3"/>
      <c r="C3" s="3"/>
      <c r="D3" s="3"/>
      <c r="E3" s="3"/>
      <c r="F3" s="3"/>
      <c r="G3" s="3"/>
      <c r="H3" s="3"/>
      <c r="I3" s="3"/>
      <c r="J3" s="3"/>
      <c r="K3" s="3"/>
      <c r="L3" s="3"/>
      <c r="M3" s="3"/>
      <c r="N3" s="3"/>
      <c r="O3" s="3"/>
      <c r="P3" s="3"/>
    </row>
    <row r="4" ht="21.5" customHeight="1" spans="14:16">
      <c r="N4" s="10" t="s">
        <v>37</v>
      </c>
      <c r="O4" s="10"/>
      <c r="P4" s="10"/>
    </row>
    <row r="5" ht="25.9" customHeight="1" spans="1:16">
      <c r="A5" s="5" t="s">
        <v>671</v>
      </c>
      <c r="B5" s="5" t="s">
        <v>672</v>
      </c>
      <c r="C5" s="5" t="s">
        <v>673</v>
      </c>
      <c r="D5" s="5"/>
      <c r="E5" s="5"/>
      <c r="F5" s="5" t="s">
        <v>674</v>
      </c>
      <c r="G5" s="5" t="s">
        <v>675</v>
      </c>
      <c r="H5" s="5"/>
      <c r="I5" s="5"/>
      <c r="J5" s="5"/>
      <c r="K5" s="5"/>
      <c r="L5" s="5"/>
      <c r="M5" s="5"/>
      <c r="N5" s="5" t="s">
        <v>676</v>
      </c>
      <c r="O5" s="5" t="s">
        <v>677</v>
      </c>
      <c r="P5" s="5" t="s">
        <v>678</v>
      </c>
    </row>
    <row r="6" ht="28.5" customHeight="1" spans="1:16">
      <c r="A6" s="5"/>
      <c r="B6" s="5"/>
      <c r="C6" s="5" t="s">
        <v>679</v>
      </c>
      <c r="D6" s="5" t="s">
        <v>680</v>
      </c>
      <c r="E6" s="5" t="s">
        <v>681</v>
      </c>
      <c r="F6" s="5"/>
      <c r="G6" s="5" t="s">
        <v>682</v>
      </c>
      <c r="H6" s="5" t="s">
        <v>683</v>
      </c>
      <c r="I6" s="5"/>
      <c r="J6" s="5"/>
      <c r="K6" s="5"/>
      <c r="L6" s="5"/>
      <c r="M6" s="5" t="s">
        <v>684</v>
      </c>
      <c r="N6" s="5"/>
      <c r="O6" s="5"/>
      <c r="P6" s="5"/>
    </row>
    <row r="7" ht="39.65" customHeight="1" spans="1:16">
      <c r="A7" s="5"/>
      <c r="B7" s="5"/>
      <c r="C7" s="5"/>
      <c r="D7" s="5"/>
      <c r="E7" s="5"/>
      <c r="F7" s="5"/>
      <c r="G7" s="5"/>
      <c r="H7" s="5" t="s">
        <v>92</v>
      </c>
      <c r="I7" s="5" t="s">
        <v>663</v>
      </c>
      <c r="J7" s="5" t="s">
        <v>626</v>
      </c>
      <c r="K7" s="5" t="s">
        <v>269</v>
      </c>
      <c r="L7" s="5" t="s">
        <v>271</v>
      </c>
      <c r="M7" s="5"/>
      <c r="N7" s="5"/>
      <c r="O7" s="5"/>
      <c r="P7" s="5"/>
    </row>
    <row r="8" ht="22.75" customHeight="1" spans="1:16">
      <c r="A8" s="93"/>
      <c r="B8" s="93" t="s">
        <v>85</v>
      </c>
      <c r="C8" s="93"/>
      <c r="D8" s="93"/>
      <c r="E8" s="93"/>
      <c r="F8" s="93"/>
      <c r="G8" s="99"/>
      <c r="H8" s="99"/>
      <c r="I8" s="99"/>
      <c r="J8" s="99"/>
      <c r="K8" s="99"/>
      <c r="L8" s="99"/>
      <c r="M8" s="99"/>
      <c r="N8" s="93"/>
      <c r="O8" s="93"/>
      <c r="P8" s="93"/>
    </row>
    <row r="9" ht="22.75" customHeight="1" spans="1:16">
      <c r="A9" s="94"/>
      <c r="B9" s="94"/>
      <c r="C9" s="93"/>
      <c r="D9" s="93"/>
      <c r="E9" s="93"/>
      <c r="F9" s="93"/>
      <c r="G9" s="99"/>
      <c r="H9" s="99"/>
      <c r="I9" s="99"/>
      <c r="J9" s="99"/>
      <c r="K9" s="99"/>
      <c r="L9" s="99"/>
      <c r="M9" s="99"/>
      <c r="N9" s="93"/>
      <c r="O9" s="93"/>
      <c r="P9" s="93"/>
    </row>
    <row r="10" ht="22.75" customHeight="1" spans="1:16">
      <c r="A10" s="94"/>
      <c r="B10" s="94"/>
      <c r="C10" s="93"/>
      <c r="D10" s="93"/>
      <c r="E10" s="93"/>
      <c r="F10" s="93"/>
      <c r="G10" s="99"/>
      <c r="H10" s="99"/>
      <c r="I10" s="99"/>
      <c r="J10" s="99"/>
      <c r="K10" s="99"/>
      <c r="L10" s="99"/>
      <c r="M10" s="99"/>
      <c r="N10" s="93"/>
      <c r="O10" s="93"/>
      <c r="P10" s="93"/>
    </row>
    <row r="11" ht="22.75" customHeight="1" spans="1:16">
      <c r="A11" s="95"/>
      <c r="B11" s="95"/>
      <c r="C11" s="95"/>
      <c r="D11" s="95"/>
      <c r="E11" s="6"/>
      <c r="F11" s="6"/>
      <c r="G11" s="7"/>
      <c r="H11" s="7"/>
      <c r="I11" s="7"/>
      <c r="J11" s="7"/>
      <c r="K11" s="7"/>
      <c r="L11" s="7"/>
      <c r="M11" s="7"/>
      <c r="N11" s="6"/>
      <c r="O11" s="6"/>
      <c r="P11" s="6"/>
    </row>
  </sheetData>
  <mergeCells count="17">
    <mergeCell ref="A2:P2"/>
    <mergeCell ref="A3:P3"/>
    <mergeCell ref="N4:P4"/>
    <mergeCell ref="C5:E5"/>
    <mergeCell ref="G5:M5"/>
    <mergeCell ref="H6:L6"/>
    <mergeCell ref="A5:A7"/>
    <mergeCell ref="B5:B7"/>
    <mergeCell ref="C6:C7"/>
    <mergeCell ref="D6:D7"/>
    <mergeCell ref="E6:E7"/>
    <mergeCell ref="F5:F7"/>
    <mergeCell ref="G6:G7"/>
    <mergeCell ref="M6:M7"/>
    <mergeCell ref="N5:N7"/>
    <mergeCell ref="O5:O7"/>
    <mergeCell ref="P5:P7"/>
  </mergeCells>
  <printOptions horizontalCentered="1"/>
  <pageMargins left="0.118055555555556" right="0.118055555555556" top="0.271527777777778" bottom="0.271527777777778" header="0" footer="0"/>
  <pageSetup paperSize="9" orientation="landscap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
  <sheetViews>
    <sheetView workbookViewId="0">
      <selection activeCell="A21" sqref="$A1:$XFD1048576"/>
    </sheetView>
  </sheetViews>
  <sheetFormatPr defaultColWidth="10" defaultRowHeight="13.5" outlineLevelRow="7"/>
  <cols>
    <col min="1" max="19" width="7.725" style="1" customWidth="1"/>
    <col min="20" max="20" width="9.725" style="1" customWidth="1"/>
    <col min="21" max="16384" width="10" style="1"/>
  </cols>
  <sheetData>
    <row r="1" ht="16.4" customHeight="1" spans="1:18">
      <c r="A1" s="4"/>
      <c r="B1" s="4"/>
      <c r="C1" s="4"/>
      <c r="D1" s="4"/>
      <c r="E1" s="4"/>
      <c r="F1" s="4"/>
      <c r="G1" s="4"/>
      <c r="H1" s="4"/>
      <c r="I1" s="4"/>
      <c r="J1" s="4"/>
      <c r="K1" s="4"/>
      <c r="L1" s="4"/>
      <c r="M1" s="4"/>
      <c r="N1" s="4"/>
      <c r="O1" s="4"/>
      <c r="P1" s="4"/>
      <c r="Q1" s="4"/>
      <c r="R1" s="4" t="s">
        <v>685</v>
      </c>
    </row>
    <row r="2" ht="44.9" customHeight="1" spans="1:19">
      <c r="A2" s="92" t="s">
        <v>32</v>
      </c>
      <c r="B2" s="92"/>
      <c r="C2" s="92"/>
      <c r="D2" s="92"/>
      <c r="E2" s="92"/>
      <c r="F2" s="92"/>
      <c r="G2" s="92"/>
      <c r="H2" s="92"/>
      <c r="I2" s="92"/>
      <c r="J2" s="92"/>
      <c r="K2" s="92"/>
      <c r="L2" s="92"/>
      <c r="M2" s="92"/>
      <c r="N2" s="92"/>
      <c r="O2" s="92"/>
      <c r="P2" s="92"/>
      <c r="Q2" s="92"/>
      <c r="R2" s="92"/>
      <c r="S2" s="92"/>
    </row>
    <row r="3" ht="24.15" customHeight="1" spans="1:19">
      <c r="A3" s="3" t="s">
        <v>36</v>
      </c>
      <c r="B3" s="3"/>
      <c r="C3" s="3"/>
      <c r="D3" s="3"/>
      <c r="E3" s="3"/>
      <c r="F3" s="3"/>
      <c r="G3" s="3"/>
      <c r="H3" s="3"/>
      <c r="I3" s="3"/>
      <c r="J3" s="3"/>
      <c r="K3" s="3"/>
      <c r="L3" s="3"/>
      <c r="M3" s="3"/>
      <c r="N3" s="3"/>
      <c r="O3" s="3"/>
      <c r="P3" s="3"/>
      <c r="Q3" s="3"/>
      <c r="R3" s="3"/>
      <c r="S3" s="3"/>
    </row>
    <row r="4" ht="21.5" customHeight="1" spans="17:19">
      <c r="Q4" s="10" t="s">
        <v>37</v>
      </c>
      <c r="R4" s="10"/>
      <c r="S4" s="10"/>
    </row>
    <row r="5" ht="42.25" customHeight="1" spans="1:19">
      <c r="A5" s="5" t="s">
        <v>124</v>
      </c>
      <c r="B5" s="5" t="s">
        <v>606</v>
      </c>
      <c r="C5" s="5" t="s">
        <v>686</v>
      </c>
      <c r="D5" s="5"/>
      <c r="E5" s="5"/>
      <c r="F5" s="5"/>
      <c r="G5" s="5" t="s">
        <v>687</v>
      </c>
      <c r="H5" s="5"/>
      <c r="I5" s="5"/>
      <c r="J5" s="5" t="s">
        <v>688</v>
      </c>
      <c r="K5" s="5"/>
      <c r="L5" s="5"/>
      <c r="M5" s="5"/>
      <c r="N5" s="5" t="s">
        <v>689</v>
      </c>
      <c r="O5" s="5"/>
      <c r="P5" s="5"/>
      <c r="Q5" s="5"/>
      <c r="R5" s="5"/>
      <c r="S5" s="5" t="s">
        <v>690</v>
      </c>
    </row>
    <row r="6" ht="46" customHeight="1" spans="1:19">
      <c r="A6" s="5"/>
      <c r="B6" s="5"/>
      <c r="C6" s="5" t="s">
        <v>691</v>
      </c>
      <c r="D6" s="5"/>
      <c r="E6" s="5" t="s">
        <v>692</v>
      </c>
      <c r="F6" s="5" t="s">
        <v>693</v>
      </c>
      <c r="G6" s="5" t="s">
        <v>694</v>
      </c>
      <c r="H6" s="5" t="s">
        <v>695</v>
      </c>
      <c r="I6" s="5" t="s">
        <v>696</v>
      </c>
      <c r="J6" s="5" t="s">
        <v>697</v>
      </c>
      <c r="K6" s="5" t="s">
        <v>698</v>
      </c>
      <c r="L6" s="5" t="s">
        <v>699</v>
      </c>
      <c r="M6" s="5" t="s">
        <v>700</v>
      </c>
      <c r="N6" s="5" t="s">
        <v>701</v>
      </c>
      <c r="O6" s="5" t="s">
        <v>702</v>
      </c>
      <c r="P6" s="5" t="s">
        <v>703</v>
      </c>
      <c r="Q6" s="5" t="s">
        <v>704</v>
      </c>
      <c r="R6" s="5" t="s">
        <v>705</v>
      </c>
      <c r="S6" s="5" t="s">
        <v>706</v>
      </c>
    </row>
    <row r="7" ht="46" customHeight="1" spans="1:19">
      <c r="A7" s="5"/>
      <c r="B7" s="5"/>
      <c r="C7" s="5" t="s">
        <v>707</v>
      </c>
      <c r="D7" s="5" t="s">
        <v>708</v>
      </c>
      <c r="E7" s="5" t="s">
        <v>709</v>
      </c>
      <c r="F7" s="5" t="s">
        <v>710</v>
      </c>
      <c r="G7" s="16"/>
      <c r="H7" s="5"/>
      <c r="I7" s="5"/>
      <c r="J7" s="5"/>
      <c r="K7" s="5"/>
      <c r="L7" s="5"/>
      <c r="M7" s="5"/>
      <c r="N7" s="5" t="s">
        <v>711</v>
      </c>
      <c r="O7" s="5" t="s">
        <v>712</v>
      </c>
      <c r="P7" s="5" t="s">
        <v>713</v>
      </c>
      <c r="Q7" s="5" t="s">
        <v>714</v>
      </c>
      <c r="R7" s="5" t="s">
        <v>715</v>
      </c>
      <c r="S7" s="5"/>
    </row>
    <row r="8" ht="33.65" customHeight="1" spans="1:19">
      <c r="A8" s="5"/>
      <c r="B8" s="5"/>
      <c r="C8" s="5"/>
      <c r="D8" s="5"/>
      <c r="E8" s="5"/>
      <c r="F8" s="14"/>
      <c r="G8" s="98"/>
      <c r="H8" s="17"/>
      <c r="I8" s="5"/>
      <c r="J8" s="5"/>
      <c r="K8" s="5"/>
      <c r="L8" s="5"/>
      <c r="M8" s="5"/>
      <c r="N8" s="5"/>
      <c r="O8" s="5"/>
      <c r="P8" s="5"/>
      <c r="Q8" s="5"/>
      <c r="R8" s="5"/>
      <c r="S8" s="5">
        <v>4</v>
      </c>
    </row>
  </sheetData>
  <mergeCells count="18">
    <mergeCell ref="A2:S2"/>
    <mergeCell ref="A3:S3"/>
    <mergeCell ref="Q4:S4"/>
    <mergeCell ref="C5:F5"/>
    <mergeCell ref="G5:I5"/>
    <mergeCell ref="J5:M5"/>
    <mergeCell ref="N5:R5"/>
    <mergeCell ref="C6:D6"/>
    <mergeCell ref="A5:A7"/>
    <mergeCell ref="B5:B7"/>
    <mergeCell ref="G6:G7"/>
    <mergeCell ref="H6:H7"/>
    <mergeCell ref="I6:I7"/>
    <mergeCell ref="J6:J7"/>
    <mergeCell ref="K6:K7"/>
    <mergeCell ref="L6:L7"/>
    <mergeCell ref="M6:M7"/>
    <mergeCell ref="S6:S7"/>
  </mergeCells>
  <printOptions horizontalCentered="1"/>
  <pageMargins left="0.118055555555556" right="0.118055555555556" top="0.271527777777778" bottom="0.271527777777778" header="0" footer="0"/>
  <pageSetup paperSize="9" orientation="landscape"/>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0"/>
  <sheetViews>
    <sheetView workbookViewId="0">
      <selection activeCell="A21" sqref="$A1:$XFD1048576"/>
    </sheetView>
  </sheetViews>
  <sheetFormatPr defaultColWidth="10" defaultRowHeight="13.5"/>
  <cols>
    <col min="1" max="1" width="5.725" style="1" customWidth="1"/>
    <col min="2" max="2" width="12.725" style="1" customWidth="1"/>
    <col min="3" max="3" width="7.63333333333333" style="1" customWidth="1"/>
    <col min="4" max="5" width="5.725" style="1" customWidth="1"/>
    <col min="6" max="29" width="5" style="1" customWidth="1"/>
    <col min="30" max="30" width="9.725" style="1" customWidth="1"/>
    <col min="31" max="16384" width="10" style="1"/>
  </cols>
  <sheetData>
    <row r="1" ht="16.4" customHeight="1" spans="1:1">
      <c r="A1" s="4"/>
    </row>
    <row r="2" ht="44" customHeight="1" spans="1:29">
      <c r="A2" s="92" t="s">
        <v>716</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row>
    <row r="3" ht="24.15" customHeight="1" spans="1:29">
      <c r="A3" s="3" t="s">
        <v>36</v>
      </c>
      <c r="B3" s="3"/>
      <c r="C3" s="3"/>
      <c r="D3" s="3"/>
      <c r="E3" s="3"/>
      <c r="F3" s="3"/>
      <c r="G3" s="3"/>
      <c r="H3" s="3"/>
      <c r="I3" s="3"/>
      <c r="J3" s="3"/>
      <c r="K3" s="3"/>
      <c r="L3" s="3"/>
      <c r="M3" s="3"/>
      <c r="N3" s="3"/>
      <c r="O3" s="3"/>
      <c r="P3" s="3"/>
      <c r="Q3" s="3"/>
      <c r="R3" s="3"/>
      <c r="S3" s="3"/>
      <c r="T3" s="3"/>
      <c r="U3" s="3"/>
      <c r="V3" s="3"/>
      <c r="W3" s="3"/>
      <c r="X3" s="3"/>
      <c r="Y3" s="3"/>
      <c r="Z3" s="3"/>
      <c r="AA3" s="3"/>
      <c r="AB3" s="3"/>
      <c r="AC3" s="3"/>
    </row>
    <row r="4" ht="16.4" customHeight="1" spans="28:29">
      <c r="AB4" s="97" t="s">
        <v>717</v>
      </c>
      <c r="AC4" s="97"/>
    </row>
    <row r="5" ht="31" customHeight="1" spans="1:29">
      <c r="A5" s="5" t="s">
        <v>264</v>
      </c>
      <c r="B5" s="5" t="s">
        <v>606</v>
      </c>
      <c r="C5" s="5" t="s">
        <v>718</v>
      </c>
      <c r="D5" s="5" t="s">
        <v>719</v>
      </c>
      <c r="E5" s="5" t="s">
        <v>720</v>
      </c>
      <c r="F5" s="5" t="s">
        <v>721</v>
      </c>
      <c r="G5" s="5"/>
      <c r="H5" s="5"/>
      <c r="I5" s="5"/>
      <c r="J5" s="5" t="s">
        <v>722</v>
      </c>
      <c r="K5" s="5"/>
      <c r="L5" s="5"/>
      <c r="M5" s="5"/>
      <c r="N5" s="5"/>
      <c r="O5" s="5"/>
      <c r="P5" s="5"/>
      <c r="Q5" s="5"/>
      <c r="R5" s="5"/>
      <c r="S5" s="5" t="s">
        <v>723</v>
      </c>
      <c r="T5" s="5"/>
      <c r="U5" s="5"/>
      <c r="V5" s="5"/>
      <c r="W5" s="5" t="s">
        <v>724</v>
      </c>
      <c r="X5" s="5"/>
      <c r="Y5" s="5"/>
      <c r="Z5" s="5"/>
      <c r="AA5" s="5" t="s">
        <v>725</v>
      </c>
      <c r="AB5" s="5" t="s">
        <v>726</v>
      </c>
      <c r="AC5" s="5" t="s">
        <v>727</v>
      </c>
    </row>
    <row r="6" ht="37" customHeight="1" spans="1:29">
      <c r="A6" s="5"/>
      <c r="B6" s="5"/>
      <c r="C6" s="5"/>
      <c r="D6" s="5"/>
      <c r="E6" s="5"/>
      <c r="F6" s="5" t="s">
        <v>85</v>
      </c>
      <c r="G6" s="5" t="s">
        <v>728</v>
      </c>
      <c r="H6" s="5" t="s">
        <v>729</v>
      </c>
      <c r="I6" s="5" t="s">
        <v>730</v>
      </c>
      <c r="J6" s="5" t="s">
        <v>85</v>
      </c>
      <c r="K6" s="5" t="s">
        <v>731</v>
      </c>
      <c r="L6" s="5"/>
      <c r="M6" s="5"/>
      <c r="N6" s="5"/>
      <c r="O6" s="5"/>
      <c r="P6" s="5" t="s">
        <v>732</v>
      </c>
      <c r="Q6" s="5" t="s">
        <v>733</v>
      </c>
      <c r="R6" s="5" t="s">
        <v>734</v>
      </c>
      <c r="S6" s="5" t="s">
        <v>92</v>
      </c>
      <c r="T6" s="5" t="s">
        <v>735</v>
      </c>
      <c r="U6" s="5" t="s">
        <v>736</v>
      </c>
      <c r="V6" s="5" t="s">
        <v>737</v>
      </c>
      <c r="W6" s="5" t="s">
        <v>738</v>
      </c>
      <c r="X6" s="5" t="s">
        <v>739</v>
      </c>
      <c r="Y6" s="5"/>
      <c r="Z6" s="5" t="s">
        <v>740</v>
      </c>
      <c r="AA6" s="5"/>
      <c r="AB6" s="5"/>
      <c r="AC6" s="5"/>
    </row>
    <row r="7" ht="42.25" customHeight="1" spans="1:29">
      <c r="A7" s="5"/>
      <c r="B7" s="5"/>
      <c r="C7" s="5"/>
      <c r="D7" s="5"/>
      <c r="E7" s="5"/>
      <c r="F7" s="5"/>
      <c r="G7" s="5"/>
      <c r="H7" s="5"/>
      <c r="I7" s="5"/>
      <c r="J7" s="5"/>
      <c r="K7" s="5" t="s">
        <v>92</v>
      </c>
      <c r="L7" s="5" t="s">
        <v>735</v>
      </c>
      <c r="M7" s="5" t="s">
        <v>736</v>
      </c>
      <c r="N7" s="5" t="s">
        <v>741</v>
      </c>
      <c r="O7" s="5" t="s">
        <v>742</v>
      </c>
      <c r="P7" s="5"/>
      <c r="Q7" s="5"/>
      <c r="R7" s="5"/>
      <c r="S7" s="5"/>
      <c r="T7" s="5"/>
      <c r="U7" s="5"/>
      <c r="V7" s="5"/>
      <c r="W7" s="5"/>
      <c r="X7" s="5" t="s">
        <v>735</v>
      </c>
      <c r="Y7" s="5" t="s">
        <v>743</v>
      </c>
      <c r="Z7" s="5"/>
      <c r="AA7" s="5"/>
      <c r="AB7" s="5"/>
      <c r="AC7" s="5"/>
    </row>
    <row r="8" ht="22.4" customHeight="1" spans="1:29">
      <c r="A8" s="5" t="s">
        <v>652</v>
      </c>
      <c r="B8" s="5"/>
      <c r="C8" s="5"/>
      <c r="D8" s="5"/>
      <c r="E8" s="5"/>
      <c r="F8" s="93">
        <v>74</v>
      </c>
      <c r="G8" s="93">
        <v>18</v>
      </c>
      <c r="H8" s="93">
        <v>56</v>
      </c>
      <c r="I8" s="93"/>
      <c r="J8" s="93">
        <v>71</v>
      </c>
      <c r="K8" s="93">
        <v>22</v>
      </c>
      <c r="L8" s="93"/>
      <c r="M8" s="93"/>
      <c r="N8" s="93"/>
      <c r="O8" s="93">
        <v>22</v>
      </c>
      <c r="P8" s="93"/>
      <c r="Q8" s="93">
        <v>31</v>
      </c>
      <c r="R8" s="93">
        <v>18</v>
      </c>
      <c r="S8" s="93">
        <v>3</v>
      </c>
      <c r="T8" s="93"/>
      <c r="U8" s="93"/>
      <c r="V8" s="93"/>
      <c r="W8" s="93">
        <v>53</v>
      </c>
      <c r="X8" s="93"/>
      <c r="Y8" s="93"/>
      <c r="Z8" s="93"/>
      <c r="AA8" s="93"/>
      <c r="AB8" s="93">
        <v>8</v>
      </c>
      <c r="AC8" s="93"/>
    </row>
    <row r="9" ht="22.75" customHeight="1" spans="1:29">
      <c r="A9" s="94" t="s">
        <v>104</v>
      </c>
      <c r="B9" s="94" t="s">
        <v>105</v>
      </c>
      <c r="C9" s="93"/>
      <c r="D9" s="93"/>
      <c r="E9" s="93"/>
      <c r="F9" s="93">
        <v>74</v>
      </c>
      <c r="G9" s="93">
        <v>18</v>
      </c>
      <c r="H9" s="93">
        <v>56</v>
      </c>
      <c r="I9" s="93"/>
      <c r="J9" s="93">
        <v>71</v>
      </c>
      <c r="K9" s="93">
        <v>22</v>
      </c>
      <c r="L9" s="93"/>
      <c r="M9" s="93"/>
      <c r="N9" s="93"/>
      <c r="O9" s="93">
        <v>22</v>
      </c>
      <c r="P9" s="93"/>
      <c r="Q9" s="93">
        <v>31</v>
      </c>
      <c r="R9" s="93">
        <v>18</v>
      </c>
      <c r="S9" s="93">
        <v>3</v>
      </c>
      <c r="T9" s="93"/>
      <c r="U9" s="93"/>
      <c r="V9" s="93"/>
      <c r="W9" s="93">
        <v>53</v>
      </c>
      <c r="X9" s="93"/>
      <c r="Y9" s="93"/>
      <c r="Z9" s="93"/>
      <c r="AA9" s="93"/>
      <c r="AB9" s="93">
        <v>8</v>
      </c>
      <c r="AC9" s="93"/>
    </row>
    <row r="10" ht="32.75" customHeight="1" spans="1:29">
      <c r="A10" s="95" t="s">
        <v>106</v>
      </c>
      <c r="B10" s="95" t="s">
        <v>107</v>
      </c>
      <c r="C10" s="6" t="s">
        <v>744</v>
      </c>
      <c r="D10" s="6" t="s">
        <v>745</v>
      </c>
      <c r="E10" s="6" t="s">
        <v>746</v>
      </c>
      <c r="F10" s="96">
        <v>74</v>
      </c>
      <c r="G10" s="96">
        <v>18</v>
      </c>
      <c r="H10" s="96">
        <v>56</v>
      </c>
      <c r="I10" s="96"/>
      <c r="J10" s="96">
        <v>71</v>
      </c>
      <c r="K10" s="96">
        <v>22</v>
      </c>
      <c r="L10" s="96"/>
      <c r="M10" s="96"/>
      <c r="N10" s="96"/>
      <c r="O10" s="96">
        <v>22</v>
      </c>
      <c r="P10" s="96"/>
      <c r="Q10" s="96">
        <v>31</v>
      </c>
      <c r="R10" s="96">
        <v>18</v>
      </c>
      <c r="S10" s="96">
        <v>3</v>
      </c>
      <c r="T10" s="96"/>
      <c r="U10" s="96"/>
      <c r="V10" s="96"/>
      <c r="W10" s="96">
        <v>53</v>
      </c>
      <c r="X10" s="96"/>
      <c r="Y10" s="96"/>
      <c r="Z10" s="96"/>
      <c r="AA10" s="96"/>
      <c r="AB10" s="96">
        <v>8</v>
      </c>
      <c r="AC10" s="96"/>
    </row>
  </sheetData>
  <mergeCells count="32">
    <mergeCell ref="A2:AC2"/>
    <mergeCell ref="A3:AC3"/>
    <mergeCell ref="AB4:AC4"/>
    <mergeCell ref="F5:I5"/>
    <mergeCell ref="J5:R5"/>
    <mergeCell ref="S5:V5"/>
    <mergeCell ref="W5:Z5"/>
    <mergeCell ref="K6:O6"/>
    <mergeCell ref="X6:Y6"/>
    <mergeCell ref="A8:E8"/>
    <mergeCell ref="A5:A7"/>
    <mergeCell ref="B5:B7"/>
    <mergeCell ref="C5:C7"/>
    <mergeCell ref="D5:D7"/>
    <mergeCell ref="E5:E7"/>
    <mergeCell ref="F6:F7"/>
    <mergeCell ref="G6:G7"/>
    <mergeCell ref="H6:H7"/>
    <mergeCell ref="I6:I7"/>
    <mergeCell ref="J6:J7"/>
    <mergeCell ref="P6:P7"/>
    <mergeCell ref="Q6:Q7"/>
    <mergeCell ref="R6:R7"/>
    <mergeCell ref="S6:S7"/>
    <mergeCell ref="T6:T7"/>
    <mergeCell ref="U6:U7"/>
    <mergeCell ref="V6:V7"/>
    <mergeCell ref="W6:W7"/>
    <mergeCell ref="Z6:Z7"/>
    <mergeCell ref="AA5:AA7"/>
    <mergeCell ref="AB5:AB7"/>
    <mergeCell ref="AC5:AC7"/>
  </mergeCells>
  <printOptions horizontalCentered="1"/>
  <pageMargins left="0.118055555555556" right="0.118055555555556" top="0.271527777777778" bottom="0.271527777777778" header="0" footer="0"/>
  <pageSetup paperSize="9" scale="90"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2"/>
  <sheetViews>
    <sheetView tabSelected="1" workbookViewId="0">
      <selection activeCell="A21" sqref="$A1:$XFD1048576"/>
    </sheetView>
  </sheetViews>
  <sheetFormatPr defaultColWidth="10" defaultRowHeight="13.5"/>
  <cols>
    <col min="1" max="1" width="9.725" style="1" customWidth="1"/>
    <col min="2" max="2" width="16.9083333333333" style="11" customWidth="1"/>
    <col min="3" max="3" width="8.26666666666667" style="1" customWidth="1"/>
    <col min="4" max="4" width="9.26666666666667" style="1" customWidth="1"/>
    <col min="5" max="6" width="5.90833333333333" style="1" customWidth="1"/>
    <col min="7" max="8" width="7" style="1" customWidth="1"/>
    <col min="9" max="10" width="23" style="1" customWidth="1"/>
    <col min="11" max="12" width="13.2666666666667" style="1" customWidth="1"/>
    <col min="13" max="20" width="8.26666666666667" style="1" customWidth="1"/>
    <col min="21" max="16384" width="10" style="1"/>
  </cols>
  <sheetData>
    <row r="1" ht="16.4" customHeight="1" spans="1:16">
      <c r="A1" s="4"/>
      <c r="B1" s="4"/>
      <c r="C1" s="4"/>
      <c r="D1" s="4"/>
      <c r="E1" s="4"/>
      <c r="H1" s="4"/>
      <c r="I1" s="4"/>
      <c r="J1" s="4"/>
      <c r="K1" s="4"/>
      <c r="P1" s="4"/>
    </row>
    <row r="2" ht="38" customHeight="1" spans="1:17">
      <c r="A2" s="12" t="s">
        <v>34</v>
      </c>
      <c r="B2" s="13"/>
      <c r="C2" s="12"/>
      <c r="D2" s="12"/>
      <c r="E2" s="12"/>
      <c r="F2" s="12"/>
      <c r="G2" s="12"/>
      <c r="H2" s="12"/>
      <c r="I2" s="12"/>
      <c r="J2" s="12"/>
      <c r="K2" s="12"/>
      <c r="L2" s="12"/>
      <c r="M2" s="12"/>
      <c r="N2" s="12"/>
      <c r="O2" s="12"/>
      <c r="P2" s="12"/>
      <c r="Q2" s="12"/>
    </row>
    <row r="3" ht="24.15" customHeight="1" spans="1:17">
      <c r="A3" s="3" t="s">
        <v>36</v>
      </c>
      <c r="B3" s="3"/>
      <c r="C3" s="3"/>
      <c r="D3" s="3"/>
      <c r="E3" s="3"/>
      <c r="F3" s="3"/>
      <c r="G3" s="3"/>
      <c r="H3" s="3"/>
      <c r="I3" s="3"/>
      <c r="J3" s="3"/>
      <c r="K3" s="3"/>
      <c r="L3" s="3"/>
      <c r="M3" s="3"/>
      <c r="N3" s="3"/>
      <c r="O3" s="3"/>
      <c r="P3" s="3"/>
      <c r="Q3" s="3"/>
    </row>
    <row r="4" ht="24.15" customHeight="1" spans="1:17">
      <c r="A4" s="4"/>
      <c r="B4" s="4"/>
      <c r="C4" s="4"/>
      <c r="D4" s="4"/>
      <c r="E4" s="4"/>
      <c r="H4" s="4"/>
      <c r="I4" s="4"/>
      <c r="J4" s="4"/>
      <c r="K4" s="4"/>
      <c r="P4" s="10" t="s">
        <v>37</v>
      </c>
      <c r="Q4" s="10"/>
    </row>
    <row r="5" ht="33.65" customHeight="1" spans="1:17">
      <c r="A5" s="5" t="s">
        <v>124</v>
      </c>
      <c r="B5" s="5" t="s">
        <v>747</v>
      </c>
      <c r="C5" s="5" t="s">
        <v>748</v>
      </c>
      <c r="D5" s="5" t="s">
        <v>749</v>
      </c>
      <c r="E5" s="14" t="s">
        <v>750</v>
      </c>
      <c r="F5" s="15"/>
      <c r="G5" s="15"/>
      <c r="H5" s="15"/>
      <c r="I5" s="15"/>
      <c r="J5" s="15"/>
      <c r="K5" s="15"/>
      <c r="L5" s="15"/>
      <c r="M5" s="15"/>
      <c r="N5" s="15"/>
      <c r="O5" s="15"/>
      <c r="P5" s="15"/>
      <c r="Q5" s="17"/>
    </row>
    <row r="6" ht="36.25" customHeight="1" spans="1:17">
      <c r="A6" s="16"/>
      <c r="B6" s="16"/>
      <c r="C6" s="16"/>
      <c r="D6" s="16"/>
      <c r="E6" s="14" t="s">
        <v>751</v>
      </c>
      <c r="F6" s="17"/>
      <c r="G6" s="15" t="s">
        <v>752</v>
      </c>
      <c r="H6" s="17"/>
      <c r="I6" s="5" t="s">
        <v>753</v>
      </c>
      <c r="J6" s="5" t="s">
        <v>754</v>
      </c>
      <c r="K6" s="14" t="s">
        <v>755</v>
      </c>
      <c r="L6" s="17"/>
      <c r="M6" s="15" t="s">
        <v>756</v>
      </c>
      <c r="N6" s="17"/>
      <c r="O6" s="16" t="s">
        <v>757</v>
      </c>
      <c r="P6" s="16" t="s">
        <v>758</v>
      </c>
      <c r="Q6" s="16" t="s">
        <v>662</v>
      </c>
    </row>
    <row r="7" ht="24" customHeight="1" spans="1:17">
      <c r="A7" s="18">
        <v>401001</v>
      </c>
      <c r="B7" s="19" t="s">
        <v>759</v>
      </c>
      <c r="C7" s="20">
        <v>9678.096672</v>
      </c>
      <c r="D7" s="21" t="s">
        <v>760</v>
      </c>
      <c r="E7" s="22" t="s">
        <v>761</v>
      </c>
      <c r="F7" s="23"/>
      <c r="G7" s="23" t="s">
        <v>762</v>
      </c>
      <c r="H7" s="23"/>
      <c r="I7" s="23" t="s">
        <v>763</v>
      </c>
      <c r="J7" s="49" t="s">
        <v>764</v>
      </c>
      <c r="K7" s="23" t="s">
        <v>765</v>
      </c>
      <c r="L7" s="23"/>
      <c r="M7" s="50" t="s">
        <v>766</v>
      </c>
      <c r="N7" s="51"/>
      <c r="O7" s="52" t="s">
        <v>767</v>
      </c>
      <c r="P7" s="49" t="s">
        <v>768</v>
      </c>
      <c r="Q7" s="52"/>
    </row>
    <row r="8" ht="21" customHeight="1" spans="1:17">
      <c r="A8" s="24"/>
      <c r="B8" s="25"/>
      <c r="C8" s="20"/>
      <c r="D8" s="26"/>
      <c r="E8" s="22"/>
      <c r="F8" s="23"/>
      <c r="G8" s="27" t="s">
        <v>769</v>
      </c>
      <c r="H8" s="28"/>
      <c r="I8" s="23" t="s">
        <v>770</v>
      </c>
      <c r="J8" s="49" t="s">
        <v>770</v>
      </c>
      <c r="K8" s="53">
        <v>1</v>
      </c>
      <c r="L8" s="54"/>
      <c r="M8" s="50" t="s">
        <v>771</v>
      </c>
      <c r="N8" s="51"/>
      <c r="O8" s="52" t="s">
        <v>772</v>
      </c>
      <c r="P8" s="49" t="s">
        <v>773</v>
      </c>
      <c r="Q8" s="52"/>
    </row>
    <row r="9" ht="21" customHeight="1" spans="1:17">
      <c r="A9" s="24"/>
      <c r="B9" s="25"/>
      <c r="C9" s="20"/>
      <c r="D9" s="26"/>
      <c r="E9" s="22"/>
      <c r="F9" s="23"/>
      <c r="G9" s="29"/>
      <c r="H9" s="30"/>
      <c r="I9" s="23" t="s">
        <v>774</v>
      </c>
      <c r="J9" s="49" t="s">
        <v>774</v>
      </c>
      <c r="K9" s="53">
        <v>1</v>
      </c>
      <c r="L9" s="54"/>
      <c r="M9" s="50" t="s">
        <v>771</v>
      </c>
      <c r="N9" s="51"/>
      <c r="O9" s="52" t="s">
        <v>772</v>
      </c>
      <c r="P9" s="49" t="s">
        <v>773</v>
      </c>
      <c r="Q9" s="52"/>
    </row>
    <row r="10" ht="21" customHeight="1" spans="1:17">
      <c r="A10" s="24"/>
      <c r="B10" s="25"/>
      <c r="C10" s="20"/>
      <c r="D10" s="26"/>
      <c r="E10" s="22"/>
      <c r="F10" s="23"/>
      <c r="G10" s="31"/>
      <c r="H10" s="32"/>
      <c r="I10" s="23" t="s">
        <v>775</v>
      </c>
      <c r="J10" s="49" t="s">
        <v>775</v>
      </c>
      <c r="K10" s="53">
        <v>1</v>
      </c>
      <c r="L10" s="54"/>
      <c r="M10" s="50" t="s">
        <v>771</v>
      </c>
      <c r="N10" s="51"/>
      <c r="O10" s="52" t="s">
        <v>772</v>
      </c>
      <c r="P10" s="49" t="s">
        <v>773</v>
      </c>
      <c r="Q10" s="52"/>
    </row>
    <row r="11" ht="21" customHeight="1" spans="1:17">
      <c r="A11" s="24"/>
      <c r="B11" s="25"/>
      <c r="C11" s="20"/>
      <c r="D11" s="26"/>
      <c r="E11" s="22"/>
      <c r="F11" s="23"/>
      <c r="G11" s="23" t="s">
        <v>776</v>
      </c>
      <c r="H11" s="23"/>
      <c r="I11" s="23" t="s">
        <v>777</v>
      </c>
      <c r="J11" s="49" t="s">
        <v>778</v>
      </c>
      <c r="K11" s="53">
        <v>1</v>
      </c>
      <c r="L11" s="54"/>
      <c r="M11" s="50" t="s">
        <v>771</v>
      </c>
      <c r="N11" s="51"/>
      <c r="O11" s="52" t="s">
        <v>772</v>
      </c>
      <c r="P11" s="49" t="s">
        <v>773</v>
      </c>
      <c r="Q11" s="52"/>
    </row>
    <row r="12" ht="28" customHeight="1" spans="1:17">
      <c r="A12" s="24"/>
      <c r="B12" s="25"/>
      <c r="C12" s="20"/>
      <c r="D12" s="26"/>
      <c r="E12" s="22"/>
      <c r="F12" s="23"/>
      <c r="G12" s="23" t="s">
        <v>779</v>
      </c>
      <c r="H12" s="23"/>
      <c r="I12" s="23" t="s">
        <v>780</v>
      </c>
      <c r="J12" s="49" t="s">
        <v>781</v>
      </c>
      <c r="K12" s="50">
        <v>0</v>
      </c>
      <c r="L12" s="50"/>
      <c r="M12" s="50" t="s">
        <v>771</v>
      </c>
      <c r="N12" s="51"/>
      <c r="O12" s="52" t="s">
        <v>767</v>
      </c>
      <c r="P12" s="49" t="s">
        <v>768</v>
      </c>
      <c r="Q12" s="52"/>
    </row>
    <row r="13" ht="21" customHeight="1" spans="1:17">
      <c r="A13" s="24"/>
      <c r="B13" s="25"/>
      <c r="C13" s="20"/>
      <c r="D13" s="26"/>
      <c r="E13" s="33" t="s">
        <v>782</v>
      </c>
      <c r="F13" s="28"/>
      <c r="G13" s="23" t="s">
        <v>783</v>
      </c>
      <c r="H13" s="23"/>
      <c r="I13" s="23" t="s">
        <v>784</v>
      </c>
      <c r="J13" s="49"/>
      <c r="K13" s="55"/>
      <c r="L13" s="50"/>
      <c r="M13" s="55"/>
      <c r="N13" s="51"/>
      <c r="O13" s="52"/>
      <c r="P13" s="49"/>
      <c r="Q13" s="52"/>
    </row>
    <row r="14" ht="29" customHeight="1" spans="1:17">
      <c r="A14" s="24"/>
      <c r="B14" s="25"/>
      <c r="C14" s="20"/>
      <c r="D14" s="26"/>
      <c r="E14" s="34"/>
      <c r="F14" s="30"/>
      <c r="G14" s="27" t="s">
        <v>785</v>
      </c>
      <c r="H14" s="28"/>
      <c r="I14" s="23" t="s">
        <v>786</v>
      </c>
      <c r="J14" s="49" t="s">
        <v>787</v>
      </c>
      <c r="K14" s="55" t="s">
        <v>788</v>
      </c>
      <c r="L14" s="50"/>
      <c r="M14" s="55" t="s">
        <v>771</v>
      </c>
      <c r="N14" s="51"/>
      <c r="O14" s="52" t="s">
        <v>767</v>
      </c>
      <c r="P14" s="49" t="s">
        <v>768</v>
      </c>
      <c r="Q14" s="52"/>
    </row>
    <row r="15" ht="21" customHeight="1" spans="1:17">
      <c r="A15" s="24"/>
      <c r="B15" s="25"/>
      <c r="C15" s="20"/>
      <c r="D15" s="26"/>
      <c r="E15" s="34"/>
      <c r="F15" s="30"/>
      <c r="G15" s="31"/>
      <c r="H15" s="32"/>
      <c r="I15" s="23" t="s">
        <v>789</v>
      </c>
      <c r="J15" s="49" t="s">
        <v>790</v>
      </c>
      <c r="K15" s="55" t="s">
        <v>791</v>
      </c>
      <c r="L15" s="50"/>
      <c r="M15" s="55" t="s">
        <v>771</v>
      </c>
      <c r="N15" s="51"/>
      <c r="O15" s="52" t="s">
        <v>767</v>
      </c>
      <c r="P15" s="49" t="s">
        <v>768</v>
      </c>
      <c r="Q15" s="52"/>
    </row>
    <row r="16" ht="21" customHeight="1" spans="1:17">
      <c r="A16" s="24"/>
      <c r="B16" s="25"/>
      <c r="C16" s="20"/>
      <c r="D16" s="26"/>
      <c r="E16" s="34"/>
      <c r="F16" s="30"/>
      <c r="G16" s="23" t="s">
        <v>792</v>
      </c>
      <c r="H16" s="23"/>
      <c r="I16" s="23" t="s">
        <v>784</v>
      </c>
      <c r="J16" s="49"/>
      <c r="K16" s="56"/>
      <c r="L16" s="56"/>
      <c r="M16" s="50"/>
      <c r="N16" s="51"/>
      <c r="O16" s="52"/>
      <c r="P16" s="49"/>
      <c r="Q16" s="52"/>
    </row>
    <row r="17" ht="26" customHeight="1" spans="1:17">
      <c r="A17" s="24"/>
      <c r="B17" s="25"/>
      <c r="C17" s="20"/>
      <c r="D17" s="26"/>
      <c r="E17" s="34"/>
      <c r="F17" s="30"/>
      <c r="G17" s="23" t="s">
        <v>793</v>
      </c>
      <c r="H17" s="23"/>
      <c r="I17" s="23" t="s">
        <v>794</v>
      </c>
      <c r="J17" s="49" t="s">
        <v>795</v>
      </c>
      <c r="K17" s="50" t="s">
        <v>796</v>
      </c>
      <c r="L17" s="50"/>
      <c r="M17" s="55" t="s">
        <v>771</v>
      </c>
      <c r="N17" s="51"/>
      <c r="O17" s="52" t="s">
        <v>767</v>
      </c>
      <c r="P17" s="49" t="s">
        <v>768</v>
      </c>
      <c r="Q17" s="52"/>
    </row>
    <row r="18" ht="21" customHeight="1" spans="1:17">
      <c r="A18" s="24"/>
      <c r="B18" s="25"/>
      <c r="C18" s="20"/>
      <c r="D18" s="26"/>
      <c r="E18" s="34"/>
      <c r="F18" s="30"/>
      <c r="G18" s="27" t="s">
        <v>797</v>
      </c>
      <c r="H18" s="28"/>
      <c r="I18" s="23" t="s">
        <v>798</v>
      </c>
      <c r="J18" s="49" t="str">
        <f>I18</f>
        <v>社会公众满意度</v>
      </c>
      <c r="K18" s="50" t="s">
        <v>799</v>
      </c>
      <c r="L18" s="50"/>
      <c r="M18" s="50" t="s">
        <v>771</v>
      </c>
      <c r="N18" s="51"/>
      <c r="O18" s="52" t="s">
        <v>772</v>
      </c>
      <c r="P18" s="49" t="s">
        <v>773</v>
      </c>
      <c r="Q18" s="52"/>
    </row>
    <row r="19" ht="21" customHeight="1" spans="1:17">
      <c r="A19" s="24"/>
      <c r="B19" s="35"/>
      <c r="C19" s="20"/>
      <c r="D19" s="26"/>
      <c r="E19" s="36"/>
      <c r="F19" s="32"/>
      <c r="G19" s="31"/>
      <c r="H19" s="32"/>
      <c r="I19" s="23" t="s">
        <v>800</v>
      </c>
      <c r="J19" s="49" t="str">
        <f>I19</f>
        <v>服务对象满意度</v>
      </c>
      <c r="K19" s="50" t="s">
        <v>799</v>
      </c>
      <c r="L19" s="50"/>
      <c r="M19" s="50" t="s">
        <v>771</v>
      </c>
      <c r="N19" s="51"/>
      <c r="O19" s="52" t="s">
        <v>772</v>
      </c>
      <c r="P19" s="49" t="s">
        <v>773</v>
      </c>
      <c r="Q19" s="52"/>
    </row>
    <row r="20" ht="25" customHeight="1" spans="1:17">
      <c r="A20" s="24"/>
      <c r="B20" s="19" t="s">
        <v>801</v>
      </c>
      <c r="C20" s="20"/>
      <c r="D20" s="26"/>
      <c r="E20" s="22" t="s">
        <v>761</v>
      </c>
      <c r="F20" s="23"/>
      <c r="G20" s="27" t="s">
        <v>762</v>
      </c>
      <c r="H20" s="28"/>
      <c r="I20" s="23" t="s">
        <v>802</v>
      </c>
      <c r="J20" s="49" t="s">
        <v>803</v>
      </c>
      <c r="K20" s="50" t="s">
        <v>804</v>
      </c>
      <c r="L20" s="50"/>
      <c r="M20" s="50" t="s">
        <v>766</v>
      </c>
      <c r="N20" s="51"/>
      <c r="O20" s="52" t="s">
        <v>767</v>
      </c>
      <c r="P20" s="49" t="s">
        <v>768</v>
      </c>
      <c r="Q20" s="52"/>
    </row>
    <row r="21" ht="21" customHeight="1" spans="1:17">
      <c r="A21" s="24"/>
      <c r="B21" s="25"/>
      <c r="C21" s="20"/>
      <c r="D21" s="26"/>
      <c r="E21" s="22"/>
      <c r="F21" s="23"/>
      <c r="G21" s="27" t="s">
        <v>769</v>
      </c>
      <c r="H21" s="28"/>
      <c r="I21" s="23" t="s">
        <v>805</v>
      </c>
      <c r="J21" s="49" t="s">
        <v>805</v>
      </c>
      <c r="K21" s="55">
        <v>1</v>
      </c>
      <c r="L21" s="50"/>
      <c r="M21" s="50" t="s">
        <v>771</v>
      </c>
      <c r="N21" s="51"/>
      <c r="O21" s="52" t="s">
        <v>772</v>
      </c>
      <c r="P21" s="49" t="s">
        <v>773</v>
      </c>
      <c r="Q21" s="52"/>
    </row>
    <row r="22" ht="21" customHeight="1" spans="1:17">
      <c r="A22" s="24"/>
      <c r="B22" s="25"/>
      <c r="C22" s="20"/>
      <c r="D22" s="26"/>
      <c r="E22" s="22"/>
      <c r="F22" s="23"/>
      <c r="G22" s="29"/>
      <c r="H22" s="30"/>
      <c r="I22" s="23" t="s">
        <v>806</v>
      </c>
      <c r="J22" s="49" t="s">
        <v>806</v>
      </c>
      <c r="K22" s="55">
        <v>1</v>
      </c>
      <c r="L22" s="50"/>
      <c r="M22" s="50" t="s">
        <v>771</v>
      </c>
      <c r="N22" s="51"/>
      <c r="O22" s="52" t="s">
        <v>772</v>
      </c>
      <c r="P22" s="49" t="s">
        <v>773</v>
      </c>
      <c r="Q22" s="52"/>
    </row>
    <row r="23" ht="21" customHeight="1" spans="1:17">
      <c r="A23" s="24"/>
      <c r="B23" s="25"/>
      <c r="C23" s="20"/>
      <c r="D23" s="26"/>
      <c r="E23" s="22"/>
      <c r="F23" s="23"/>
      <c r="G23" s="23" t="s">
        <v>776</v>
      </c>
      <c r="H23" s="23"/>
      <c r="I23" s="23" t="s">
        <v>777</v>
      </c>
      <c r="J23" s="49" t="s">
        <v>807</v>
      </c>
      <c r="K23" s="53">
        <v>1</v>
      </c>
      <c r="L23" s="54"/>
      <c r="M23" s="50" t="s">
        <v>771</v>
      </c>
      <c r="N23" s="51"/>
      <c r="O23" s="52" t="s">
        <v>772</v>
      </c>
      <c r="P23" s="49" t="s">
        <v>773</v>
      </c>
      <c r="Q23" s="52"/>
    </row>
    <row r="24" ht="21" customHeight="1" spans="1:17">
      <c r="A24" s="24"/>
      <c r="B24" s="25"/>
      <c r="C24" s="20"/>
      <c r="D24" s="26"/>
      <c r="E24" s="22"/>
      <c r="F24" s="23"/>
      <c r="G24" s="23" t="s">
        <v>779</v>
      </c>
      <c r="H24" s="23"/>
      <c r="I24" s="23" t="s">
        <v>780</v>
      </c>
      <c r="J24" s="49" t="s">
        <v>781</v>
      </c>
      <c r="K24" s="50">
        <v>0</v>
      </c>
      <c r="L24" s="50"/>
      <c r="M24" s="50" t="s">
        <v>771</v>
      </c>
      <c r="N24" s="51"/>
      <c r="O24" s="52" t="s">
        <v>767</v>
      </c>
      <c r="P24" s="49" t="s">
        <v>768</v>
      </c>
      <c r="Q24" s="52"/>
    </row>
    <row r="25" ht="21" customHeight="1" spans="1:17">
      <c r="A25" s="24"/>
      <c r="B25" s="25"/>
      <c r="C25" s="20"/>
      <c r="D25" s="26"/>
      <c r="E25" s="33" t="s">
        <v>782</v>
      </c>
      <c r="F25" s="28"/>
      <c r="G25" s="23" t="s">
        <v>783</v>
      </c>
      <c r="H25" s="23"/>
      <c r="I25" s="23" t="s">
        <v>784</v>
      </c>
      <c r="J25" s="49"/>
      <c r="K25" s="50"/>
      <c r="L25" s="50"/>
      <c r="M25" s="50"/>
      <c r="N25" s="51"/>
      <c r="O25" s="52"/>
      <c r="P25" s="49"/>
      <c r="Q25" s="52"/>
    </row>
    <row r="26" ht="30" customHeight="1" spans="1:17">
      <c r="A26" s="24"/>
      <c r="B26" s="25"/>
      <c r="C26" s="20"/>
      <c r="D26" s="26"/>
      <c r="E26" s="34"/>
      <c r="F26" s="30"/>
      <c r="G26" s="27" t="s">
        <v>785</v>
      </c>
      <c r="H26" s="28"/>
      <c r="I26" s="23" t="s">
        <v>808</v>
      </c>
      <c r="J26" s="49" t="s">
        <v>809</v>
      </c>
      <c r="K26" s="23" t="s">
        <v>788</v>
      </c>
      <c r="L26" s="23"/>
      <c r="M26" s="50" t="s">
        <v>771</v>
      </c>
      <c r="N26" s="51"/>
      <c r="O26" s="52" t="s">
        <v>767</v>
      </c>
      <c r="P26" s="49" t="s">
        <v>768</v>
      </c>
      <c r="Q26" s="52"/>
    </row>
    <row r="27" ht="21" customHeight="1" spans="1:17">
      <c r="A27" s="24"/>
      <c r="B27" s="25"/>
      <c r="C27" s="20"/>
      <c r="D27" s="26"/>
      <c r="E27" s="34"/>
      <c r="F27" s="30"/>
      <c r="G27" s="29"/>
      <c r="H27" s="30"/>
      <c r="I27" s="23" t="s">
        <v>810</v>
      </c>
      <c r="J27" s="49" t="s">
        <v>811</v>
      </c>
      <c r="K27" s="23" t="s">
        <v>812</v>
      </c>
      <c r="L27" s="23"/>
      <c r="M27" s="50" t="s">
        <v>771</v>
      </c>
      <c r="N27" s="51"/>
      <c r="O27" s="52" t="s">
        <v>767</v>
      </c>
      <c r="P27" s="49" t="s">
        <v>768</v>
      </c>
      <c r="Q27" s="52"/>
    </row>
    <row r="28" ht="21" customHeight="1" spans="1:17">
      <c r="A28" s="24"/>
      <c r="B28" s="25"/>
      <c r="C28" s="20"/>
      <c r="D28" s="26"/>
      <c r="E28" s="34"/>
      <c r="F28" s="30"/>
      <c r="G28" s="31"/>
      <c r="H28" s="32"/>
      <c r="I28" s="23" t="s">
        <v>789</v>
      </c>
      <c r="J28" s="49" t="s">
        <v>790</v>
      </c>
      <c r="K28" s="23" t="s">
        <v>791</v>
      </c>
      <c r="L28" s="23"/>
      <c r="M28" s="50" t="s">
        <v>771</v>
      </c>
      <c r="N28" s="51"/>
      <c r="O28" s="52" t="s">
        <v>767</v>
      </c>
      <c r="P28" s="49" t="s">
        <v>768</v>
      </c>
      <c r="Q28" s="52"/>
    </row>
    <row r="29" ht="21" customHeight="1" spans="1:17">
      <c r="A29" s="24"/>
      <c r="B29" s="25"/>
      <c r="C29" s="20"/>
      <c r="D29" s="26"/>
      <c r="E29" s="34"/>
      <c r="F29" s="30"/>
      <c r="G29" s="23" t="s">
        <v>792</v>
      </c>
      <c r="H29" s="23"/>
      <c r="I29" s="23" t="s">
        <v>784</v>
      </c>
      <c r="J29" s="49"/>
      <c r="K29" s="50"/>
      <c r="L29" s="50"/>
      <c r="M29" s="50"/>
      <c r="N29" s="51"/>
      <c r="O29" s="52"/>
      <c r="P29" s="49"/>
      <c r="Q29" s="52"/>
    </row>
    <row r="30" ht="21" customHeight="1" spans="1:17">
      <c r="A30" s="24"/>
      <c r="B30" s="25"/>
      <c r="C30" s="20"/>
      <c r="D30" s="26"/>
      <c r="E30" s="34"/>
      <c r="F30" s="30"/>
      <c r="G30" s="23" t="s">
        <v>793</v>
      </c>
      <c r="H30" s="23"/>
      <c r="I30" s="23" t="s">
        <v>794</v>
      </c>
      <c r="J30" s="49" t="s">
        <v>795</v>
      </c>
      <c r="K30" s="50" t="s">
        <v>796</v>
      </c>
      <c r="L30" s="50"/>
      <c r="M30" s="50" t="s">
        <v>771</v>
      </c>
      <c r="N30" s="51"/>
      <c r="O30" s="52" t="s">
        <v>767</v>
      </c>
      <c r="P30" s="49" t="s">
        <v>768</v>
      </c>
      <c r="Q30" s="52"/>
    </row>
    <row r="31" ht="21" customHeight="1" spans="1:17">
      <c r="A31" s="24"/>
      <c r="B31" s="25"/>
      <c r="C31" s="20"/>
      <c r="D31" s="26"/>
      <c r="E31" s="34"/>
      <c r="F31" s="30"/>
      <c r="G31" s="27" t="s">
        <v>797</v>
      </c>
      <c r="H31" s="28"/>
      <c r="I31" s="23" t="s">
        <v>798</v>
      </c>
      <c r="J31" s="49" t="str">
        <f>I31</f>
        <v>社会公众满意度</v>
      </c>
      <c r="K31" s="50" t="s">
        <v>799</v>
      </c>
      <c r="L31" s="50"/>
      <c r="M31" s="50" t="s">
        <v>771</v>
      </c>
      <c r="N31" s="51"/>
      <c r="O31" s="52" t="s">
        <v>767</v>
      </c>
      <c r="P31" s="49" t="s">
        <v>773</v>
      </c>
      <c r="Q31" s="52"/>
    </row>
    <row r="32" ht="21" customHeight="1" spans="1:17">
      <c r="A32" s="24"/>
      <c r="B32" s="35"/>
      <c r="C32" s="20"/>
      <c r="D32" s="26"/>
      <c r="E32" s="36"/>
      <c r="F32" s="32"/>
      <c r="G32" s="31"/>
      <c r="H32" s="32"/>
      <c r="I32" s="23" t="s">
        <v>800</v>
      </c>
      <c r="J32" s="49" t="str">
        <f>I32</f>
        <v>服务对象满意度</v>
      </c>
      <c r="K32" s="50" t="s">
        <v>799</v>
      </c>
      <c r="L32" s="50"/>
      <c r="M32" s="50" t="s">
        <v>771</v>
      </c>
      <c r="N32" s="51"/>
      <c r="O32" s="52" t="s">
        <v>767</v>
      </c>
      <c r="P32" s="49" t="s">
        <v>773</v>
      </c>
      <c r="Q32" s="52"/>
    </row>
    <row r="33" ht="21" customHeight="1" spans="1:17">
      <c r="A33" s="24"/>
      <c r="B33" s="19" t="s">
        <v>335</v>
      </c>
      <c r="C33" s="20"/>
      <c r="D33" s="26"/>
      <c r="E33" s="22" t="s">
        <v>761</v>
      </c>
      <c r="F33" s="23"/>
      <c r="G33" s="23" t="s">
        <v>762</v>
      </c>
      <c r="H33" s="23"/>
      <c r="I33" s="57" t="s">
        <v>813</v>
      </c>
      <c r="J33" s="49" t="s">
        <v>814</v>
      </c>
      <c r="K33" s="50" t="s">
        <v>815</v>
      </c>
      <c r="L33" s="50"/>
      <c r="M33" s="50" t="s">
        <v>766</v>
      </c>
      <c r="N33" s="51"/>
      <c r="O33" s="52" t="s">
        <v>767</v>
      </c>
      <c r="P33" s="49" t="s">
        <v>768</v>
      </c>
      <c r="Q33" s="52"/>
    </row>
    <row r="34" ht="21" customHeight="1" spans="1:17">
      <c r="A34" s="24"/>
      <c r="B34" s="25"/>
      <c r="C34" s="20"/>
      <c r="D34" s="26"/>
      <c r="E34" s="22"/>
      <c r="F34" s="23"/>
      <c r="G34" s="27" t="s">
        <v>769</v>
      </c>
      <c r="H34" s="28"/>
      <c r="I34" s="23" t="s">
        <v>770</v>
      </c>
      <c r="J34" s="49" t="s">
        <v>770</v>
      </c>
      <c r="K34" s="53">
        <v>1</v>
      </c>
      <c r="L34" s="54"/>
      <c r="M34" s="50" t="s">
        <v>771</v>
      </c>
      <c r="N34" s="51"/>
      <c r="O34" s="52" t="s">
        <v>767</v>
      </c>
      <c r="P34" s="49" t="s">
        <v>773</v>
      </c>
      <c r="Q34" s="52"/>
    </row>
    <row r="35" ht="21" customHeight="1" spans="1:17">
      <c r="A35" s="24"/>
      <c r="B35" s="25"/>
      <c r="C35" s="20"/>
      <c r="D35" s="26"/>
      <c r="E35" s="22"/>
      <c r="F35" s="23"/>
      <c r="G35" s="29"/>
      <c r="H35" s="30"/>
      <c r="I35" s="23" t="s">
        <v>774</v>
      </c>
      <c r="J35" s="49" t="s">
        <v>774</v>
      </c>
      <c r="K35" s="53">
        <v>1</v>
      </c>
      <c r="L35" s="54"/>
      <c r="M35" s="50" t="s">
        <v>771</v>
      </c>
      <c r="N35" s="51"/>
      <c r="O35" s="52" t="s">
        <v>767</v>
      </c>
      <c r="P35" s="49" t="s">
        <v>773</v>
      </c>
      <c r="Q35" s="52"/>
    </row>
    <row r="36" ht="21" customHeight="1" spans="1:17">
      <c r="A36" s="24"/>
      <c r="B36" s="25"/>
      <c r="C36" s="20"/>
      <c r="D36" s="26"/>
      <c r="E36" s="22"/>
      <c r="F36" s="23"/>
      <c r="G36" s="31"/>
      <c r="H36" s="32"/>
      <c r="I36" s="23" t="s">
        <v>775</v>
      </c>
      <c r="J36" s="49" t="s">
        <v>775</v>
      </c>
      <c r="K36" s="53">
        <v>1</v>
      </c>
      <c r="L36" s="54"/>
      <c r="M36" s="50" t="s">
        <v>771</v>
      </c>
      <c r="N36" s="51"/>
      <c r="O36" s="52" t="s">
        <v>767</v>
      </c>
      <c r="P36" s="49" t="s">
        <v>773</v>
      </c>
      <c r="Q36" s="52"/>
    </row>
    <row r="37" ht="21" customHeight="1" spans="1:17">
      <c r="A37" s="24"/>
      <c r="B37" s="25"/>
      <c r="C37" s="20"/>
      <c r="D37" s="26"/>
      <c r="E37" s="22"/>
      <c r="F37" s="23"/>
      <c r="G37" s="23" t="s">
        <v>776</v>
      </c>
      <c r="H37" s="23"/>
      <c r="I37" s="23" t="s">
        <v>777</v>
      </c>
      <c r="J37" s="49" t="s">
        <v>816</v>
      </c>
      <c r="K37" s="53">
        <v>1</v>
      </c>
      <c r="L37" s="54"/>
      <c r="M37" s="50" t="s">
        <v>771</v>
      </c>
      <c r="N37" s="51"/>
      <c r="O37" s="52" t="s">
        <v>767</v>
      </c>
      <c r="P37" s="49" t="s">
        <v>773</v>
      </c>
      <c r="Q37" s="52"/>
    </row>
    <row r="38" ht="21" customHeight="1" spans="1:17">
      <c r="A38" s="24"/>
      <c r="B38" s="25"/>
      <c r="C38" s="20"/>
      <c r="D38" s="26"/>
      <c r="E38" s="22"/>
      <c r="F38" s="23"/>
      <c r="G38" s="23" t="s">
        <v>779</v>
      </c>
      <c r="H38" s="23"/>
      <c r="I38" s="23" t="s">
        <v>780</v>
      </c>
      <c r="J38" s="49" t="s">
        <v>781</v>
      </c>
      <c r="K38" s="50">
        <v>0</v>
      </c>
      <c r="L38" s="50"/>
      <c r="M38" s="50" t="s">
        <v>771</v>
      </c>
      <c r="N38" s="51"/>
      <c r="O38" s="52" t="s">
        <v>767</v>
      </c>
      <c r="P38" s="49" t="s">
        <v>768</v>
      </c>
      <c r="Q38" s="52"/>
    </row>
    <row r="39" ht="21" customHeight="1" spans="1:17">
      <c r="A39" s="24"/>
      <c r="B39" s="25"/>
      <c r="C39" s="20"/>
      <c r="D39" s="26"/>
      <c r="E39" s="33" t="s">
        <v>782</v>
      </c>
      <c r="F39" s="28"/>
      <c r="G39" s="23" t="s">
        <v>783</v>
      </c>
      <c r="H39" s="23"/>
      <c r="I39" s="23" t="s">
        <v>784</v>
      </c>
      <c r="J39" s="49"/>
      <c r="K39" s="50"/>
      <c r="L39" s="50"/>
      <c r="M39" s="50"/>
      <c r="N39" s="51"/>
      <c r="O39" s="52"/>
      <c r="P39" s="49"/>
      <c r="Q39" s="52"/>
    </row>
    <row r="40" ht="21" customHeight="1" spans="1:17">
      <c r="A40" s="24"/>
      <c r="B40" s="25"/>
      <c r="C40" s="20"/>
      <c r="D40" s="26"/>
      <c r="E40" s="34"/>
      <c r="F40" s="30"/>
      <c r="G40" s="27" t="s">
        <v>785</v>
      </c>
      <c r="H40" s="28"/>
      <c r="I40" s="57" t="s">
        <v>817</v>
      </c>
      <c r="J40" s="49" t="s">
        <v>818</v>
      </c>
      <c r="K40" s="55" t="s">
        <v>788</v>
      </c>
      <c r="L40" s="50"/>
      <c r="M40" s="50" t="s">
        <v>771</v>
      </c>
      <c r="N40" s="51"/>
      <c r="O40" s="52" t="s">
        <v>767</v>
      </c>
      <c r="P40" s="49" t="s">
        <v>768</v>
      </c>
      <c r="Q40" s="52"/>
    </row>
    <row r="41" ht="21" customHeight="1" spans="1:17">
      <c r="A41" s="24"/>
      <c r="B41" s="25"/>
      <c r="C41" s="20"/>
      <c r="D41" s="26"/>
      <c r="E41" s="34"/>
      <c r="F41" s="30"/>
      <c r="G41" s="31"/>
      <c r="H41" s="32"/>
      <c r="I41" s="57" t="s">
        <v>789</v>
      </c>
      <c r="J41" s="49" t="s">
        <v>790</v>
      </c>
      <c r="K41" s="55" t="s">
        <v>791</v>
      </c>
      <c r="L41" s="50"/>
      <c r="M41" s="50" t="s">
        <v>771</v>
      </c>
      <c r="N41" s="51"/>
      <c r="O41" s="52" t="s">
        <v>767</v>
      </c>
      <c r="P41" s="49" t="s">
        <v>768</v>
      </c>
      <c r="Q41" s="52"/>
    </row>
    <row r="42" ht="21" customHeight="1" spans="1:17">
      <c r="A42" s="24"/>
      <c r="B42" s="25"/>
      <c r="C42" s="20"/>
      <c r="D42" s="26"/>
      <c r="E42" s="34"/>
      <c r="F42" s="30"/>
      <c r="G42" s="23" t="s">
        <v>792</v>
      </c>
      <c r="H42" s="23"/>
      <c r="I42" s="57" t="s">
        <v>784</v>
      </c>
      <c r="J42" s="49"/>
      <c r="K42" s="50"/>
      <c r="L42" s="50"/>
      <c r="M42" s="50"/>
      <c r="N42" s="51"/>
      <c r="O42" s="52"/>
      <c r="P42" s="49"/>
      <c r="Q42" s="52"/>
    </row>
    <row r="43" ht="21" customHeight="1" spans="1:17">
      <c r="A43" s="24"/>
      <c r="B43" s="25"/>
      <c r="C43" s="20"/>
      <c r="D43" s="26"/>
      <c r="E43" s="34"/>
      <c r="F43" s="30"/>
      <c r="G43" s="23" t="s">
        <v>793</v>
      </c>
      <c r="H43" s="23"/>
      <c r="I43" s="57" t="s">
        <v>794</v>
      </c>
      <c r="J43" s="49" t="s">
        <v>795</v>
      </c>
      <c r="K43" s="50" t="s">
        <v>796</v>
      </c>
      <c r="L43" s="50"/>
      <c r="M43" s="50" t="s">
        <v>771</v>
      </c>
      <c r="N43" s="51"/>
      <c r="O43" s="52" t="s">
        <v>767</v>
      </c>
      <c r="P43" s="49" t="s">
        <v>768</v>
      </c>
      <c r="Q43" s="52"/>
    </row>
    <row r="44" ht="21" customHeight="1" spans="1:17">
      <c r="A44" s="24"/>
      <c r="B44" s="25"/>
      <c r="C44" s="20"/>
      <c r="D44" s="26"/>
      <c r="E44" s="34"/>
      <c r="F44" s="30"/>
      <c r="G44" s="27" t="s">
        <v>797</v>
      </c>
      <c r="H44" s="28"/>
      <c r="I44" s="57" t="s">
        <v>798</v>
      </c>
      <c r="J44" s="49" t="str">
        <f t="shared" ref="J44:J47" si="0">I44</f>
        <v>社会公众满意度</v>
      </c>
      <c r="K44" s="50" t="s">
        <v>799</v>
      </c>
      <c r="L44" s="50"/>
      <c r="M44" s="50" t="s">
        <v>771</v>
      </c>
      <c r="N44" s="51"/>
      <c r="O44" s="52" t="s">
        <v>767</v>
      </c>
      <c r="P44" s="49" t="s">
        <v>773</v>
      </c>
      <c r="Q44" s="52"/>
    </row>
    <row r="45" ht="21" customHeight="1" spans="1:17">
      <c r="A45" s="24"/>
      <c r="B45" s="35"/>
      <c r="C45" s="20"/>
      <c r="D45" s="26"/>
      <c r="E45" s="36"/>
      <c r="F45" s="32"/>
      <c r="G45" s="31"/>
      <c r="H45" s="32"/>
      <c r="I45" s="57" t="s">
        <v>819</v>
      </c>
      <c r="J45" s="49" t="str">
        <f t="shared" si="0"/>
        <v>受益对象满意度</v>
      </c>
      <c r="K45" s="50" t="s">
        <v>799</v>
      </c>
      <c r="L45" s="50"/>
      <c r="M45" s="50" t="s">
        <v>771</v>
      </c>
      <c r="N45" s="51"/>
      <c r="O45" s="52" t="s">
        <v>767</v>
      </c>
      <c r="P45" s="49" t="s">
        <v>773</v>
      </c>
      <c r="Q45" s="52"/>
    </row>
    <row r="46" ht="21" customHeight="1" spans="1:17">
      <c r="A46" s="24"/>
      <c r="B46" s="19" t="s">
        <v>820</v>
      </c>
      <c r="C46" s="20"/>
      <c r="D46" s="26"/>
      <c r="E46" s="37" t="s">
        <v>761</v>
      </c>
      <c r="F46" s="38"/>
      <c r="G46" s="39" t="s">
        <v>762</v>
      </c>
      <c r="H46" s="40"/>
      <c r="I46" s="38" t="s">
        <v>821</v>
      </c>
      <c r="J46" s="58" t="str">
        <f t="shared" si="0"/>
        <v>保障户数</v>
      </c>
      <c r="K46" s="47" t="s">
        <v>822</v>
      </c>
      <c r="L46" s="37"/>
      <c r="M46" s="59" t="s">
        <v>766</v>
      </c>
      <c r="N46" s="60"/>
      <c r="O46" s="52" t="s">
        <v>767</v>
      </c>
      <c r="P46" s="49" t="s">
        <v>768</v>
      </c>
      <c r="Q46" s="52"/>
    </row>
    <row r="47" ht="21" customHeight="1" spans="1:17">
      <c r="A47" s="24"/>
      <c r="B47" s="25"/>
      <c r="C47" s="20"/>
      <c r="D47" s="26"/>
      <c r="E47" s="37"/>
      <c r="F47" s="38"/>
      <c r="G47" s="41"/>
      <c r="H47" s="42"/>
      <c r="I47" s="38" t="s">
        <v>823</v>
      </c>
      <c r="J47" s="58" t="str">
        <f t="shared" si="0"/>
        <v>保障人数</v>
      </c>
      <c r="K47" s="47" t="s">
        <v>824</v>
      </c>
      <c r="L47" s="37"/>
      <c r="M47" s="59" t="s">
        <v>766</v>
      </c>
      <c r="N47" s="60"/>
      <c r="O47" s="52" t="s">
        <v>767</v>
      </c>
      <c r="P47" s="49" t="s">
        <v>768</v>
      </c>
      <c r="Q47" s="52"/>
    </row>
    <row r="48" ht="21" customHeight="1" spans="1:17">
      <c r="A48" s="24"/>
      <c r="B48" s="25"/>
      <c r="C48" s="20"/>
      <c r="D48" s="26"/>
      <c r="E48" s="37"/>
      <c r="F48" s="38"/>
      <c r="G48" s="39" t="s">
        <v>769</v>
      </c>
      <c r="H48" s="40"/>
      <c r="I48" s="38" t="s">
        <v>770</v>
      </c>
      <c r="J48" s="58" t="s">
        <v>770</v>
      </c>
      <c r="K48" s="61">
        <v>1</v>
      </c>
      <c r="L48" s="62"/>
      <c r="M48" s="59" t="s">
        <v>771</v>
      </c>
      <c r="N48" s="60"/>
      <c r="O48" s="52" t="s">
        <v>767</v>
      </c>
      <c r="P48" s="49" t="s">
        <v>773</v>
      </c>
      <c r="Q48" s="52"/>
    </row>
    <row r="49" ht="21" customHeight="1" spans="1:17">
      <c r="A49" s="24"/>
      <c r="B49" s="25"/>
      <c r="C49" s="20"/>
      <c r="D49" s="26"/>
      <c r="E49" s="37"/>
      <c r="F49" s="38"/>
      <c r="G49" s="43"/>
      <c r="H49" s="44"/>
      <c r="I49" s="38" t="s">
        <v>825</v>
      </c>
      <c r="J49" s="58" t="s">
        <v>825</v>
      </c>
      <c r="K49" s="61">
        <v>1</v>
      </c>
      <c r="L49" s="62"/>
      <c r="M49" s="59" t="s">
        <v>771</v>
      </c>
      <c r="N49" s="60"/>
      <c r="O49" s="52" t="s">
        <v>767</v>
      </c>
      <c r="P49" s="49" t="s">
        <v>773</v>
      </c>
      <c r="Q49" s="52"/>
    </row>
    <row r="50" ht="21" customHeight="1" spans="1:17">
      <c r="A50" s="24"/>
      <c r="B50" s="25"/>
      <c r="C50" s="20"/>
      <c r="D50" s="26"/>
      <c r="E50" s="37"/>
      <c r="F50" s="38"/>
      <c r="G50" s="41"/>
      <c r="H50" s="42"/>
      <c r="I50" s="38" t="s">
        <v>826</v>
      </c>
      <c r="J50" s="58" t="s">
        <v>826</v>
      </c>
      <c r="K50" s="61">
        <v>1</v>
      </c>
      <c r="L50" s="62"/>
      <c r="M50" s="59" t="s">
        <v>771</v>
      </c>
      <c r="N50" s="60"/>
      <c r="O50" s="52" t="s">
        <v>767</v>
      </c>
      <c r="P50" s="49" t="s">
        <v>773</v>
      </c>
      <c r="Q50" s="52"/>
    </row>
    <row r="51" ht="21" customHeight="1" spans="1:17">
      <c r="A51" s="24"/>
      <c r="B51" s="25"/>
      <c r="C51" s="20"/>
      <c r="D51" s="26"/>
      <c r="E51" s="37"/>
      <c r="F51" s="38"/>
      <c r="G51" s="38" t="s">
        <v>776</v>
      </c>
      <c r="H51" s="38"/>
      <c r="I51" s="38" t="s">
        <v>777</v>
      </c>
      <c r="J51" s="49" t="s">
        <v>827</v>
      </c>
      <c r="K51" s="61">
        <v>1</v>
      </c>
      <c r="L51" s="62"/>
      <c r="M51" s="59" t="s">
        <v>771</v>
      </c>
      <c r="N51" s="60"/>
      <c r="O51" s="52" t="s">
        <v>767</v>
      </c>
      <c r="P51" s="49" t="s">
        <v>773</v>
      </c>
      <c r="Q51" s="52"/>
    </row>
    <row r="52" ht="21" customHeight="1" spans="1:17">
      <c r="A52" s="24"/>
      <c r="B52" s="25"/>
      <c r="C52" s="20"/>
      <c r="D52" s="26"/>
      <c r="E52" s="37"/>
      <c r="F52" s="38"/>
      <c r="G52" s="23" t="s">
        <v>779</v>
      </c>
      <c r="H52" s="23"/>
      <c r="I52" s="23" t="s">
        <v>780</v>
      </c>
      <c r="J52" s="49" t="s">
        <v>781</v>
      </c>
      <c r="K52" s="50">
        <v>0</v>
      </c>
      <c r="L52" s="50"/>
      <c r="M52" s="50" t="s">
        <v>771</v>
      </c>
      <c r="N52" s="51"/>
      <c r="O52" s="52" t="s">
        <v>767</v>
      </c>
      <c r="P52" s="49" t="s">
        <v>768</v>
      </c>
      <c r="Q52" s="52"/>
    </row>
    <row r="53" ht="21" customHeight="1" spans="1:17">
      <c r="A53" s="24"/>
      <c r="B53" s="25"/>
      <c r="C53" s="20"/>
      <c r="D53" s="26"/>
      <c r="E53" s="45" t="s">
        <v>782</v>
      </c>
      <c r="F53" s="40"/>
      <c r="G53" s="38" t="s">
        <v>783</v>
      </c>
      <c r="H53" s="38"/>
      <c r="I53" s="38" t="s">
        <v>784</v>
      </c>
      <c r="J53" s="58"/>
      <c r="K53" s="63"/>
      <c r="L53" s="59"/>
      <c r="M53" s="59"/>
      <c r="N53" s="60"/>
      <c r="O53" s="52"/>
      <c r="P53" s="49"/>
      <c r="Q53" s="52"/>
    </row>
    <row r="54" ht="21" customHeight="1" spans="1:17">
      <c r="A54" s="24"/>
      <c r="B54" s="25"/>
      <c r="C54" s="20"/>
      <c r="D54" s="26"/>
      <c r="E54" s="46"/>
      <c r="F54" s="44"/>
      <c r="G54" s="39" t="s">
        <v>785</v>
      </c>
      <c r="H54" s="40"/>
      <c r="I54" s="38" t="s">
        <v>828</v>
      </c>
      <c r="J54" s="58" t="s">
        <v>829</v>
      </c>
      <c r="K54" s="59" t="s">
        <v>788</v>
      </c>
      <c r="L54" s="59"/>
      <c r="M54" s="59" t="s">
        <v>771</v>
      </c>
      <c r="N54" s="60"/>
      <c r="O54" s="52" t="s">
        <v>767</v>
      </c>
      <c r="P54" s="49" t="s">
        <v>768</v>
      </c>
      <c r="Q54" s="52"/>
    </row>
    <row r="55" ht="21" customHeight="1" spans="1:17">
      <c r="A55" s="24"/>
      <c r="B55" s="25"/>
      <c r="C55" s="20"/>
      <c r="D55" s="26"/>
      <c r="E55" s="46"/>
      <c r="F55" s="44"/>
      <c r="G55" s="43"/>
      <c r="H55" s="44"/>
      <c r="I55" s="38" t="s">
        <v>789</v>
      </c>
      <c r="J55" s="58" t="s">
        <v>790</v>
      </c>
      <c r="K55" s="59" t="s">
        <v>791</v>
      </c>
      <c r="L55" s="59"/>
      <c r="M55" s="59" t="s">
        <v>771</v>
      </c>
      <c r="N55" s="60"/>
      <c r="O55" s="52" t="s">
        <v>767</v>
      </c>
      <c r="P55" s="49" t="s">
        <v>768</v>
      </c>
      <c r="Q55" s="52"/>
    </row>
    <row r="56" ht="21" customHeight="1" spans="1:17">
      <c r="A56" s="24"/>
      <c r="B56" s="25"/>
      <c r="C56" s="20"/>
      <c r="D56" s="26"/>
      <c r="E56" s="46"/>
      <c r="F56" s="44"/>
      <c r="G56" s="47" t="s">
        <v>792</v>
      </c>
      <c r="H56" s="37"/>
      <c r="I56" s="38" t="s">
        <v>784</v>
      </c>
      <c r="J56" s="58"/>
      <c r="K56" s="61"/>
      <c r="L56" s="64"/>
      <c r="M56" s="60"/>
      <c r="N56" s="65"/>
      <c r="O56" s="52"/>
      <c r="P56" s="49"/>
      <c r="Q56" s="52"/>
    </row>
    <row r="57" ht="21" customHeight="1" spans="1:17">
      <c r="A57" s="24"/>
      <c r="B57" s="25"/>
      <c r="C57" s="20"/>
      <c r="D57" s="26"/>
      <c r="E57" s="46"/>
      <c r="F57" s="44"/>
      <c r="G57" s="47" t="s">
        <v>793</v>
      </c>
      <c r="H57" s="37"/>
      <c r="I57" s="38" t="s">
        <v>794</v>
      </c>
      <c r="J57" s="58" t="s">
        <v>795</v>
      </c>
      <c r="K57" s="59" t="s">
        <v>796</v>
      </c>
      <c r="L57" s="59"/>
      <c r="M57" s="59" t="s">
        <v>771</v>
      </c>
      <c r="N57" s="60"/>
      <c r="O57" s="52" t="s">
        <v>767</v>
      </c>
      <c r="P57" s="49" t="s">
        <v>768</v>
      </c>
      <c r="Q57" s="52"/>
    </row>
    <row r="58" ht="21" customHeight="1" spans="1:17">
      <c r="A58" s="24"/>
      <c r="B58" s="25"/>
      <c r="C58" s="20"/>
      <c r="D58" s="26"/>
      <c r="E58" s="46"/>
      <c r="F58" s="44"/>
      <c r="G58" s="39" t="s">
        <v>797</v>
      </c>
      <c r="H58" s="40"/>
      <c r="I58" s="38" t="s">
        <v>830</v>
      </c>
      <c r="J58" s="58" t="str">
        <f>I58</f>
        <v>补贴对象满意度</v>
      </c>
      <c r="K58" s="59" t="s">
        <v>799</v>
      </c>
      <c r="L58" s="59"/>
      <c r="M58" s="59" t="s">
        <v>771</v>
      </c>
      <c r="N58" s="60"/>
      <c r="O58" s="52" t="s">
        <v>767</v>
      </c>
      <c r="P58" s="49" t="s">
        <v>773</v>
      </c>
      <c r="Q58" s="52"/>
    </row>
    <row r="59" ht="21" customHeight="1" spans="1:17">
      <c r="A59" s="24"/>
      <c r="B59" s="35"/>
      <c r="C59" s="20"/>
      <c r="D59" s="26"/>
      <c r="E59" s="48"/>
      <c r="F59" s="42"/>
      <c r="G59" s="41"/>
      <c r="H59" s="42"/>
      <c r="I59" s="38" t="s">
        <v>798</v>
      </c>
      <c r="J59" s="58" t="str">
        <f>I59</f>
        <v>社会公众满意度</v>
      </c>
      <c r="K59" s="59" t="s">
        <v>799</v>
      </c>
      <c r="L59" s="59"/>
      <c r="M59" s="59" t="s">
        <v>771</v>
      </c>
      <c r="N59" s="60"/>
      <c r="O59" s="52" t="s">
        <v>767</v>
      </c>
      <c r="P59" s="49" t="s">
        <v>773</v>
      </c>
      <c r="Q59" s="52"/>
    </row>
    <row r="60" ht="21" customHeight="1" spans="1:17">
      <c r="A60" s="24"/>
      <c r="B60" s="19" t="s">
        <v>320</v>
      </c>
      <c r="C60" s="20"/>
      <c r="D60" s="26"/>
      <c r="E60" s="22" t="s">
        <v>761</v>
      </c>
      <c r="F60" s="23"/>
      <c r="G60" s="27" t="s">
        <v>762</v>
      </c>
      <c r="H60" s="28"/>
      <c r="I60" s="66" t="s">
        <v>831</v>
      </c>
      <c r="J60" s="49" t="s">
        <v>832</v>
      </c>
      <c r="K60" s="67" t="s">
        <v>833</v>
      </c>
      <c r="L60" s="54"/>
      <c r="M60" s="50" t="s">
        <v>766</v>
      </c>
      <c r="N60" s="51"/>
      <c r="O60" s="52" t="s">
        <v>767</v>
      </c>
      <c r="P60" s="49" t="s">
        <v>768</v>
      </c>
      <c r="Q60" s="52"/>
    </row>
    <row r="61" ht="21" customHeight="1" spans="1:17">
      <c r="A61" s="24"/>
      <c r="B61" s="25"/>
      <c r="C61" s="20"/>
      <c r="D61" s="26"/>
      <c r="E61" s="22"/>
      <c r="F61" s="23"/>
      <c r="G61" s="31"/>
      <c r="H61" s="32"/>
      <c r="I61" s="68"/>
      <c r="J61" s="49" t="s">
        <v>834</v>
      </c>
      <c r="K61" s="67" t="s">
        <v>835</v>
      </c>
      <c r="L61" s="54"/>
      <c r="M61" s="50" t="s">
        <v>766</v>
      </c>
      <c r="N61" s="51"/>
      <c r="O61" s="52" t="s">
        <v>767</v>
      </c>
      <c r="P61" s="49" t="s">
        <v>768</v>
      </c>
      <c r="Q61" s="52"/>
    </row>
    <row r="62" ht="21" customHeight="1" spans="1:17">
      <c r="A62" s="24"/>
      <c r="B62" s="25"/>
      <c r="C62" s="20"/>
      <c r="D62" s="26"/>
      <c r="E62" s="22"/>
      <c r="F62" s="23"/>
      <c r="G62" s="27" t="s">
        <v>769</v>
      </c>
      <c r="H62" s="28"/>
      <c r="I62" s="23" t="s">
        <v>770</v>
      </c>
      <c r="J62" s="49" t="s">
        <v>770</v>
      </c>
      <c r="K62" s="53">
        <v>1</v>
      </c>
      <c r="L62" s="54"/>
      <c r="M62" s="50" t="s">
        <v>771</v>
      </c>
      <c r="N62" s="51"/>
      <c r="O62" s="52" t="s">
        <v>767</v>
      </c>
      <c r="P62" s="49" t="s">
        <v>773</v>
      </c>
      <c r="Q62" s="52"/>
    </row>
    <row r="63" ht="21" customHeight="1" spans="1:17">
      <c r="A63" s="24"/>
      <c r="B63" s="25"/>
      <c r="C63" s="20"/>
      <c r="D63" s="26"/>
      <c r="E63" s="22"/>
      <c r="F63" s="23"/>
      <c r="G63" s="29"/>
      <c r="H63" s="30"/>
      <c r="I63" s="23" t="s">
        <v>774</v>
      </c>
      <c r="J63" s="49" t="s">
        <v>774</v>
      </c>
      <c r="K63" s="53">
        <v>1</v>
      </c>
      <c r="L63" s="54"/>
      <c r="M63" s="50" t="s">
        <v>771</v>
      </c>
      <c r="N63" s="51"/>
      <c r="O63" s="52" t="s">
        <v>767</v>
      </c>
      <c r="P63" s="49" t="s">
        <v>773</v>
      </c>
      <c r="Q63" s="52"/>
    </row>
    <row r="64" ht="21" customHeight="1" spans="1:17">
      <c r="A64" s="24"/>
      <c r="B64" s="25"/>
      <c r="C64" s="20"/>
      <c r="D64" s="26"/>
      <c r="E64" s="22"/>
      <c r="F64" s="23"/>
      <c r="G64" s="31"/>
      <c r="H64" s="32"/>
      <c r="I64" s="23" t="s">
        <v>775</v>
      </c>
      <c r="J64" s="49" t="s">
        <v>775</v>
      </c>
      <c r="K64" s="53">
        <v>1</v>
      </c>
      <c r="L64" s="54"/>
      <c r="M64" s="50" t="s">
        <v>771</v>
      </c>
      <c r="N64" s="51"/>
      <c r="O64" s="52" t="s">
        <v>767</v>
      </c>
      <c r="P64" s="49" t="s">
        <v>773</v>
      </c>
      <c r="Q64" s="52"/>
    </row>
    <row r="65" ht="21" customHeight="1" spans="1:17">
      <c r="A65" s="24"/>
      <c r="B65" s="25"/>
      <c r="C65" s="20"/>
      <c r="D65" s="26"/>
      <c r="E65" s="22"/>
      <c r="F65" s="23"/>
      <c r="G65" s="23" t="s">
        <v>776</v>
      </c>
      <c r="H65" s="23"/>
      <c r="I65" s="23" t="s">
        <v>836</v>
      </c>
      <c r="J65" s="49" t="s">
        <v>837</v>
      </c>
      <c r="K65" s="53">
        <v>1</v>
      </c>
      <c r="L65" s="54"/>
      <c r="M65" s="50" t="s">
        <v>771</v>
      </c>
      <c r="N65" s="51"/>
      <c r="O65" s="52" t="s">
        <v>767</v>
      </c>
      <c r="P65" s="49" t="s">
        <v>773</v>
      </c>
      <c r="Q65" s="52"/>
    </row>
    <row r="66" ht="21" customHeight="1" spans="1:17">
      <c r="A66" s="24"/>
      <c r="B66" s="25"/>
      <c r="C66" s="20"/>
      <c r="D66" s="26"/>
      <c r="E66" s="22"/>
      <c r="F66" s="23"/>
      <c r="G66" s="23" t="s">
        <v>779</v>
      </c>
      <c r="H66" s="23"/>
      <c r="I66" s="23" t="s">
        <v>780</v>
      </c>
      <c r="J66" s="49" t="s">
        <v>781</v>
      </c>
      <c r="K66" s="50">
        <v>0</v>
      </c>
      <c r="L66" s="50"/>
      <c r="M66" s="50" t="s">
        <v>771</v>
      </c>
      <c r="N66" s="51"/>
      <c r="O66" s="52" t="s">
        <v>767</v>
      </c>
      <c r="P66" s="49" t="s">
        <v>768</v>
      </c>
      <c r="Q66" s="52"/>
    </row>
    <row r="67" ht="21" customHeight="1" spans="1:17">
      <c r="A67" s="24"/>
      <c r="B67" s="25"/>
      <c r="C67" s="20"/>
      <c r="D67" s="26"/>
      <c r="E67" s="33" t="s">
        <v>782</v>
      </c>
      <c r="F67" s="28"/>
      <c r="G67" s="23" t="s">
        <v>783</v>
      </c>
      <c r="H67" s="23"/>
      <c r="I67" s="23" t="s">
        <v>784</v>
      </c>
      <c r="J67" s="49"/>
      <c r="K67" s="53"/>
      <c r="L67" s="54"/>
      <c r="M67" s="50"/>
      <c r="N67" s="51"/>
      <c r="O67" s="52"/>
      <c r="P67" s="49"/>
      <c r="Q67" s="52"/>
    </row>
    <row r="68" ht="21" customHeight="1" spans="1:17">
      <c r="A68" s="24"/>
      <c r="B68" s="25"/>
      <c r="C68" s="20"/>
      <c r="D68" s="26"/>
      <c r="E68" s="34"/>
      <c r="F68" s="30"/>
      <c r="G68" s="27" t="s">
        <v>785</v>
      </c>
      <c r="H68" s="28"/>
      <c r="I68" s="23"/>
      <c r="J68" s="49"/>
      <c r="K68" s="50"/>
      <c r="L68" s="50"/>
      <c r="M68" s="50"/>
      <c r="N68" s="51"/>
      <c r="O68" s="52"/>
      <c r="P68" s="49"/>
      <c r="Q68" s="52"/>
    </row>
    <row r="69" ht="21" customHeight="1" spans="1:17">
      <c r="A69" s="24"/>
      <c r="B69" s="25"/>
      <c r="C69" s="20"/>
      <c r="D69" s="26"/>
      <c r="E69" s="34"/>
      <c r="F69" s="30"/>
      <c r="G69" s="29"/>
      <c r="H69" s="30"/>
      <c r="I69" s="23" t="s">
        <v>838</v>
      </c>
      <c r="J69" s="49" t="s">
        <v>839</v>
      </c>
      <c r="K69" s="50" t="s">
        <v>812</v>
      </c>
      <c r="L69" s="50"/>
      <c r="M69" s="50" t="s">
        <v>771</v>
      </c>
      <c r="N69" s="51"/>
      <c r="O69" s="52" t="s">
        <v>767</v>
      </c>
      <c r="P69" s="49" t="s">
        <v>768</v>
      </c>
      <c r="Q69" s="52"/>
    </row>
    <row r="70" ht="21" customHeight="1" spans="1:17">
      <c r="A70" s="24"/>
      <c r="B70" s="25"/>
      <c r="C70" s="20"/>
      <c r="D70" s="26"/>
      <c r="E70" s="34"/>
      <c r="F70" s="30"/>
      <c r="G70" s="23" t="s">
        <v>792</v>
      </c>
      <c r="H70" s="23"/>
      <c r="I70" s="23" t="s">
        <v>784</v>
      </c>
      <c r="J70" s="49"/>
      <c r="K70" s="53"/>
      <c r="L70" s="54"/>
      <c r="M70" s="50"/>
      <c r="N70" s="51"/>
      <c r="O70" s="52"/>
      <c r="P70" s="49"/>
      <c r="Q70" s="52"/>
    </row>
    <row r="71" ht="21" customHeight="1" spans="1:17">
      <c r="A71" s="24"/>
      <c r="B71" s="25"/>
      <c r="C71" s="20"/>
      <c r="D71" s="26"/>
      <c r="E71" s="34"/>
      <c r="F71" s="30"/>
      <c r="G71" s="23" t="s">
        <v>793</v>
      </c>
      <c r="H71" s="23"/>
      <c r="I71" s="23" t="s">
        <v>840</v>
      </c>
      <c r="J71" s="49" t="s">
        <v>841</v>
      </c>
      <c r="K71" s="50" t="s">
        <v>791</v>
      </c>
      <c r="L71" s="50"/>
      <c r="M71" s="50" t="s">
        <v>771</v>
      </c>
      <c r="N71" s="51"/>
      <c r="O71" s="52" t="s">
        <v>767</v>
      </c>
      <c r="P71" s="49" t="s">
        <v>768</v>
      </c>
      <c r="Q71" s="52"/>
    </row>
    <row r="72" ht="21" customHeight="1" spans="1:17">
      <c r="A72" s="24"/>
      <c r="B72" s="25"/>
      <c r="C72" s="20"/>
      <c r="D72" s="26"/>
      <c r="E72" s="34"/>
      <c r="F72" s="30"/>
      <c r="G72" s="27" t="s">
        <v>797</v>
      </c>
      <c r="H72" s="28"/>
      <c r="I72" s="23" t="s">
        <v>798</v>
      </c>
      <c r="J72" s="49" t="str">
        <f>I72</f>
        <v>社会公众满意度</v>
      </c>
      <c r="K72" s="50" t="s">
        <v>799</v>
      </c>
      <c r="L72" s="50"/>
      <c r="M72" s="50" t="s">
        <v>771</v>
      </c>
      <c r="N72" s="51"/>
      <c r="O72" s="52" t="s">
        <v>767</v>
      </c>
      <c r="P72" s="49" t="s">
        <v>773</v>
      </c>
      <c r="Q72" s="52"/>
    </row>
    <row r="73" ht="21" customHeight="1" spans="1:17">
      <c r="A73" s="24"/>
      <c r="B73" s="35"/>
      <c r="C73" s="20"/>
      <c r="D73" s="26"/>
      <c r="E73" s="36"/>
      <c r="F73" s="32"/>
      <c r="G73" s="31"/>
      <c r="H73" s="32"/>
      <c r="I73" s="23" t="s">
        <v>800</v>
      </c>
      <c r="J73" s="49" t="str">
        <f>I73</f>
        <v>服务对象满意度</v>
      </c>
      <c r="K73" s="50" t="s">
        <v>799</v>
      </c>
      <c r="L73" s="50"/>
      <c r="M73" s="50" t="s">
        <v>771</v>
      </c>
      <c r="N73" s="51"/>
      <c r="O73" s="52" t="s">
        <v>767</v>
      </c>
      <c r="P73" s="49" t="s">
        <v>773</v>
      </c>
      <c r="Q73" s="52"/>
    </row>
    <row r="74" ht="21" customHeight="1" spans="1:17">
      <c r="A74" s="24"/>
      <c r="B74" s="19" t="s">
        <v>842</v>
      </c>
      <c r="C74" s="20"/>
      <c r="D74" s="26"/>
      <c r="E74" s="22" t="s">
        <v>761</v>
      </c>
      <c r="F74" s="23"/>
      <c r="G74" s="27" t="s">
        <v>762</v>
      </c>
      <c r="H74" s="28"/>
      <c r="I74" s="23" t="s">
        <v>843</v>
      </c>
      <c r="J74" s="49" t="s">
        <v>844</v>
      </c>
      <c r="K74" s="51" t="s">
        <v>845</v>
      </c>
      <c r="L74" s="54"/>
      <c r="M74" s="50" t="s">
        <v>766</v>
      </c>
      <c r="N74" s="51"/>
      <c r="O74" s="52" t="s">
        <v>767</v>
      </c>
      <c r="P74" s="49" t="s">
        <v>768</v>
      </c>
      <c r="Q74" s="52"/>
    </row>
    <row r="75" ht="21" customHeight="1" spans="1:17">
      <c r="A75" s="24"/>
      <c r="B75" s="25"/>
      <c r="C75" s="20"/>
      <c r="D75" s="26"/>
      <c r="E75" s="22"/>
      <c r="F75" s="23"/>
      <c r="G75" s="29"/>
      <c r="H75" s="30"/>
      <c r="I75" s="23" t="s">
        <v>846</v>
      </c>
      <c r="J75" s="49" t="s">
        <v>847</v>
      </c>
      <c r="K75" s="51" t="s">
        <v>848</v>
      </c>
      <c r="L75" s="54"/>
      <c r="M75" s="50" t="s">
        <v>771</v>
      </c>
      <c r="N75" s="51"/>
      <c r="O75" s="52" t="s">
        <v>767</v>
      </c>
      <c r="P75" s="49" t="s">
        <v>768</v>
      </c>
      <c r="Q75" s="52"/>
    </row>
    <row r="76" ht="21" customHeight="1" spans="1:17">
      <c r="A76" s="24"/>
      <c r="B76" s="25"/>
      <c r="C76" s="20"/>
      <c r="D76" s="26"/>
      <c r="E76" s="22"/>
      <c r="F76" s="23"/>
      <c r="G76" s="29"/>
      <c r="H76" s="30"/>
      <c r="I76" s="23" t="s">
        <v>849</v>
      </c>
      <c r="J76" s="49" t="s">
        <v>850</v>
      </c>
      <c r="K76" s="50" t="s">
        <v>851</v>
      </c>
      <c r="L76" s="50"/>
      <c r="M76" s="50" t="s">
        <v>771</v>
      </c>
      <c r="N76" s="51"/>
      <c r="O76" s="52" t="s">
        <v>767</v>
      </c>
      <c r="P76" s="49" t="s">
        <v>768</v>
      </c>
      <c r="Q76" s="52"/>
    </row>
    <row r="77" ht="21" customHeight="1" spans="1:17">
      <c r="A77" s="24"/>
      <c r="B77" s="25"/>
      <c r="C77" s="20"/>
      <c r="D77" s="26"/>
      <c r="E77" s="22"/>
      <c r="F77" s="23"/>
      <c r="G77" s="31"/>
      <c r="H77" s="32"/>
      <c r="I77" s="23" t="s">
        <v>852</v>
      </c>
      <c r="J77" s="49" t="s">
        <v>852</v>
      </c>
      <c r="K77" s="51" t="s">
        <v>853</v>
      </c>
      <c r="L77" s="54"/>
      <c r="M77" s="50" t="s">
        <v>771</v>
      </c>
      <c r="N77" s="51"/>
      <c r="O77" s="52" t="s">
        <v>767</v>
      </c>
      <c r="P77" s="49" t="s">
        <v>773</v>
      </c>
      <c r="Q77" s="52"/>
    </row>
    <row r="78" ht="21" customHeight="1" spans="1:17">
      <c r="A78" s="24"/>
      <c r="B78" s="25"/>
      <c r="C78" s="20"/>
      <c r="D78" s="26"/>
      <c r="E78" s="22"/>
      <c r="F78" s="23"/>
      <c r="G78" s="27" t="s">
        <v>769</v>
      </c>
      <c r="H78" s="28"/>
      <c r="I78" s="23" t="s">
        <v>854</v>
      </c>
      <c r="J78" s="49" t="s">
        <v>855</v>
      </c>
      <c r="K78" s="53">
        <v>1</v>
      </c>
      <c r="L78" s="54"/>
      <c r="M78" s="50" t="s">
        <v>771</v>
      </c>
      <c r="N78" s="51"/>
      <c r="O78" s="52" t="s">
        <v>767</v>
      </c>
      <c r="P78" s="49" t="s">
        <v>773</v>
      </c>
      <c r="Q78" s="52"/>
    </row>
    <row r="79" ht="21" customHeight="1" spans="1:17">
      <c r="A79" s="24"/>
      <c r="B79" s="25"/>
      <c r="C79" s="20"/>
      <c r="D79" s="26"/>
      <c r="E79" s="22"/>
      <c r="F79" s="23"/>
      <c r="G79" s="31"/>
      <c r="H79" s="32"/>
      <c r="I79" s="23" t="s">
        <v>856</v>
      </c>
      <c r="J79" s="49" t="str">
        <f>I79</f>
        <v>维修项目质量验收合格率</v>
      </c>
      <c r="K79" s="53">
        <v>1</v>
      </c>
      <c r="L79" s="54"/>
      <c r="M79" s="50" t="s">
        <v>771</v>
      </c>
      <c r="N79" s="51"/>
      <c r="O79" s="52" t="s">
        <v>767</v>
      </c>
      <c r="P79" s="49" t="s">
        <v>773</v>
      </c>
      <c r="Q79" s="52"/>
    </row>
    <row r="80" ht="21" customHeight="1" spans="1:17">
      <c r="A80" s="24"/>
      <c r="B80" s="25"/>
      <c r="C80" s="20"/>
      <c r="D80" s="26"/>
      <c r="E80" s="22"/>
      <c r="F80" s="23"/>
      <c r="G80" s="23" t="s">
        <v>776</v>
      </c>
      <c r="H80" s="23"/>
      <c r="I80" s="23" t="s">
        <v>777</v>
      </c>
      <c r="J80" s="49" t="s">
        <v>778</v>
      </c>
      <c r="K80" s="53">
        <v>1</v>
      </c>
      <c r="L80" s="54"/>
      <c r="M80" s="50" t="s">
        <v>771</v>
      </c>
      <c r="N80" s="51"/>
      <c r="O80" s="52" t="s">
        <v>767</v>
      </c>
      <c r="P80" s="49" t="s">
        <v>773</v>
      </c>
      <c r="Q80" s="52"/>
    </row>
    <row r="81" ht="21" customHeight="1" spans="1:17">
      <c r="A81" s="24"/>
      <c r="B81" s="25"/>
      <c r="C81" s="20"/>
      <c r="D81" s="26"/>
      <c r="E81" s="22"/>
      <c r="F81" s="23"/>
      <c r="G81" s="23" t="s">
        <v>779</v>
      </c>
      <c r="H81" s="23"/>
      <c r="I81" s="23" t="s">
        <v>780</v>
      </c>
      <c r="J81" s="49" t="s">
        <v>781</v>
      </c>
      <c r="K81" s="50">
        <v>0</v>
      </c>
      <c r="L81" s="50"/>
      <c r="M81" s="50" t="s">
        <v>771</v>
      </c>
      <c r="N81" s="51"/>
      <c r="O81" s="52" t="s">
        <v>767</v>
      </c>
      <c r="P81" s="49" t="s">
        <v>768</v>
      </c>
      <c r="Q81" s="52"/>
    </row>
    <row r="82" ht="21" customHeight="1" spans="1:17">
      <c r="A82" s="24"/>
      <c r="B82" s="25"/>
      <c r="C82" s="20"/>
      <c r="D82" s="26"/>
      <c r="E82" s="33" t="s">
        <v>782</v>
      </c>
      <c r="F82" s="28"/>
      <c r="G82" s="23" t="s">
        <v>783</v>
      </c>
      <c r="H82" s="23"/>
      <c r="I82" s="23" t="s">
        <v>784</v>
      </c>
      <c r="J82" s="49"/>
      <c r="K82" s="53"/>
      <c r="L82" s="54"/>
      <c r="M82" s="50"/>
      <c r="N82" s="51"/>
      <c r="O82" s="52"/>
      <c r="P82" s="52"/>
      <c r="Q82" s="52"/>
    </row>
    <row r="83" ht="21" customHeight="1" spans="1:17">
      <c r="A83" s="24"/>
      <c r="B83" s="25"/>
      <c r="C83" s="20"/>
      <c r="D83" s="26"/>
      <c r="E83" s="34"/>
      <c r="F83" s="30"/>
      <c r="G83" s="27" t="s">
        <v>785</v>
      </c>
      <c r="H83" s="28"/>
      <c r="I83" s="23"/>
      <c r="J83" s="49"/>
      <c r="K83" s="50"/>
      <c r="L83" s="50"/>
      <c r="M83" s="50"/>
      <c r="N83" s="51"/>
      <c r="O83" s="52"/>
      <c r="P83" s="52"/>
      <c r="Q83" s="52"/>
    </row>
    <row r="84" ht="21" customHeight="1" spans="1:17">
      <c r="A84" s="24"/>
      <c r="B84" s="25"/>
      <c r="C84" s="20"/>
      <c r="D84" s="26"/>
      <c r="E84" s="34"/>
      <c r="F84" s="30"/>
      <c r="G84" s="29"/>
      <c r="H84" s="30"/>
      <c r="I84" s="23" t="s">
        <v>857</v>
      </c>
      <c r="J84" s="49" t="s">
        <v>858</v>
      </c>
      <c r="K84" s="50" t="s">
        <v>788</v>
      </c>
      <c r="L84" s="50"/>
      <c r="M84" s="50" t="s">
        <v>771</v>
      </c>
      <c r="N84" s="51"/>
      <c r="O84" s="52" t="s">
        <v>767</v>
      </c>
      <c r="P84" s="49" t="s">
        <v>768</v>
      </c>
      <c r="Q84" s="52"/>
    </row>
    <row r="85" ht="21" customHeight="1" spans="1:17">
      <c r="A85" s="24"/>
      <c r="B85" s="25"/>
      <c r="C85" s="20"/>
      <c r="D85" s="26"/>
      <c r="E85" s="34"/>
      <c r="F85" s="30"/>
      <c r="G85" s="31"/>
      <c r="H85" s="32"/>
      <c r="I85" s="23" t="s">
        <v>794</v>
      </c>
      <c r="J85" s="49" t="s">
        <v>859</v>
      </c>
      <c r="K85" s="50" t="s">
        <v>796</v>
      </c>
      <c r="L85" s="50"/>
      <c r="M85" s="50" t="s">
        <v>771</v>
      </c>
      <c r="N85" s="51"/>
      <c r="O85" s="52" t="s">
        <v>767</v>
      </c>
      <c r="P85" s="49" t="s">
        <v>768</v>
      </c>
      <c r="Q85" s="52"/>
    </row>
    <row r="86" ht="21" customHeight="1" spans="1:17">
      <c r="A86" s="24"/>
      <c r="B86" s="25"/>
      <c r="C86" s="20"/>
      <c r="D86" s="26"/>
      <c r="E86" s="34"/>
      <c r="F86" s="30"/>
      <c r="G86" s="23" t="s">
        <v>792</v>
      </c>
      <c r="H86" s="23"/>
      <c r="I86" s="23" t="s">
        <v>784</v>
      </c>
      <c r="J86" s="49"/>
      <c r="K86" s="53"/>
      <c r="L86" s="54"/>
      <c r="M86" s="50"/>
      <c r="N86" s="51"/>
      <c r="O86" s="52"/>
      <c r="P86" s="52"/>
      <c r="Q86" s="52"/>
    </row>
    <row r="87" ht="21" customHeight="1" spans="1:17">
      <c r="A87" s="24"/>
      <c r="B87" s="25"/>
      <c r="C87" s="20"/>
      <c r="D87" s="26"/>
      <c r="E87" s="34"/>
      <c r="F87" s="30"/>
      <c r="G87" s="23" t="s">
        <v>793</v>
      </c>
      <c r="H87" s="23"/>
      <c r="I87" s="23" t="s">
        <v>789</v>
      </c>
      <c r="J87" s="49" t="s">
        <v>860</v>
      </c>
      <c r="K87" s="50" t="s">
        <v>791</v>
      </c>
      <c r="L87" s="50"/>
      <c r="M87" s="50" t="s">
        <v>771</v>
      </c>
      <c r="N87" s="51"/>
      <c r="O87" s="52" t="s">
        <v>767</v>
      </c>
      <c r="P87" s="49" t="s">
        <v>768</v>
      </c>
      <c r="Q87" s="52"/>
    </row>
    <row r="88" ht="21" customHeight="1" spans="1:17">
      <c r="A88" s="24"/>
      <c r="B88" s="25"/>
      <c r="C88" s="20"/>
      <c r="D88" s="26"/>
      <c r="E88" s="34"/>
      <c r="F88" s="30"/>
      <c r="G88" s="27" t="s">
        <v>797</v>
      </c>
      <c r="H88" s="28"/>
      <c r="I88" s="23" t="s">
        <v>800</v>
      </c>
      <c r="J88" s="49" t="str">
        <f>I88</f>
        <v>服务对象满意度</v>
      </c>
      <c r="K88" s="50" t="s">
        <v>799</v>
      </c>
      <c r="L88" s="50"/>
      <c r="M88" s="50" t="s">
        <v>771</v>
      </c>
      <c r="N88" s="51"/>
      <c r="O88" s="52" t="s">
        <v>767</v>
      </c>
      <c r="P88" s="49" t="s">
        <v>773</v>
      </c>
      <c r="Q88" s="52"/>
    </row>
    <row r="89" ht="21" customHeight="1" spans="1:17">
      <c r="A89" s="24"/>
      <c r="B89" s="35"/>
      <c r="C89" s="20"/>
      <c r="D89" s="26"/>
      <c r="E89" s="36"/>
      <c r="F89" s="32"/>
      <c r="G89" s="31"/>
      <c r="H89" s="32"/>
      <c r="I89" s="23" t="s">
        <v>861</v>
      </c>
      <c r="J89" s="49" t="str">
        <f>I89</f>
        <v>主管部门满意度</v>
      </c>
      <c r="K89" s="50" t="s">
        <v>799</v>
      </c>
      <c r="L89" s="50"/>
      <c r="M89" s="50" t="s">
        <v>771</v>
      </c>
      <c r="N89" s="51"/>
      <c r="O89" s="52" t="s">
        <v>767</v>
      </c>
      <c r="P89" s="49" t="s">
        <v>773</v>
      </c>
      <c r="Q89" s="52"/>
    </row>
    <row r="90" ht="21" customHeight="1" spans="1:17">
      <c r="A90" s="24"/>
      <c r="B90" s="19" t="s">
        <v>329</v>
      </c>
      <c r="C90" s="20"/>
      <c r="D90" s="26"/>
      <c r="E90" s="22" t="s">
        <v>761</v>
      </c>
      <c r="F90" s="23"/>
      <c r="G90" s="27" t="s">
        <v>762</v>
      </c>
      <c r="H90" s="28"/>
      <c r="I90" s="23" t="s">
        <v>862</v>
      </c>
      <c r="J90" s="49" t="s">
        <v>863</v>
      </c>
      <c r="K90" s="51" t="s">
        <v>864</v>
      </c>
      <c r="L90" s="54"/>
      <c r="M90" s="50" t="s">
        <v>766</v>
      </c>
      <c r="N90" s="51"/>
      <c r="O90" s="52" t="s">
        <v>767</v>
      </c>
      <c r="P90" s="49" t="s">
        <v>773</v>
      </c>
      <c r="Q90" s="52"/>
    </row>
    <row r="91" ht="21" customHeight="1" spans="1:17">
      <c r="A91" s="24"/>
      <c r="B91" s="25"/>
      <c r="C91" s="20"/>
      <c r="D91" s="26"/>
      <c r="E91" s="22"/>
      <c r="F91" s="23"/>
      <c r="G91" s="29"/>
      <c r="H91" s="30"/>
      <c r="I91" s="23" t="s">
        <v>865</v>
      </c>
      <c r="J91" s="49" t="s">
        <v>865</v>
      </c>
      <c r="K91" s="51" t="s">
        <v>866</v>
      </c>
      <c r="L91" s="54"/>
      <c r="M91" s="51" t="s">
        <v>771</v>
      </c>
      <c r="N91" s="80"/>
      <c r="O91" s="52" t="s">
        <v>767</v>
      </c>
      <c r="P91" s="49" t="s">
        <v>773</v>
      </c>
      <c r="Q91" s="52"/>
    </row>
    <row r="92" ht="21" customHeight="1" spans="1:17">
      <c r="A92" s="24"/>
      <c r="B92" s="25"/>
      <c r="C92" s="20"/>
      <c r="D92" s="26"/>
      <c r="E92" s="22"/>
      <c r="F92" s="23"/>
      <c r="G92" s="29"/>
      <c r="H92" s="30"/>
      <c r="I92" s="23" t="s">
        <v>823</v>
      </c>
      <c r="J92" s="49" t="s">
        <v>867</v>
      </c>
      <c r="K92" s="51" t="s">
        <v>868</v>
      </c>
      <c r="L92" s="54"/>
      <c r="M92" s="50" t="s">
        <v>766</v>
      </c>
      <c r="N92" s="51"/>
      <c r="O92" s="52" t="s">
        <v>767</v>
      </c>
      <c r="P92" s="49" t="s">
        <v>773</v>
      </c>
      <c r="Q92" s="52"/>
    </row>
    <row r="93" ht="21" customHeight="1" spans="1:17">
      <c r="A93" s="24"/>
      <c r="B93" s="25"/>
      <c r="C93" s="20"/>
      <c r="D93" s="26"/>
      <c r="E93" s="22"/>
      <c r="F93" s="23"/>
      <c r="G93" s="27" t="s">
        <v>769</v>
      </c>
      <c r="H93" s="28"/>
      <c r="I93" s="23" t="s">
        <v>869</v>
      </c>
      <c r="J93" s="49" t="s">
        <v>870</v>
      </c>
      <c r="K93" s="53">
        <v>1</v>
      </c>
      <c r="L93" s="54"/>
      <c r="M93" s="50" t="s">
        <v>771</v>
      </c>
      <c r="N93" s="51"/>
      <c r="O93" s="52" t="s">
        <v>767</v>
      </c>
      <c r="P93" s="49" t="s">
        <v>773</v>
      </c>
      <c r="Q93" s="52"/>
    </row>
    <row r="94" ht="21" customHeight="1" spans="1:17">
      <c r="A94" s="24"/>
      <c r="B94" s="25"/>
      <c r="C94" s="20"/>
      <c r="D94" s="26"/>
      <c r="E94" s="22"/>
      <c r="F94" s="23"/>
      <c r="G94" s="23" t="s">
        <v>776</v>
      </c>
      <c r="H94" s="23"/>
      <c r="I94" s="23" t="s">
        <v>777</v>
      </c>
      <c r="J94" s="49" t="s">
        <v>778</v>
      </c>
      <c r="K94" s="53">
        <v>1</v>
      </c>
      <c r="L94" s="54"/>
      <c r="M94" s="50" t="s">
        <v>771</v>
      </c>
      <c r="N94" s="51"/>
      <c r="O94" s="52" t="s">
        <v>767</v>
      </c>
      <c r="P94" s="49" t="s">
        <v>773</v>
      </c>
      <c r="Q94" s="52"/>
    </row>
    <row r="95" ht="33" customHeight="1" spans="1:17">
      <c r="A95" s="24"/>
      <c r="B95" s="25"/>
      <c r="C95" s="20"/>
      <c r="D95" s="26"/>
      <c r="E95" s="22"/>
      <c r="F95" s="23"/>
      <c r="G95" s="23" t="s">
        <v>779</v>
      </c>
      <c r="H95" s="23"/>
      <c r="I95" s="23" t="s">
        <v>780</v>
      </c>
      <c r="J95" s="49" t="s">
        <v>781</v>
      </c>
      <c r="K95" s="50">
        <v>0</v>
      </c>
      <c r="L95" s="50"/>
      <c r="M95" s="50" t="s">
        <v>771</v>
      </c>
      <c r="N95" s="51"/>
      <c r="O95" s="52" t="s">
        <v>767</v>
      </c>
      <c r="P95" s="49" t="s">
        <v>768</v>
      </c>
      <c r="Q95" s="52"/>
    </row>
    <row r="96" ht="21" customHeight="1" spans="1:17">
      <c r="A96" s="24"/>
      <c r="B96" s="25"/>
      <c r="C96" s="20"/>
      <c r="D96" s="26"/>
      <c r="E96" s="33" t="s">
        <v>782</v>
      </c>
      <c r="F96" s="28"/>
      <c r="G96" s="23" t="s">
        <v>783</v>
      </c>
      <c r="H96" s="23"/>
      <c r="I96" s="23" t="s">
        <v>784</v>
      </c>
      <c r="J96" s="49"/>
      <c r="K96" s="53"/>
      <c r="L96" s="54"/>
      <c r="M96" s="50"/>
      <c r="N96" s="51"/>
      <c r="O96" s="52"/>
      <c r="P96" s="49"/>
      <c r="Q96" s="52"/>
    </row>
    <row r="97" ht="21" customHeight="1" spans="1:17">
      <c r="A97" s="24"/>
      <c r="B97" s="25"/>
      <c r="C97" s="20"/>
      <c r="D97" s="26"/>
      <c r="E97" s="34"/>
      <c r="F97" s="30"/>
      <c r="G97" s="27" t="s">
        <v>785</v>
      </c>
      <c r="H97" s="28"/>
      <c r="I97" s="23" t="s">
        <v>857</v>
      </c>
      <c r="J97" s="49" t="s">
        <v>871</v>
      </c>
      <c r="K97" s="50" t="s">
        <v>788</v>
      </c>
      <c r="L97" s="50"/>
      <c r="M97" s="50" t="s">
        <v>771</v>
      </c>
      <c r="N97" s="51"/>
      <c r="O97" s="52" t="s">
        <v>767</v>
      </c>
      <c r="P97" s="49" t="s">
        <v>768</v>
      </c>
      <c r="Q97" s="52"/>
    </row>
    <row r="98" ht="21" customHeight="1" spans="1:17">
      <c r="A98" s="24"/>
      <c r="B98" s="25"/>
      <c r="C98" s="20"/>
      <c r="D98" s="26"/>
      <c r="E98" s="34"/>
      <c r="F98" s="30"/>
      <c r="G98" s="29"/>
      <c r="H98" s="30"/>
      <c r="I98" s="23" t="s">
        <v>794</v>
      </c>
      <c r="J98" s="49" t="s">
        <v>859</v>
      </c>
      <c r="K98" s="50" t="s">
        <v>796</v>
      </c>
      <c r="L98" s="50"/>
      <c r="M98" s="50" t="s">
        <v>771</v>
      </c>
      <c r="N98" s="51"/>
      <c r="O98" s="52" t="s">
        <v>767</v>
      </c>
      <c r="P98" s="49" t="s">
        <v>768</v>
      </c>
      <c r="Q98" s="52"/>
    </row>
    <row r="99" ht="21" customHeight="1" spans="1:17">
      <c r="A99" s="24"/>
      <c r="B99" s="25"/>
      <c r="C99" s="20"/>
      <c r="D99" s="26"/>
      <c r="E99" s="34"/>
      <c r="F99" s="30"/>
      <c r="G99" s="23" t="s">
        <v>792</v>
      </c>
      <c r="H99" s="23"/>
      <c r="I99" s="23"/>
      <c r="J99" s="49"/>
      <c r="K99" s="50"/>
      <c r="L99" s="50"/>
      <c r="M99" s="50"/>
      <c r="N99" s="51"/>
      <c r="O99" s="52"/>
      <c r="P99" s="49"/>
      <c r="Q99" s="52"/>
    </row>
    <row r="100" ht="21" customHeight="1" spans="1:17">
      <c r="A100" s="24"/>
      <c r="B100" s="25"/>
      <c r="C100" s="20"/>
      <c r="D100" s="26"/>
      <c r="E100" s="34"/>
      <c r="F100" s="30"/>
      <c r="G100" s="23" t="s">
        <v>793</v>
      </c>
      <c r="H100" s="23"/>
      <c r="I100" s="23" t="s">
        <v>789</v>
      </c>
      <c r="J100" s="49" t="s">
        <v>860</v>
      </c>
      <c r="K100" s="50" t="s">
        <v>791</v>
      </c>
      <c r="L100" s="50"/>
      <c r="M100" s="50" t="s">
        <v>771</v>
      </c>
      <c r="N100" s="51"/>
      <c r="O100" s="52" t="s">
        <v>767</v>
      </c>
      <c r="P100" s="49" t="s">
        <v>768</v>
      </c>
      <c r="Q100" s="52"/>
    </row>
    <row r="101" ht="21" customHeight="1" spans="1:17">
      <c r="A101" s="24"/>
      <c r="B101" s="25"/>
      <c r="C101" s="20"/>
      <c r="D101" s="26"/>
      <c r="E101" s="34"/>
      <c r="F101" s="30"/>
      <c r="G101" s="27" t="s">
        <v>797</v>
      </c>
      <c r="H101" s="28"/>
      <c r="I101" s="23" t="s">
        <v>800</v>
      </c>
      <c r="J101" s="49" t="str">
        <f t="shared" ref="J101:J106" si="1">I101</f>
        <v>服务对象满意度</v>
      </c>
      <c r="K101" s="50" t="s">
        <v>799</v>
      </c>
      <c r="L101" s="50"/>
      <c r="M101" s="50" t="s">
        <v>771</v>
      </c>
      <c r="N101" s="51"/>
      <c r="O101" s="52" t="s">
        <v>767</v>
      </c>
      <c r="P101" s="49" t="s">
        <v>773</v>
      </c>
      <c r="Q101" s="52"/>
    </row>
    <row r="102" ht="21" customHeight="1" spans="1:17">
      <c r="A102" s="24"/>
      <c r="B102" s="35"/>
      <c r="C102" s="20"/>
      <c r="D102" s="26"/>
      <c r="E102" s="36"/>
      <c r="F102" s="32"/>
      <c r="G102" s="31"/>
      <c r="H102" s="32"/>
      <c r="I102" s="23" t="s">
        <v>798</v>
      </c>
      <c r="J102" s="49" t="str">
        <f t="shared" si="1"/>
        <v>社会公众满意度</v>
      </c>
      <c r="K102" s="50" t="s">
        <v>799</v>
      </c>
      <c r="L102" s="50"/>
      <c r="M102" s="50" t="s">
        <v>771</v>
      </c>
      <c r="N102" s="51"/>
      <c r="O102" s="52" t="s">
        <v>767</v>
      </c>
      <c r="P102" s="49" t="s">
        <v>773</v>
      </c>
      <c r="Q102" s="52"/>
    </row>
    <row r="103" ht="21" customHeight="1" spans="1:17">
      <c r="A103" s="24"/>
      <c r="B103" s="19" t="s">
        <v>872</v>
      </c>
      <c r="C103" s="20"/>
      <c r="D103" s="26"/>
      <c r="E103" s="22" t="s">
        <v>761</v>
      </c>
      <c r="F103" s="23"/>
      <c r="G103" s="27" t="s">
        <v>762</v>
      </c>
      <c r="H103" s="28"/>
      <c r="I103" s="66" t="s">
        <v>873</v>
      </c>
      <c r="J103" s="49" t="s">
        <v>873</v>
      </c>
      <c r="K103" s="50" t="s">
        <v>874</v>
      </c>
      <c r="L103" s="50"/>
      <c r="M103" s="50" t="s">
        <v>766</v>
      </c>
      <c r="N103" s="51"/>
      <c r="O103" s="52" t="s">
        <v>767</v>
      </c>
      <c r="P103" s="49" t="s">
        <v>768</v>
      </c>
      <c r="Q103" s="52"/>
    </row>
    <row r="104" ht="21" customHeight="1" spans="1:17">
      <c r="A104" s="24"/>
      <c r="B104" s="25"/>
      <c r="C104" s="20"/>
      <c r="D104" s="26"/>
      <c r="E104" s="22"/>
      <c r="F104" s="23"/>
      <c r="G104" s="31"/>
      <c r="H104" s="32"/>
      <c r="I104" s="68"/>
      <c r="J104" s="49" t="s">
        <v>875</v>
      </c>
      <c r="K104" s="50" t="s">
        <v>876</v>
      </c>
      <c r="L104" s="50"/>
      <c r="M104" s="50" t="s">
        <v>766</v>
      </c>
      <c r="N104" s="51"/>
      <c r="O104" s="52" t="s">
        <v>767</v>
      </c>
      <c r="P104" s="49" t="s">
        <v>768</v>
      </c>
      <c r="Q104" s="52"/>
    </row>
    <row r="105" ht="21" customHeight="1" spans="1:17">
      <c r="A105" s="24"/>
      <c r="B105" s="25"/>
      <c r="C105" s="20"/>
      <c r="D105" s="26"/>
      <c r="E105" s="22"/>
      <c r="F105" s="23"/>
      <c r="G105" s="27" t="s">
        <v>769</v>
      </c>
      <c r="H105" s="28"/>
      <c r="I105" s="23" t="s">
        <v>877</v>
      </c>
      <c r="J105" s="49" t="str">
        <f t="shared" si="1"/>
        <v>发放对象精准率</v>
      </c>
      <c r="K105" s="55">
        <v>1</v>
      </c>
      <c r="L105" s="50"/>
      <c r="M105" s="50" t="s">
        <v>771</v>
      </c>
      <c r="N105" s="51"/>
      <c r="O105" s="52" t="s">
        <v>767</v>
      </c>
      <c r="P105" s="49" t="s">
        <v>773</v>
      </c>
      <c r="Q105" s="52"/>
    </row>
    <row r="106" ht="21" customHeight="1" spans="1:17">
      <c r="A106" s="24"/>
      <c r="B106" s="25"/>
      <c r="C106" s="20"/>
      <c r="D106" s="26"/>
      <c r="E106" s="22"/>
      <c r="F106" s="23"/>
      <c r="G106" s="31"/>
      <c r="H106" s="32"/>
      <c r="I106" s="23" t="s">
        <v>878</v>
      </c>
      <c r="J106" s="49" t="str">
        <f t="shared" si="1"/>
        <v>发放金额准确率</v>
      </c>
      <c r="K106" s="55">
        <v>1</v>
      </c>
      <c r="L106" s="50"/>
      <c r="M106" s="50" t="s">
        <v>771</v>
      </c>
      <c r="N106" s="51"/>
      <c r="O106" s="52" t="s">
        <v>767</v>
      </c>
      <c r="P106" s="49" t="s">
        <v>773</v>
      </c>
      <c r="Q106" s="52"/>
    </row>
    <row r="107" ht="29" customHeight="1" spans="1:17">
      <c r="A107" s="24"/>
      <c r="B107" s="25"/>
      <c r="C107" s="20"/>
      <c r="D107" s="26"/>
      <c r="E107" s="22"/>
      <c r="F107" s="23"/>
      <c r="G107" s="27" t="s">
        <v>776</v>
      </c>
      <c r="H107" s="28"/>
      <c r="I107" s="49" t="s">
        <v>879</v>
      </c>
      <c r="J107" s="49" t="s">
        <v>880</v>
      </c>
      <c r="K107" s="55">
        <v>1</v>
      </c>
      <c r="L107" s="50"/>
      <c r="M107" s="50" t="s">
        <v>771</v>
      </c>
      <c r="N107" s="51"/>
      <c r="O107" s="52" t="s">
        <v>767</v>
      </c>
      <c r="P107" s="49" t="s">
        <v>773</v>
      </c>
      <c r="Q107" s="52"/>
    </row>
    <row r="108" ht="21" customHeight="1" spans="1:17">
      <c r="A108" s="24"/>
      <c r="B108" s="25"/>
      <c r="C108" s="20"/>
      <c r="D108" s="26"/>
      <c r="E108" s="22"/>
      <c r="F108" s="23"/>
      <c r="G108" s="31"/>
      <c r="H108" s="32"/>
      <c r="I108" s="49"/>
      <c r="J108" s="49"/>
      <c r="K108" s="53"/>
      <c r="L108" s="54"/>
      <c r="M108" s="50"/>
      <c r="N108" s="51"/>
      <c r="O108" s="52"/>
      <c r="P108" s="49"/>
      <c r="Q108" s="52"/>
    </row>
    <row r="109" ht="31" customHeight="1" spans="1:17">
      <c r="A109" s="24"/>
      <c r="B109" s="25"/>
      <c r="C109" s="20"/>
      <c r="D109" s="26"/>
      <c r="E109" s="22"/>
      <c r="F109" s="23"/>
      <c r="G109" s="23" t="s">
        <v>779</v>
      </c>
      <c r="H109" s="23"/>
      <c r="I109" s="23" t="s">
        <v>780</v>
      </c>
      <c r="J109" s="49" t="s">
        <v>781</v>
      </c>
      <c r="K109" s="50">
        <v>0</v>
      </c>
      <c r="L109" s="50"/>
      <c r="M109" s="50" t="s">
        <v>771</v>
      </c>
      <c r="N109" s="51"/>
      <c r="O109" s="52" t="s">
        <v>767</v>
      </c>
      <c r="P109" s="49" t="s">
        <v>768</v>
      </c>
      <c r="Q109" s="52"/>
    </row>
    <row r="110" ht="21" customHeight="1" spans="1:17">
      <c r="A110" s="24"/>
      <c r="B110" s="25"/>
      <c r="C110" s="20"/>
      <c r="D110" s="26"/>
      <c r="E110" s="33" t="s">
        <v>782</v>
      </c>
      <c r="F110" s="28"/>
      <c r="G110" s="23" t="s">
        <v>783</v>
      </c>
      <c r="H110" s="23"/>
      <c r="I110" s="57" t="s">
        <v>784</v>
      </c>
      <c r="J110" s="49" t="str">
        <f>I110</f>
        <v>无</v>
      </c>
      <c r="K110" s="50"/>
      <c r="L110" s="50"/>
      <c r="M110" s="50"/>
      <c r="N110" s="51"/>
      <c r="O110" s="52" t="s">
        <v>767</v>
      </c>
      <c r="P110" s="49" t="s">
        <v>773</v>
      </c>
      <c r="Q110" s="52"/>
    </row>
    <row r="111" ht="29" customHeight="1" spans="1:17">
      <c r="A111" s="24"/>
      <c r="B111" s="25"/>
      <c r="C111" s="20"/>
      <c r="D111" s="26"/>
      <c r="E111" s="34"/>
      <c r="F111" s="30"/>
      <c r="G111" s="27" t="s">
        <v>785</v>
      </c>
      <c r="H111" s="28"/>
      <c r="I111" s="57" t="s">
        <v>881</v>
      </c>
      <c r="J111" s="49" t="s">
        <v>882</v>
      </c>
      <c r="K111" s="55" t="s">
        <v>883</v>
      </c>
      <c r="L111" s="50"/>
      <c r="M111" s="50" t="s">
        <v>771</v>
      </c>
      <c r="N111" s="51"/>
      <c r="O111" s="52" t="s">
        <v>767</v>
      </c>
      <c r="P111" s="49" t="s">
        <v>768</v>
      </c>
      <c r="Q111" s="52"/>
    </row>
    <row r="112" ht="21" customHeight="1" spans="1:17">
      <c r="A112" s="24"/>
      <c r="B112" s="25"/>
      <c r="C112" s="20"/>
      <c r="D112" s="26"/>
      <c r="E112" s="34"/>
      <c r="F112" s="30"/>
      <c r="G112" s="31"/>
      <c r="H112" s="32"/>
      <c r="I112" s="57" t="s">
        <v>840</v>
      </c>
      <c r="J112" s="49" t="s">
        <v>884</v>
      </c>
      <c r="K112" s="55" t="s">
        <v>796</v>
      </c>
      <c r="L112" s="50"/>
      <c r="M112" s="50" t="s">
        <v>771</v>
      </c>
      <c r="N112" s="51"/>
      <c r="O112" s="52" t="s">
        <v>767</v>
      </c>
      <c r="P112" s="49" t="s">
        <v>768</v>
      </c>
      <c r="Q112" s="52"/>
    </row>
    <row r="113" ht="21" customHeight="1" spans="1:17">
      <c r="A113" s="24"/>
      <c r="B113" s="25"/>
      <c r="C113" s="20"/>
      <c r="D113" s="26"/>
      <c r="E113" s="34"/>
      <c r="F113" s="30"/>
      <c r="G113" s="23" t="s">
        <v>792</v>
      </c>
      <c r="H113" s="23"/>
      <c r="I113" s="57" t="s">
        <v>784</v>
      </c>
      <c r="J113" s="49"/>
      <c r="K113" s="50"/>
      <c r="L113" s="50"/>
      <c r="M113" s="50"/>
      <c r="N113" s="51"/>
      <c r="O113" s="52"/>
      <c r="P113" s="49"/>
      <c r="Q113" s="52"/>
    </row>
    <row r="114" ht="21" customHeight="1" spans="1:17">
      <c r="A114" s="24"/>
      <c r="B114" s="25"/>
      <c r="C114" s="20"/>
      <c r="D114" s="26"/>
      <c r="E114" s="34"/>
      <c r="F114" s="30"/>
      <c r="G114" s="23" t="s">
        <v>793</v>
      </c>
      <c r="H114" s="23"/>
      <c r="I114" s="57" t="s">
        <v>885</v>
      </c>
      <c r="J114" s="49" t="s">
        <v>886</v>
      </c>
      <c r="K114" s="50" t="s">
        <v>791</v>
      </c>
      <c r="L114" s="50"/>
      <c r="M114" s="50" t="s">
        <v>771</v>
      </c>
      <c r="N114" s="51"/>
      <c r="O114" s="52" t="s">
        <v>767</v>
      </c>
      <c r="P114" s="49" t="s">
        <v>768</v>
      </c>
      <c r="Q114" s="52"/>
    </row>
    <row r="115" ht="21" customHeight="1" spans="1:17">
      <c r="A115" s="24"/>
      <c r="B115" s="25"/>
      <c r="C115" s="20"/>
      <c r="D115" s="26"/>
      <c r="E115" s="34"/>
      <c r="F115" s="30"/>
      <c r="G115" s="27" t="s">
        <v>797</v>
      </c>
      <c r="H115" s="28"/>
      <c r="I115" s="57" t="s">
        <v>887</v>
      </c>
      <c r="J115" s="49" t="str">
        <f>I115</f>
        <v>发放对象满意度</v>
      </c>
      <c r="K115" s="50" t="s">
        <v>799</v>
      </c>
      <c r="L115" s="50"/>
      <c r="M115" s="50" t="s">
        <v>771</v>
      </c>
      <c r="N115" s="51"/>
      <c r="O115" s="52" t="s">
        <v>767</v>
      </c>
      <c r="P115" s="49" t="s">
        <v>773</v>
      </c>
      <c r="Q115" s="52"/>
    </row>
    <row r="116" ht="21" customHeight="1" spans="1:17">
      <c r="A116" s="24"/>
      <c r="B116" s="35"/>
      <c r="C116" s="20"/>
      <c r="D116" s="26"/>
      <c r="E116" s="36"/>
      <c r="F116" s="32"/>
      <c r="G116" s="31"/>
      <c r="H116" s="32"/>
      <c r="I116" s="57"/>
      <c r="J116" s="49"/>
      <c r="K116" s="50"/>
      <c r="L116" s="50"/>
      <c r="M116" s="50"/>
      <c r="N116" s="51"/>
      <c r="O116" s="52"/>
      <c r="P116" s="49"/>
      <c r="Q116" s="52"/>
    </row>
    <row r="117" ht="30" customHeight="1" spans="1:17">
      <c r="A117" s="24"/>
      <c r="B117" s="19" t="s">
        <v>888</v>
      </c>
      <c r="C117" s="20"/>
      <c r="D117" s="26"/>
      <c r="E117" s="69" t="s">
        <v>761</v>
      </c>
      <c r="F117" s="70"/>
      <c r="G117" s="71" t="s">
        <v>762</v>
      </c>
      <c r="H117" s="70"/>
      <c r="I117" s="81" t="s">
        <v>821</v>
      </c>
      <c r="J117" s="82" t="s">
        <v>889</v>
      </c>
      <c r="K117" s="83" t="s">
        <v>890</v>
      </c>
      <c r="L117" s="84"/>
      <c r="M117" s="85" t="s">
        <v>766</v>
      </c>
      <c r="N117" s="86"/>
      <c r="O117" s="52" t="s">
        <v>767</v>
      </c>
      <c r="P117" s="49" t="s">
        <v>768</v>
      </c>
      <c r="Q117" s="52"/>
    </row>
    <row r="118" ht="30" customHeight="1" spans="1:17">
      <c r="A118" s="24"/>
      <c r="B118" s="25"/>
      <c r="C118" s="20"/>
      <c r="D118" s="26"/>
      <c r="E118" s="72"/>
      <c r="F118" s="73"/>
      <c r="G118" s="74"/>
      <c r="H118" s="75"/>
      <c r="I118" s="81" t="s">
        <v>823</v>
      </c>
      <c r="J118" s="82" t="s">
        <v>891</v>
      </c>
      <c r="K118" s="83" t="s">
        <v>892</v>
      </c>
      <c r="L118" s="84"/>
      <c r="M118" s="85" t="s">
        <v>766</v>
      </c>
      <c r="N118" s="86"/>
      <c r="O118" s="52" t="s">
        <v>767</v>
      </c>
      <c r="P118" s="49" t="s">
        <v>768</v>
      </c>
      <c r="Q118" s="52"/>
    </row>
    <row r="119" ht="21" customHeight="1" spans="1:17">
      <c r="A119" s="24"/>
      <c r="B119" s="25"/>
      <c r="C119" s="20"/>
      <c r="D119" s="26"/>
      <c r="E119" s="72"/>
      <c r="F119" s="73"/>
      <c r="G119" s="71" t="s">
        <v>769</v>
      </c>
      <c r="H119" s="70"/>
      <c r="I119" s="81" t="s">
        <v>877</v>
      </c>
      <c r="J119" s="82" t="s">
        <v>877</v>
      </c>
      <c r="K119" s="87">
        <v>1</v>
      </c>
      <c r="L119" s="88"/>
      <c r="M119" s="85" t="s">
        <v>771</v>
      </c>
      <c r="N119" s="86"/>
      <c r="O119" s="52" t="s">
        <v>767</v>
      </c>
      <c r="P119" s="49" t="s">
        <v>773</v>
      </c>
      <c r="Q119" s="52"/>
    </row>
    <row r="120" ht="21" customHeight="1" spans="1:17">
      <c r="A120" s="24"/>
      <c r="B120" s="25"/>
      <c r="C120" s="20"/>
      <c r="D120" s="26"/>
      <c r="E120" s="72"/>
      <c r="F120" s="73"/>
      <c r="G120" s="76"/>
      <c r="H120" s="73"/>
      <c r="I120" s="81" t="s">
        <v>893</v>
      </c>
      <c r="J120" s="82" t="s">
        <v>893</v>
      </c>
      <c r="K120" s="87">
        <v>1</v>
      </c>
      <c r="L120" s="88"/>
      <c r="M120" s="85" t="s">
        <v>771</v>
      </c>
      <c r="N120" s="86"/>
      <c r="O120" s="52" t="s">
        <v>767</v>
      </c>
      <c r="P120" s="49" t="s">
        <v>773</v>
      </c>
      <c r="Q120" s="52"/>
    </row>
    <row r="121" ht="21" customHeight="1" spans="1:17">
      <c r="A121" s="24"/>
      <c r="B121" s="25"/>
      <c r="C121" s="20"/>
      <c r="D121" s="26"/>
      <c r="E121" s="72"/>
      <c r="F121" s="73"/>
      <c r="G121" s="74"/>
      <c r="H121" s="75"/>
      <c r="I121" s="81" t="s">
        <v>878</v>
      </c>
      <c r="J121" s="82" t="s">
        <v>878</v>
      </c>
      <c r="K121" s="87">
        <v>1</v>
      </c>
      <c r="L121" s="88"/>
      <c r="M121" s="85" t="s">
        <v>771</v>
      </c>
      <c r="N121" s="86"/>
      <c r="O121" s="52" t="s">
        <v>767</v>
      </c>
      <c r="P121" s="49" t="s">
        <v>773</v>
      </c>
      <c r="Q121" s="52"/>
    </row>
    <row r="122" ht="21" customHeight="1" spans="1:17">
      <c r="A122" s="24"/>
      <c r="B122" s="25"/>
      <c r="C122" s="20"/>
      <c r="D122" s="26"/>
      <c r="E122" s="72"/>
      <c r="F122" s="73"/>
      <c r="G122" s="77" t="s">
        <v>776</v>
      </c>
      <c r="H122" s="78"/>
      <c r="I122" s="81" t="s">
        <v>777</v>
      </c>
      <c r="J122" s="82" t="s">
        <v>827</v>
      </c>
      <c r="K122" s="87">
        <v>1</v>
      </c>
      <c r="L122" s="88"/>
      <c r="M122" s="85" t="s">
        <v>771</v>
      </c>
      <c r="N122" s="86"/>
      <c r="O122" s="52" t="s">
        <v>767</v>
      </c>
      <c r="P122" s="49" t="s">
        <v>773</v>
      </c>
      <c r="Q122" s="52"/>
    </row>
    <row r="123" ht="30" customHeight="1" spans="1:17">
      <c r="A123" s="24"/>
      <c r="B123" s="25"/>
      <c r="C123" s="20"/>
      <c r="D123" s="26"/>
      <c r="E123" s="79"/>
      <c r="F123" s="75"/>
      <c r="G123" s="23" t="s">
        <v>779</v>
      </c>
      <c r="H123" s="23"/>
      <c r="I123" s="23" t="s">
        <v>780</v>
      </c>
      <c r="J123" s="49" t="s">
        <v>781</v>
      </c>
      <c r="K123" s="50">
        <v>0</v>
      </c>
      <c r="L123" s="50"/>
      <c r="M123" s="50" t="s">
        <v>771</v>
      </c>
      <c r="N123" s="51"/>
      <c r="O123" s="52" t="s">
        <v>767</v>
      </c>
      <c r="P123" s="49" t="s">
        <v>768</v>
      </c>
      <c r="Q123" s="52"/>
    </row>
    <row r="124" ht="21" customHeight="1" spans="1:17">
      <c r="A124" s="24"/>
      <c r="B124" s="25"/>
      <c r="C124" s="20"/>
      <c r="D124" s="26"/>
      <c r="E124" s="69" t="s">
        <v>782</v>
      </c>
      <c r="F124" s="70"/>
      <c r="G124" s="77" t="s">
        <v>783</v>
      </c>
      <c r="H124" s="78"/>
      <c r="I124" s="81" t="s">
        <v>784</v>
      </c>
      <c r="J124" s="82"/>
      <c r="K124" s="85"/>
      <c r="L124" s="89"/>
      <c r="M124" s="85"/>
      <c r="N124" s="86"/>
      <c r="O124" s="52"/>
      <c r="P124" s="49"/>
      <c r="Q124" s="52"/>
    </row>
    <row r="125" ht="35" customHeight="1" spans="1:17">
      <c r="A125" s="24"/>
      <c r="B125" s="25"/>
      <c r="C125" s="20"/>
      <c r="D125" s="26"/>
      <c r="E125" s="72"/>
      <c r="F125" s="73"/>
      <c r="G125" s="71" t="s">
        <v>785</v>
      </c>
      <c r="H125" s="70"/>
      <c r="I125" s="81" t="s">
        <v>894</v>
      </c>
      <c r="J125" s="82" t="s">
        <v>895</v>
      </c>
      <c r="K125" s="85" t="s">
        <v>896</v>
      </c>
      <c r="L125" s="89"/>
      <c r="M125" s="85" t="s">
        <v>771</v>
      </c>
      <c r="N125" s="86"/>
      <c r="O125" s="52" t="s">
        <v>767</v>
      </c>
      <c r="P125" s="49" t="s">
        <v>768</v>
      </c>
      <c r="Q125" s="52"/>
    </row>
    <row r="126" ht="21" customHeight="1" spans="1:17">
      <c r="A126" s="24"/>
      <c r="B126" s="25"/>
      <c r="C126" s="20"/>
      <c r="D126" s="26"/>
      <c r="E126" s="72"/>
      <c r="F126" s="73"/>
      <c r="G126" s="74"/>
      <c r="H126" s="75"/>
      <c r="I126" s="81" t="s">
        <v>840</v>
      </c>
      <c r="J126" s="82" t="s">
        <v>884</v>
      </c>
      <c r="K126" s="85" t="s">
        <v>796</v>
      </c>
      <c r="L126" s="89"/>
      <c r="M126" s="85" t="s">
        <v>771</v>
      </c>
      <c r="N126" s="86"/>
      <c r="O126" s="52" t="s">
        <v>767</v>
      </c>
      <c r="P126" s="49" t="s">
        <v>768</v>
      </c>
      <c r="Q126" s="52"/>
    </row>
    <row r="127" ht="21" customHeight="1" spans="1:17">
      <c r="A127" s="24"/>
      <c r="B127" s="25"/>
      <c r="C127" s="20"/>
      <c r="D127" s="26"/>
      <c r="E127" s="72"/>
      <c r="F127" s="73"/>
      <c r="G127" s="77" t="s">
        <v>792</v>
      </c>
      <c r="H127" s="78"/>
      <c r="I127" s="81" t="s">
        <v>784</v>
      </c>
      <c r="J127" s="82"/>
      <c r="K127" s="85"/>
      <c r="L127" s="89"/>
      <c r="M127" s="85"/>
      <c r="N127" s="86"/>
      <c r="O127" s="52"/>
      <c r="P127" s="49"/>
      <c r="Q127" s="52"/>
    </row>
    <row r="128" ht="21" customHeight="1" spans="1:17">
      <c r="A128" s="24"/>
      <c r="B128" s="25"/>
      <c r="C128" s="20"/>
      <c r="D128" s="26"/>
      <c r="E128" s="72"/>
      <c r="F128" s="73"/>
      <c r="G128" s="77" t="s">
        <v>793</v>
      </c>
      <c r="H128" s="78"/>
      <c r="I128" s="81" t="s">
        <v>784</v>
      </c>
      <c r="J128" s="82"/>
      <c r="K128" s="85"/>
      <c r="L128" s="89"/>
      <c r="M128" s="85"/>
      <c r="N128" s="86"/>
      <c r="O128" s="52"/>
      <c r="P128" s="49"/>
      <c r="Q128" s="52"/>
    </row>
    <row r="129" ht="21" customHeight="1" spans="1:17">
      <c r="A129" s="24"/>
      <c r="B129" s="35"/>
      <c r="C129" s="20"/>
      <c r="D129" s="26"/>
      <c r="E129" s="72"/>
      <c r="F129" s="73"/>
      <c r="G129" s="71" t="s">
        <v>797</v>
      </c>
      <c r="H129" s="70"/>
      <c r="I129" s="81" t="s">
        <v>830</v>
      </c>
      <c r="J129" s="82" t="s">
        <v>897</v>
      </c>
      <c r="K129" s="85" t="s">
        <v>799</v>
      </c>
      <c r="L129" s="89"/>
      <c r="M129" s="85" t="s">
        <v>771</v>
      </c>
      <c r="N129" s="86"/>
      <c r="O129" s="52" t="s">
        <v>767</v>
      </c>
      <c r="P129" s="49" t="s">
        <v>773</v>
      </c>
      <c r="Q129" s="52"/>
    </row>
    <row r="130" ht="21" customHeight="1" spans="1:17">
      <c r="A130" s="24"/>
      <c r="B130" s="19" t="s">
        <v>898</v>
      </c>
      <c r="C130" s="20"/>
      <c r="D130" s="26"/>
      <c r="E130" s="22" t="s">
        <v>761</v>
      </c>
      <c r="F130" s="23"/>
      <c r="G130" s="27" t="s">
        <v>762</v>
      </c>
      <c r="H130" s="28"/>
      <c r="I130" s="67" t="s">
        <v>831</v>
      </c>
      <c r="J130" s="49" t="s">
        <v>899</v>
      </c>
      <c r="K130" s="50" t="s">
        <v>900</v>
      </c>
      <c r="L130" s="50"/>
      <c r="M130" s="23" t="s">
        <v>766</v>
      </c>
      <c r="N130" s="67"/>
      <c r="O130" s="52" t="s">
        <v>767</v>
      </c>
      <c r="P130" s="49" t="s">
        <v>768</v>
      </c>
      <c r="Q130" s="52"/>
    </row>
    <row r="131" ht="21" customHeight="1" spans="1:17">
      <c r="A131" s="24"/>
      <c r="B131" s="25"/>
      <c r="C131" s="20"/>
      <c r="D131" s="26"/>
      <c r="E131" s="22"/>
      <c r="F131" s="23"/>
      <c r="G131" s="27" t="s">
        <v>769</v>
      </c>
      <c r="H131" s="28"/>
      <c r="I131" s="23" t="s">
        <v>770</v>
      </c>
      <c r="J131" s="49" t="s">
        <v>770</v>
      </c>
      <c r="K131" s="53">
        <v>1</v>
      </c>
      <c r="L131" s="54"/>
      <c r="M131" s="50" t="s">
        <v>771</v>
      </c>
      <c r="N131" s="51"/>
      <c r="O131" s="52" t="s">
        <v>767</v>
      </c>
      <c r="P131" s="49" t="s">
        <v>773</v>
      </c>
      <c r="Q131" s="52"/>
    </row>
    <row r="132" ht="21" customHeight="1" spans="1:17">
      <c r="A132" s="24"/>
      <c r="B132" s="25"/>
      <c r="C132" s="20"/>
      <c r="D132" s="26"/>
      <c r="E132" s="22"/>
      <c r="F132" s="23"/>
      <c r="G132" s="29"/>
      <c r="H132" s="30"/>
      <c r="I132" s="23" t="s">
        <v>774</v>
      </c>
      <c r="J132" s="49" t="s">
        <v>774</v>
      </c>
      <c r="K132" s="53">
        <v>1</v>
      </c>
      <c r="L132" s="54"/>
      <c r="M132" s="50" t="s">
        <v>771</v>
      </c>
      <c r="N132" s="51"/>
      <c r="O132" s="52" t="s">
        <v>767</v>
      </c>
      <c r="P132" s="49" t="s">
        <v>773</v>
      </c>
      <c r="Q132" s="52"/>
    </row>
    <row r="133" ht="21" customHeight="1" spans="1:17">
      <c r="A133" s="24"/>
      <c r="B133" s="25"/>
      <c r="C133" s="20"/>
      <c r="D133" s="26"/>
      <c r="E133" s="22"/>
      <c r="F133" s="23"/>
      <c r="G133" s="31"/>
      <c r="H133" s="32"/>
      <c r="I133" s="23" t="s">
        <v>775</v>
      </c>
      <c r="J133" s="49" t="s">
        <v>775</v>
      </c>
      <c r="K133" s="53">
        <v>1</v>
      </c>
      <c r="L133" s="54"/>
      <c r="M133" s="50" t="s">
        <v>771</v>
      </c>
      <c r="N133" s="51"/>
      <c r="O133" s="52" t="s">
        <v>767</v>
      </c>
      <c r="P133" s="49" t="s">
        <v>773</v>
      </c>
      <c r="Q133" s="52"/>
    </row>
    <row r="134" ht="21" customHeight="1" spans="1:17">
      <c r="A134" s="24"/>
      <c r="B134" s="25"/>
      <c r="C134" s="20"/>
      <c r="D134" s="26"/>
      <c r="E134" s="22"/>
      <c r="F134" s="23"/>
      <c r="G134" s="23" t="s">
        <v>776</v>
      </c>
      <c r="H134" s="23"/>
      <c r="I134" s="23" t="s">
        <v>777</v>
      </c>
      <c r="J134" s="49" t="s">
        <v>778</v>
      </c>
      <c r="K134" s="53">
        <v>1</v>
      </c>
      <c r="L134" s="54"/>
      <c r="M134" s="50" t="s">
        <v>771</v>
      </c>
      <c r="N134" s="51"/>
      <c r="O134" s="52" t="s">
        <v>767</v>
      </c>
      <c r="P134" s="49" t="s">
        <v>773</v>
      </c>
      <c r="Q134" s="52"/>
    </row>
    <row r="135" ht="30" customHeight="1" spans="1:17">
      <c r="A135" s="24"/>
      <c r="B135" s="25"/>
      <c r="C135" s="20"/>
      <c r="D135" s="26"/>
      <c r="E135" s="22"/>
      <c r="F135" s="23"/>
      <c r="G135" s="23" t="s">
        <v>779</v>
      </c>
      <c r="H135" s="23"/>
      <c r="I135" s="23" t="s">
        <v>780</v>
      </c>
      <c r="J135" s="49" t="s">
        <v>781</v>
      </c>
      <c r="K135" s="50">
        <v>0</v>
      </c>
      <c r="L135" s="50"/>
      <c r="M135" s="50" t="s">
        <v>771</v>
      </c>
      <c r="N135" s="51"/>
      <c r="O135" s="52" t="s">
        <v>767</v>
      </c>
      <c r="P135" s="49" t="s">
        <v>768</v>
      </c>
      <c r="Q135" s="52"/>
    </row>
    <row r="136" ht="21" customHeight="1" spans="1:17">
      <c r="A136" s="24"/>
      <c r="B136" s="25"/>
      <c r="C136" s="20"/>
      <c r="D136" s="26"/>
      <c r="E136" s="33" t="s">
        <v>782</v>
      </c>
      <c r="F136" s="28"/>
      <c r="G136" s="23" t="s">
        <v>783</v>
      </c>
      <c r="H136" s="23"/>
      <c r="I136" s="23" t="s">
        <v>784</v>
      </c>
      <c r="J136" s="49"/>
      <c r="K136" s="55"/>
      <c r="L136" s="50"/>
      <c r="M136" s="55"/>
      <c r="N136" s="51"/>
      <c r="O136" s="52"/>
      <c r="P136" s="49"/>
      <c r="Q136" s="52"/>
    </row>
    <row r="137" ht="21" customHeight="1" spans="1:17">
      <c r="A137" s="24"/>
      <c r="B137" s="25"/>
      <c r="C137" s="20"/>
      <c r="D137" s="26"/>
      <c r="E137" s="34"/>
      <c r="F137" s="30"/>
      <c r="G137" s="27" t="s">
        <v>785</v>
      </c>
      <c r="H137" s="28"/>
      <c r="I137" s="23" t="s">
        <v>901</v>
      </c>
      <c r="J137" s="49" t="s">
        <v>902</v>
      </c>
      <c r="K137" s="55" t="s">
        <v>788</v>
      </c>
      <c r="L137" s="50"/>
      <c r="M137" s="55" t="s">
        <v>771</v>
      </c>
      <c r="N137" s="51"/>
      <c r="O137" s="52" t="s">
        <v>767</v>
      </c>
      <c r="P137" s="49" t="s">
        <v>768</v>
      </c>
      <c r="Q137" s="52"/>
    </row>
    <row r="138" ht="21" customHeight="1" spans="1:17">
      <c r="A138" s="24"/>
      <c r="B138" s="25"/>
      <c r="C138" s="20"/>
      <c r="D138" s="26"/>
      <c r="E138" s="34"/>
      <c r="F138" s="30"/>
      <c r="G138" s="29"/>
      <c r="H138" s="30"/>
      <c r="I138" s="23" t="s">
        <v>903</v>
      </c>
      <c r="J138" s="49" t="s">
        <v>904</v>
      </c>
      <c r="K138" s="55" t="s">
        <v>905</v>
      </c>
      <c r="L138" s="50"/>
      <c r="M138" s="55" t="s">
        <v>771</v>
      </c>
      <c r="N138" s="51"/>
      <c r="O138" s="52" t="s">
        <v>767</v>
      </c>
      <c r="P138" s="49" t="s">
        <v>768</v>
      </c>
      <c r="Q138" s="52"/>
    </row>
    <row r="139" ht="21" customHeight="1" spans="1:17">
      <c r="A139" s="24"/>
      <c r="B139" s="25"/>
      <c r="C139" s="20"/>
      <c r="D139" s="26"/>
      <c r="E139" s="34"/>
      <c r="F139" s="30"/>
      <c r="G139" s="23" t="s">
        <v>792</v>
      </c>
      <c r="H139" s="23"/>
      <c r="I139" s="23" t="s">
        <v>784</v>
      </c>
      <c r="J139" s="49"/>
      <c r="K139" s="55"/>
      <c r="L139" s="50"/>
      <c r="M139" s="55"/>
      <c r="N139" s="51"/>
      <c r="O139" s="52"/>
      <c r="P139" s="49"/>
      <c r="Q139" s="52"/>
    </row>
    <row r="140" ht="21" customHeight="1" spans="1:17">
      <c r="A140" s="24"/>
      <c r="B140" s="25"/>
      <c r="C140" s="20"/>
      <c r="D140" s="26"/>
      <c r="E140" s="34"/>
      <c r="F140" s="30"/>
      <c r="G140" s="23" t="s">
        <v>793</v>
      </c>
      <c r="H140" s="23"/>
      <c r="I140" s="23" t="s">
        <v>885</v>
      </c>
      <c r="J140" s="49" t="s">
        <v>906</v>
      </c>
      <c r="K140" s="55" t="s">
        <v>791</v>
      </c>
      <c r="L140" s="50"/>
      <c r="M140" s="50" t="s">
        <v>771</v>
      </c>
      <c r="N140" s="51"/>
      <c r="O140" s="52" t="s">
        <v>767</v>
      </c>
      <c r="P140" s="49" t="s">
        <v>768</v>
      </c>
      <c r="Q140" s="52"/>
    </row>
    <row r="141" ht="21" customHeight="1" spans="1:17">
      <c r="A141" s="24"/>
      <c r="B141" s="25"/>
      <c r="C141" s="20"/>
      <c r="D141" s="26"/>
      <c r="E141" s="34"/>
      <c r="F141" s="30"/>
      <c r="G141" s="27" t="s">
        <v>797</v>
      </c>
      <c r="H141" s="28"/>
      <c r="I141" s="23" t="s">
        <v>798</v>
      </c>
      <c r="J141" s="49" t="str">
        <f>I141</f>
        <v>社会公众满意度</v>
      </c>
      <c r="K141" s="50" t="s">
        <v>799</v>
      </c>
      <c r="L141" s="50"/>
      <c r="M141" s="50" t="s">
        <v>771</v>
      </c>
      <c r="N141" s="51"/>
      <c r="O141" s="52" t="s">
        <v>767</v>
      </c>
      <c r="P141" s="49" t="s">
        <v>773</v>
      </c>
      <c r="Q141" s="52"/>
    </row>
    <row r="142" ht="21" customHeight="1" spans="1:17">
      <c r="A142" s="90"/>
      <c r="B142" s="35"/>
      <c r="C142" s="20"/>
      <c r="D142" s="91"/>
      <c r="E142" s="36"/>
      <c r="F142" s="32"/>
      <c r="G142" s="31"/>
      <c r="H142" s="32"/>
      <c r="I142" s="23" t="s">
        <v>800</v>
      </c>
      <c r="J142" s="49" t="str">
        <f>I142</f>
        <v>服务对象满意度</v>
      </c>
      <c r="K142" s="50" t="s">
        <v>799</v>
      </c>
      <c r="L142" s="50"/>
      <c r="M142" s="50" t="s">
        <v>771</v>
      </c>
      <c r="N142" s="51"/>
      <c r="O142" s="52" t="s">
        <v>767</v>
      </c>
      <c r="P142" s="49" t="s">
        <v>773</v>
      </c>
      <c r="Q142" s="52"/>
    </row>
  </sheetData>
  <mergeCells count="409">
    <mergeCell ref="A2:Q2"/>
    <mergeCell ref="A3:Q3"/>
    <mergeCell ref="P4:Q4"/>
    <mergeCell ref="E5:Q5"/>
    <mergeCell ref="E6:F6"/>
    <mergeCell ref="G6:H6"/>
    <mergeCell ref="K6:L6"/>
    <mergeCell ref="M6:N6"/>
    <mergeCell ref="G7:H7"/>
    <mergeCell ref="K7:L7"/>
    <mergeCell ref="M7:N7"/>
    <mergeCell ref="K8:L8"/>
    <mergeCell ref="M8:N8"/>
    <mergeCell ref="K9:L9"/>
    <mergeCell ref="M9:N9"/>
    <mergeCell ref="K10:L10"/>
    <mergeCell ref="M10:N10"/>
    <mergeCell ref="G11:H11"/>
    <mergeCell ref="K11:L11"/>
    <mergeCell ref="M11:N11"/>
    <mergeCell ref="G12:H12"/>
    <mergeCell ref="K12:L12"/>
    <mergeCell ref="M12:N12"/>
    <mergeCell ref="G13:H13"/>
    <mergeCell ref="K13:L13"/>
    <mergeCell ref="M13:N13"/>
    <mergeCell ref="K14:L14"/>
    <mergeCell ref="M14:N14"/>
    <mergeCell ref="K15:L15"/>
    <mergeCell ref="M15:N15"/>
    <mergeCell ref="G16:H16"/>
    <mergeCell ref="K16:L16"/>
    <mergeCell ref="M16:N16"/>
    <mergeCell ref="G17:H17"/>
    <mergeCell ref="K17:L17"/>
    <mergeCell ref="M17:N17"/>
    <mergeCell ref="K18:L18"/>
    <mergeCell ref="M18:N18"/>
    <mergeCell ref="K19:L19"/>
    <mergeCell ref="M19:N19"/>
    <mergeCell ref="G20:H20"/>
    <mergeCell ref="K20:L20"/>
    <mergeCell ref="M20:N20"/>
    <mergeCell ref="K21:L21"/>
    <mergeCell ref="M21:N21"/>
    <mergeCell ref="K22:L22"/>
    <mergeCell ref="M22:N22"/>
    <mergeCell ref="G23:H23"/>
    <mergeCell ref="K23:L23"/>
    <mergeCell ref="M23:N23"/>
    <mergeCell ref="G24:H24"/>
    <mergeCell ref="K24:L24"/>
    <mergeCell ref="M24:N24"/>
    <mergeCell ref="G25:H25"/>
    <mergeCell ref="K25:L25"/>
    <mergeCell ref="M25:N25"/>
    <mergeCell ref="K26:L26"/>
    <mergeCell ref="M26:N26"/>
    <mergeCell ref="K27:L27"/>
    <mergeCell ref="M27:N27"/>
    <mergeCell ref="K28:L28"/>
    <mergeCell ref="M28:N28"/>
    <mergeCell ref="G29:H29"/>
    <mergeCell ref="K29:L29"/>
    <mergeCell ref="M29:N29"/>
    <mergeCell ref="G30:H30"/>
    <mergeCell ref="K30:L30"/>
    <mergeCell ref="M30:N30"/>
    <mergeCell ref="K31:L31"/>
    <mergeCell ref="M31:N31"/>
    <mergeCell ref="K32:L32"/>
    <mergeCell ref="M32:N32"/>
    <mergeCell ref="G33:H33"/>
    <mergeCell ref="K33:L33"/>
    <mergeCell ref="M33:N33"/>
    <mergeCell ref="K34:L34"/>
    <mergeCell ref="M34:N34"/>
    <mergeCell ref="K35:L35"/>
    <mergeCell ref="M35:N35"/>
    <mergeCell ref="K36:L36"/>
    <mergeCell ref="M36:N36"/>
    <mergeCell ref="G37:H37"/>
    <mergeCell ref="K37:L37"/>
    <mergeCell ref="M37:N37"/>
    <mergeCell ref="G38:H38"/>
    <mergeCell ref="K38:L38"/>
    <mergeCell ref="M38:N38"/>
    <mergeCell ref="G39:H39"/>
    <mergeCell ref="K39:L39"/>
    <mergeCell ref="M39:N39"/>
    <mergeCell ref="K40:L40"/>
    <mergeCell ref="M40:N40"/>
    <mergeCell ref="K41:L41"/>
    <mergeCell ref="M41:N41"/>
    <mergeCell ref="G42:H42"/>
    <mergeCell ref="K42:L42"/>
    <mergeCell ref="M42:N42"/>
    <mergeCell ref="G43:H43"/>
    <mergeCell ref="K43:L43"/>
    <mergeCell ref="M43:N43"/>
    <mergeCell ref="K44:L44"/>
    <mergeCell ref="M44:N44"/>
    <mergeCell ref="K45:L45"/>
    <mergeCell ref="M45:N45"/>
    <mergeCell ref="K46:L46"/>
    <mergeCell ref="M46:N46"/>
    <mergeCell ref="K47:L47"/>
    <mergeCell ref="M47:N47"/>
    <mergeCell ref="K48:L48"/>
    <mergeCell ref="M48:N48"/>
    <mergeCell ref="K49:L49"/>
    <mergeCell ref="M49:N49"/>
    <mergeCell ref="K50:L50"/>
    <mergeCell ref="M50:N50"/>
    <mergeCell ref="G51:H51"/>
    <mergeCell ref="K51:L51"/>
    <mergeCell ref="M51:N51"/>
    <mergeCell ref="G52:H52"/>
    <mergeCell ref="K52:L52"/>
    <mergeCell ref="M52:N52"/>
    <mergeCell ref="G53:H53"/>
    <mergeCell ref="K53:L53"/>
    <mergeCell ref="M53:N53"/>
    <mergeCell ref="K54:L54"/>
    <mergeCell ref="M54:N54"/>
    <mergeCell ref="K55:L55"/>
    <mergeCell ref="M55:N55"/>
    <mergeCell ref="G56:H56"/>
    <mergeCell ref="K56:L56"/>
    <mergeCell ref="M56:N56"/>
    <mergeCell ref="G57:H57"/>
    <mergeCell ref="K57:L57"/>
    <mergeCell ref="M57:N57"/>
    <mergeCell ref="K58:L58"/>
    <mergeCell ref="M58:N58"/>
    <mergeCell ref="K59:L59"/>
    <mergeCell ref="M59:N59"/>
    <mergeCell ref="K60:L60"/>
    <mergeCell ref="M60:N60"/>
    <mergeCell ref="K61:L61"/>
    <mergeCell ref="M61:N61"/>
    <mergeCell ref="K62:L62"/>
    <mergeCell ref="M62:N62"/>
    <mergeCell ref="K63:L63"/>
    <mergeCell ref="M63:N63"/>
    <mergeCell ref="K64:L64"/>
    <mergeCell ref="M64:N64"/>
    <mergeCell ref="G65:H65"/>
    <mergeCell ref="K65:L65"/>
    <mergeCell ref="M65:N65"/>
    <mergeCell ref="G66:H66"/>
    <mergeCell ref="K66:L66"/>
    <mergeCell ref="M66:N66"/>
    <mergeCell ref="G67:H67"/>
    <mergeCell ref="K67:L67"/>
    <mergeCell ref="M67:N67"/>
    <mergeCell ref="K68:L68"/>
    <mergeCell ref="M68:N68"/>
    <mergeCell ref="K69:L69"/>
    <mergeCell ref="M69:N69"/>
    <mergeCell ref="G70:H70"/>
    <mergeCell ref="K70:L70"/>
    <mergeCell ref="M70:N70"/>
    <mergeCell ref="G71:H71"/>
    <mergeCell ref="K71:L71"/>
    <mergeCell ref="M71:N71"/>
    <mergeCell ref="K72:L72"/>
    <mergeCell ref="M72:N72"/>
    <mergeCell ref="K73:L73"/>
    <mergeCell ref="M73:N73"/>
    <mergeCell ref="K74:L74"/>
    <mergeCell ref="M74:N74"/>
    <mergeCell ref="K75:L75"/>
    <mergeCell ref="M75:N75"/>
    <mergeCell ref="K76:L76"/>
    <mergeCell ref="M76:N76"/>
    <mergeCell ref="K77:L77"/>
    <mergeCell ref="M77:N77"/>
    <mergeCell ref="K78:L78"/>
    <mergeCell ref="M78:N78"/>
    <mergeCell ref="K79:L79"/>
    <mergeCell ref="M79:N79"/>
    <mergeCell ref="G80:H80"/>
    <mergeCell ref="K80:L80"/>
    <mergeCell ref="M80:N80"/>
    <mergeCell ref="G81:H81"/>
    <mergeCell ref="K81:L81"/>
    <mergeCell ref="M81:N81"/>
    <mergeCell ref="G82:H82"/>
    <mergeCell ref="K82:L82"/>
    <mergeCell ref="M82:N82"/>
    <mergeCell ref="K83:L83"/>
    <mergeCell ref="M83:N83"/>
    <mergeCell ref="K84:L84"/>
    <mergeCell ref="M84:N84"/>
    <mergeCell ref="K85:L85"/>
    <mergeCell ref="M85:N85"/>
    <mergeCell ref="G86:H86"/>
    <mergeCell ref="K86:L86"/>
    <mergeCell ref="M86:N86"/>
    <mergeCell ref="G87:H87"/>
    <mergeCell ref="K87:L87"/>
    <mergeCell ref="M87:N87"/>
    <mergeCell ref="K88:L88"/>
    <mergeCell ref="M88:N88"/>
    <mergeCell ref="K89:L89"/>
    <mergeCell ref="M89:N89"/>
    <mergeCell ref="K90:L90"/>
    <mergeCell ref="M90:N90"/>
    <mergeCell ref="K91:L91"/>
    <mergeCell ref="M91:N91"/>
    <mergeCell ref="K92:L92"/>
    <mergeCell ref="M92:N92"/>
    <mergeCell ref="G93:H93"/>
    <mergeCell ref="K93:L93"/>
    <mergeCell ref="M93:N93"/>
    <mergeCell ref="G94:H94"/>
    <mergeCell ref="K94:L94"/>
    <mergeCell ref="M94:N94"/>
    <mergeCell ref="G95:H95"/>
    <mergeCell ref="K95:L95"/>
    <mergeCell ref="M95:N95"/>
    <mergeCell ref="G96:H96"/>
    <mergeCell ref="K96:L96"/>
    <mergeCell ref="M96:N96"/>
    <mergeCell ref="K97:L97"/>
    <mergeCell ref="M97:N97"/>
    <mergeCell ref="K98:L98"/>
    <mergeCell ref="M98:N98"/>
    <mergeCell ref="G99:H99"/>
    <mergeCell ref="K99:L99"/>
    <mergeCell ref="M99:N99"/>
    <mergeCell ref="G100:H100"/>
    <mergeCell ref="K100:L100"/>
    <mergeCell ref="M100:N100"/>
    <mergeCell ref="K101:L101"/>
    <mergeCell ref="M101:N101"/>
    <mergeCell ref="K102:L102"/>
    <mergeCell ref="M102:N102"/>
    <mergeCell ref="K103:L103"/>
    <mergeCell ref="M103:N103"/>
    <mergeCell ref="K104:L104"/>
    <mergeCell ref="M104:N104"/>
    <mergeCell ref="K105:L105"/>
    <mergeCell ref="M105:N105"/>
    <mergeCell ref="K106:L106"/>
    <mergeCell ref="M106:N106"/>
    <mergeCell ref="K107:L107"/>
    <mergeCell ref="M107:N107"/>
    <mergeCell ref="K108:L108"/>
    <mergeCell ref="M108:N108"/>
    <mergeCell ref="G109:H109"/>
    <mergeCell ref="K109:L109"/>
    <mergeCell ref="M109:N109"/>
    <mergeCell ref="G110:H110"/>
    <mergeCell ref="K110:L110"/>
    <mergeCell ref="M110:N110"/>
    <mergeCell ref="K111:L111"/>
    <mergeCell ref="M111:N111"/>
    <mergeCell ref="K112:L112"/>
    <mergeCell ref="M112:N112"/>
    <mergeCell ref="G113:H113"/>
    <mergeCell ref="K113:L113"/>
    <mergeCell ref="M113:N113"/>
    <mergeCell ref="G114:H114"/>
    <mergeCell ref="K114:L114"/>
    <mergeCell ref="M114:N114"/>
    <mergeCell ref="K115:L115"/>
    <mergeCell ref="M115:N115"/>
    <mergeCell ref="K116:L116"/>
    <mergeCell ref="M116:N116"/>
    <mergeCell ref="K117:L117"/>
    <mergeCell ref="M117:N117"/>
    <mergeCell ref="K118:L118"/>
    <mergeCell ref="M118:N118"/>
    <mergeCell ref="K119:L119"/>
    <mergeCell ref="M119:N119"/>
    <mergeCell ref="K120:L120"/>
    <mergeCell ref="M120:N120"/>
    <mergeCell ref="K121:L121"/>
    <mergeCell ref="M121:N121"/>
    <mergeCell ref="G122:H122"/>
    <mergeCell ref="K122:L122"/>
    <mergeCell ref="M122:N122"/>
    <mergeCell ref="G123:H123"/>
    <mergeCell ref="K123:L123"/>
    <mergeCell ref="M123:N123"/>
    <mergeCell ref="G124:H124"/>
    <mergeCell ref="K124:L124"/>
    <mergeCell ref="M124:N124"/>
    <mergeCell ref="K125:L125"/>
    <mergeCell ref="M125:N125"/>
    <mergeCell ref="K126:L126"/>
    <mergeCell ref="M126:N126"/>
    <mergeCell ref="G127:H127"/>
    <mergeCell ref="K127:L127"/>
    <mergeCell ref="M127:N127"/>
    <mergeCell ref="G128:H128"/>
    <mergeCell ref="K128:L128"/>
    <mergeCell ref="M128:N128"/>
    <mergeCell ref="G129:H129"/>
    <mergeCell ref="K129:L129"/>
    <mergeCell ref="M129:N129"/>
    <mergeCell ref="G130:H130"/>
    <mergeCell ref="K130:L130"/>
    <mergeCell ref="M130:N130"/>
    <mergeCell ref="K131:L131"/>
    <mergeCell ref="M131:N131"/>
    <mergeCell ref="K132:L132"/>
    <mergeCell ref="M132:N132"/>
    <mergeCell ref="K133:L133"/>
    <mergeCell ref="M133:N133"/>
    <mergeCell ref="G134:H134"/>
    <mergeCell ref="K134:L134"/>
    <mergeCell ref="M134:N134"/>
    <mergeCell ref="G135:H135"/>
    <mergeCell ref="K135:L135"/>
    <mergeCell ref="M135:N135"/>
    <mergeCell ref="G136:H136"/>
    <mergeCell ref="K136:L136"/>
    <mergeCell ref="M136:N136"/>
    <mergeCell ref="K137:L137"/>
    <mergeCell ref="M137:N137"/>
    <mergeCell ref="K138:L138"/>
    <mergeCell ref="M138:N138"/>
    <mergeCell ref="G139:H139"/>
    <mergeCell ref="K139:L139"/>
    <mergeCell ref="M139:N139"/>
    <mergeCell ref="G140:H140"/>
    <mergeCell ref="K140:L140"/>
    <mergeCell ref="M140:N140"/>
    <mergeCell ref="K141:L141"/>
    <mergeCell ref="M141:N141"/>
    <mergeCell ref="K142:L142"/>
    <mergeCell ref="M142:N142"/>
    <mergeCell ref="A5:A6"/>
    <mergeCell ref="A7:A142"/>
    <mergeCell ref="B5:B6"/>
    <mergeCell ref="B7:B19"/>
    <mergeCell ref="B20:B32"/>
    <mergeCell ref="B33:B45"/>
    <mergeCell ref="B46:B59"/>
    <mergeCell ref="B60:B73"/>
    <mergeCell ref="B74:B89"/>
    <mergeCell ref="B90:B102"/>
    <mergeCell ref="B103:B116"/>
    <mergeCell ref="B117:B129"/>
    <mergeCell ref="B130:B142"/>
    <mergeCell ref="C5:C6"/>
    <mergeCell ref="C7:C142"/>
    <mergeCell ref="D5:D6"/>
    <mergeCell ref="D7:D142"/>
    <mergeCell ref="I60:I61"/>
    <mergeCell ref="I103:I104"/>
    <mergeCell ref="E136:F142"/>
    <mergeCell ref="G137:H138"/>
    <mergeCell ref="G141:H142"/>
    <mergeCell ref="E110:F116"/>
    <mergeCell ref="G111:H112"/>
    <mergeCell ref="G115:H116"/>
    <mergeCell ref="E117:F123"/>
    <mergeCell ref="G117:H118"/>
    <mergeCell ref="G119:H121"/>
    <mergeCell ref="E124:F129"/>
    <mergeCell ref="G125:H126"/>
    <mergeCell ref="E130:F135"/>
    <mergeCell ref="G131:H133"/>
    <mergeCell ref="E82:F89"/>
    <mergeCell ref="G83:H85"/>
    <mergeCell ref="G88:H89"/>
    <mergeCell ref="E90:F95"/>
    <mergeCell ref="G90:H92"/>
    <mergeCell ref="E96:F102"/>
    <mergeCell ref="G97:H98"/>
    <mergeCell ref="G101:H102"/>
    <mergeCell ref="E103:F109"/>
    <mergeCell ref="G103:H104"/>
    <mergeCell ref="G105:H106"/>
    <mergeCell ref="G107:H108"/>
    <mergeCell ref="E60:F66"/>
    <mergeCell ref="G60:H61"/>
    <mergeCell ref="G62:H64"/>
    <mergeCell ref="E67:F73"/>
    <mergeCell ref="G68:H69"/>
    <mergeCell ref="G72:H73"/>
    <mergeCell ref="E74:F81"/>
    <mergeCell ref="G74:H77"/>
    <mergeCell ref="G78:H79"/>
    <mergeCell ref="E39:F45"/>
    <mergeCell ref="G40:H41"/>
    <mergeCell ref="G44:H45"/>
    <mergeCell ref="E46:F52"/>
    <mergeCell ref="G46:H47"/>
    <mergeCell ref="G48:H50"/>
    <mergeCell ref="E53:F59"/>
    <mergeCell ref="G54:H55"/>
    <mergeCell ref="G58:H59"/>
    <mergeCell ref="E13:F19"/>
    <mergeCell ref="G14:H15"/>
    <mergeCell ref="G18:H19"/>
    <mergeCell ref="E20:F24"/>
    <mergeCell ref="G21:H22"/>
    <mergeCell ref="E25:F32"/>
    <mergeCell ref="G26:H28"/>
    <mergeCell ref="G31:H32"/>
    <mergeCell ref="E33:F38"/>
    <mergeCell ref="G34:H36"/>
    <mergeCell ref="E7:F12"/>
    <mergeCell ref="G8:H10"/>
  </mergeCells>
  <printOptions horizontalCentered="1"/>
  <pageMargins left="0.118055555555556" right="0.118055555555556" top="0.271527777777778" bottom="0.271527777777778" header="0" footer="0"/>
  <pageSetup paperSize="9" orientation="landscape"/>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21" sqref="$A1:$XFD1048576"/>
    </sheetView>
  </sheetViews>
  <sheetFormatPr defaultColWidth="10" defaultRowHeight="13.5"/>
  <cols>
    <col min="1" max="18" width="7.90833333333333" style="1" customWidth="1"/>
    <col min="19" max="19" width="9.725" style="1" customWidth="1"/>
    <col min="20" max="16384" width="10" style="1"/>
  </cols>
  <sheetData>
    <row r="1" ht="42.25" customHeight="1" spans="1:18">
      <c r="A1" s="2" t="s">
        <v>907</v>
      </c>
      <c r="B1" s="2"/>
      <c r="C1" s="2"/>
      <c r="D1" s="2"/>
      <c r="E1" s="2"/>
      <c r="F1" s="2"/>
      <c r="G1" s="2"/>
      <c r="H1" s="2"/>
      <c r="I1" s="2"/>
      <c r="J1" s="2"/>
      <c r="K1" s="2"/>
      <c r="L1" s="2"/>
      <c r="M1" s="2"/>
      <c r="N1" s="2"/>
      <c r="O1" s="2"/>
      <c r="P1" s="2"/>
      <c r="Q1" s="2"/>
      <c r="R1" s="2"/>
    </row>
    <row r="2" ht="23.25" customHeight="1" spans="1:18">
      <c r="A2" s="3" t="s">
        <v>36</v>
      </c>
      <c r="B2" s="3"/>
      <c r="C2" s="3"/>
      <c r="D2" s="3"/>
      <c r="E2" s="3"/>
      <c r="F2" s="3"/>
      <c r="G2" s="3"/>
      <c r="H2" s="3"/>
      <c r="I2" s="3"/>
      <c r="J2" s="3"/>
      <c r="K2" s="3"/>
      <c r="L2" s="3"/>
      <c r="M2" s="3"/>
      <c r="N2" s="3"/>
      <c r="O2" s="3"/>
      <c r="P2" s="3"/>
      <c r="Q2" s="3"/>
      <c r="R2" s="3"/>
    </row>
    <row r="3" ht="16.4" customHeight="1" spans="1:18">
      <c r="A3" s="4"/>
      <c r="B3" s="4"/>
      <c r="C3" s="4"/>
      <c r="D3" s="4"/>
      <c r="E3" s="4"/>
      <c r="F3" s="4"/>
      <c r="G3" s="4"/>
      <c r="H3" s="4"/>
      <c r="I3" s="4"/>
      <c r="J3" s="4"/>
      <c r="Q3" s="10" t="s">
        <v>37</v>
      </c>
      <c r="R3" s="10"/>
    </row>
    <row r="4" ht="29.25" customHeight="1" spans="1:18">
      <c r="A4" s="5" t="s">
        <v>264</v>
      </c>
      <c r="B4" s="5" t="s">
        <v>606</v>
      </c>
      <c r="C4" s="5" t="s">
        <v>908</v>
      </c>
      <c r="D4" s="5"/>
      <c r="E4" s="5"/>
      <c r="F4" s="5"/>
      <c r="G4" s="5"/>
      <c r="H4" s="5"/>
      <c r="I4" s="5"/>
      <c r="J4" s="5" t="s">
        <v>909</v>
      </c>
      <c r="K4" s="8" t="s">
        <v>910</v>
      </c>
      <c r="L4" s="8"/>
      <c r="M4" s="8"/>
      <c r="N4" s="8"/>
      <c r="O4" s="8"/>
      <c r="P4" s="8"/>
      <c r="Q4" s="8"/>
      <c r="R4" s="8"/>
    </row>
    <row r="5" ht="32.75" customHeight="1" spans="1:18">
      <c r="A5" s="5"/>
      <c r="B5" s="5"/>
      <c r="C5" s="5" t="s">
        <v>748</v>
      </c>
      <c r="D5" s="5" t="s">
        <v>911</v>
      </c>
      <c r="E5" s="5"/>
      <c r="F5" s="5"/>
      <c r="G5" s="5"/>
      <c r="H5" s="5" t="s">
        <v>912</v>
      </c>
      <c r="I5" s="5"/>
      <c r="J5" s="5"/>
      <c r="K5" s="8"/>
      <c r="L5" s="8"/>
      <c r="M5" s="8"/>
      <c r="N5" s="8"/>
      <c r="O5" s="8"/>
      <c r="P5" s="8"/>
      <c r="Q5" s="8"/>
      <c r="R5" s="8"/>
    </row>
    <row r="6" ht="38.75" customHeight="1" spans="1:18">
      <c r="A6" s="5"/>
      <c r="B6" s="5"/>
      <c r="C6" s="5"/>
      <c r="D6" s="5" t="s">
        <v>267</v>
      </c>
      <c r="E6" s="5" t="s">
        <v>664</v>
      </c>
      <c r="F6" s="5" t="s">
        <v>271</v>
      </c>
      <c r="G6" s="5" t="s">
        <v>913</v>
      </c>
      <c r="H6" s="5" t="s">
        <v>183</v>
      </c>
      <c r="I6" s="5" t="s">
        <v>184</v>
      </c>
      <c r="J6" s="5"/>
      <c r="K6" s="5" t="s">
        <v>751</v>
      </c>
      <c r="L6" s="5" t="s">
        <v>752</v>
      </c>
      <c r="M6" s="5" t="s">
        <v>753</v>
      </c>
      <c r="N6" s="5" t="s">
        <v>758</v>
      </c>
      <c r="O6" s="5" t="s">
        <v>755</v>
      </c>
      <c r="P6" s="5" t="s">
        <v>914</v>
      </c>
      <c r="Q6" s="5" t="s">
        <v>915</v>
      </c>
      <c r="R6" s="5" t="s">
        <v>662</v>
      </c>
    </row>
    <row r="7" ht="26.75" customHeight="1" spans="1:18">
      <c r="A7" s="6" t="s">
        <v>916</v>
      </c>
      <c r="B7" s="6" t="s">
        <v>105</v>
      </c>
      <c r="C7" s="7">
        <v>9678.096672</v>
      </c>
      <c r="D7" s="7">
        <v>9678.096672</v>
      </c>
      <c r="E7" s="7"/>
      <c r="F7" s="7"/>
      <c r="G7" s="7"/>
      <c r="H7" s="7">
        <v>4101.076672</v>
      </c>
      <c r="I7" s="7">
        <v>5577.02</v>
      </c>
      <c r="J7" s="6"/>
      <c r="K7" s="9" t="s">
        <v>761</v>
      </c>
      <c r="L7" s="9" t="s">
        <v>917</v>
      </c>
      <c r="M7" s="6"/>
      <c r="N7" s="6"/>
      <c r="O7" s="6"/>
      <c r="P7" s="6"/>
      <c r="Q7" s="6"/>
      <c r="R7" s="6"/>
    </row>
    <row r="8" ht="26.75" customHeight="1" spans="1:18">
      <c r="A8" s="6"/>
      <c r="B8" s="6"/>
      <c r="C8" s="7"/>
      <c r="D8" s="7"/>
      <c r="E8" s="7"/>
      <c r="F8" s="7"/>
      <c r="G8" s="7"/>
      <c r="H8" s="7"/>
      <c r="I8" s="7"/>
      <c r="J8" s="6"/>
      <c r="K8" s="9"/>
      <c r="L8" s="9" t="s">
        <v>918</v>
      </c>
      <c r="M8" s="6"/>
      <c r="N8" s="6"/>
      <c r="O8" s="6"/>
      <c r="P8" s="6"/>
      <c r="Q8" s="6"/>
      <c r="R8" s="6"/>
    </row>
    <row r="9" ht="26.75" customHeight="1" spans="1:18">
      <c r="A9" s="6"/>
      <c r="B9" s="6"/>
      <c r="C9" s="7"/>
      <c r="D9" s="7"/>
      <c r="E9" s="7"/>
      <c r="F9" s="7"/>
      <c r="G9" s="7"/>
      <c r="H9" s="7"/>
      <c r="I9" s="7"/>
      <c r="J9" s="6"/>
      <c r="K9" s="9" t="s">
        <v>782</v>
      </c>
      <c r="L9" s="9" t="s">
        <v>919</v>
      </c>
      <c r="M9" s="6"/>
      <c r="N9" s="6"/>
      <c r="O9" s="6"/>
      <c r="P9" s="6"/>
      <c r="Q9" s="6"/>
      <c r="R9" s="6"/>
    </row>
    <row r="10" ht="26.75" customHeight="1" spans="1:18">
      <c r="A10" s="6"/>
      <c r="B10" s="6"/>
      <c r="C10" s="7"/>
      <c r="D10" s="7"/>
      <c r="E10" s="7"/>
      <c r="F10" s="7"/>
      <c r="G10" s="7"/>
      <c r="H10" s="7"/>
      <c r="I10" s="7"/>
      <c r="J10" s="6"/>
      <c r="K10" s="9"/>
      <c r="L10" s="9" t="s">
        <v>920</v>
      </c>
      <c r="M10" s="6"/>
      <c r="N10" s="6"/>
      <c r="O10" s="6"/>
      <c r="P10" s="6"/>
      <c r="Q10" s="6"/>
      <c r="R10" s="6"/>
    </row>
  </sheetData>
  <mergeCells count="23">
    <mergeCell ref="A1:R1"/>
    <mergeCell ref="A2:R2"/>
    <mergeCell ref="Q3:R3"/>
    <mergeCell ref="C4:I4"/>
    <mergeCell ref="D5:G5"/>
    <mergeCell ref="H5:I5"/>
    <mergeCell ref="A4:A6"/>
    <mergeCell ref="A7:A10"/>
    <mergeCell ref="B4:B6"/>
    <mergeCell ref="B7:B10"/>
    <mergeCell ref="C5:C6"/>
    <mergeCell ref="C7:C10"/>
    <mergeCell ref="D7:D10"/>
    <mergeCell ref="E7:E10"/>
    <mergeCell ref="F7:F10"/>
    <mergeCell ref="G7:G10"/>
    <mergeCell ref="H7:H10"/>
    <mergeCell ref="I7:I10"/>
    <mergeCell ref="J4:J6"/>
    <mergeCell ref="J7:J10"/>
    <mergeCell ref="K7:K8"/>
    <mergeCell ref="K9:K10"/>
    <mergeCell ref="K4:R5"/>
  </mergeCells>
  <printOptions horizontalCentered="1"/>
  <pageMargins left="0.118055555555556" right="0.118055555555556" top="0.271527777777778" bottom="0.27152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topLeftCell="B1" workbookViewId="0">
      <selection activeCell="A21" sqref="$A1:$XFD1048576"/>
    </sheetView>
  </sheetViews>
  <sheetFormatPr defaultColWidth="10" defaultRowHeight="13.5"/>
  <cols>
    <col min="1" max="1" width="11.5416666666667" style="1" customWidth="1"/>
    <col min="2" max="2" width="16.9083333333333" style="1" customWidth="1"/>
    <col min="3" max="3" width="10.45" style="1" customWidth="1"/>
    <col min="4" max="18" width="8.26666666666667" style="1" customWidth="1"/>
    <col min="19" max="19" width="9.725" style="1" customWidth="1"/>
    <col min="20" max="16384" width="10" style="1"/>
  </cols>
  <sheetData>
    <row r="1" ht="16.4" customHeight="1" spans="1:1">
      <c r="A1" s="4"/>
    </row>
    <row r="2" ht="41.4" customHeight="1" spans="1:18">
      <c r="A2" s="92" t="s">
        <v>108</v>
      </c>
      <c r="B2" s="92"/>
      <c r="C2" s="92"/>
      <c r="D2" s="92"/>
      <c r="E2" s="92"/>
      <c r="F2" s="92"/>
      <c r="G2" s="92"/>
      <c r="H2" s="92"/>
      <c r="I2" s="92"/>
      <c r="J2" s="92"/>
      <c r="K2" s="92"/>
      <c r="L2" s="92"/>
      <c r="M2" s="92"/>
      <c r="N2" s="92"/>
      <c r="O2" s="92"/>
      <c r="P2" s="92"/>
      <c r="Q2" s="92"/>
      <c r="R2" s="92"/>
    </row>
    <row r="3" ht="29.25" customHeight="1" spans="1:18">
      <c r="A3" s="3" t="s">
        <v>36</v>
      </c>
      <c r="B3" s="3"/>
      <c r="C3" s="3"/>
      <c r="D3" s="3"/>
      <c r="E3" s="3"/>
      <c r="F3" s="3"/>
      <c r="G3" s="3"/>
      <c r="H3" s="3"/>
      <c r="I3" s="3"/>
      <c r="J3" s="3"/>
      <c r="K3" s="3"/>
      <c r="L3" s="3"/>
      <c r="M3" s="3"/>
      <c r="N3" s="3"/>
      <c r="O3" s="3"/>
      <c r="P3" s="3"/>
      <c r="Q3" s="3"/>
      <c r="R3" s="3"/>
    </row>
    <row r="4" ht="20.75" customHeight="1" spans="9:18">
      <c r="I4" s="101"/>
      <c r="J4" s="101"/>
      <c r="K4" s="101"/>
      <c r="L4" s="101"/>
      <c r="M4" s="101"/>
      <c r="N4" s="101"/>
      <c r="O4" s="101"/>
      <c r="P4" s="10" t="s">
        <v>37</v>
      </c>
      <c r="Q4" s="10"/>
      <c r="R4" s="10"/>
    </row>
    <row r="5" ht="26" customHeight="1" spans="1:18">
      <c r="A5" s="5" t="s">
        <v>83</v>
      </c>
      <c r="B5" s="5" t="s">
        <v>84</v>
      </c>
      <c r="C5" s="5" t="s">
        <v>109</v>
      </c>
      <c r="D5" s="5" t="s">
        <v>110</v>
      </c>
      <c r="E5" s="5"/>
      <c r="F5" s="5"/>
      <c r="G5" s="5"/>
      <c r="H5" s="5"/>
      <c r="I5" s="5"/>
      <c r="J5" s="5"/>
      <c r="K5" s="5"/>
      <c r="L5" s="5"/>
      <c r="M5" s="5"/>
      <c r="N5" s="5"/>
      <c r="O5" s="5"/>
      <c r="P5" s="5"/>
      <c r="Q5" s="5"/>
      <c r="R5" s="5"/>
    </row>
    <row r="6" ht="26" customHeight="1" spans="1:18">
      <c r="A6" s="5"/>
      <c r="B6" s="5"/>
      <c r="C6" s="5"/>
      <c r="D6" s="5" t="s">
        <v>111</v>
      </c>
      <c r="E6" s="5"/>
      <c r="F6" s="5"/>
      <c r="G6" s="5"/>
      <c r="H6" s="5"/>
      <c r="I6" s="5"/>
      <c r="J6" s="5"/>
      <c r="K6" s="5"/>
      <c r="L6" s="5"/>
      <c r="M6" s="5"/>
      <c r="N6" s="5"/>
      <c r="O6" s="5"/>
      <c r="P6" s="5"/>
      <c r="Q6" s="5"/>
      <c r="R6" s="5" t="s">
        <v>112</v>
      </c>
    </row>
    <row r="7" ht="26" customHeight="1" spans="1:18">
      <c r="A7" s="5"/>
      <c r="B7" s="5"/>
      <c r="C7" s="5"/>
      <c r="D7" s="5" t="s">
        <v>85</v>
      </c>
      <c r="E7" s="5" t="s">
        <v>93</v>
      </c>
      <c r="F7" s="5" t="s">
        <v>113</v>
      </c>
      <c r="G7" s="5" t="s">
        <v>114</v>
      </c>
      <c r="H7" s="5" t="s">
        <v>115</v>
      </c>
      <c r="I7" s="5" t="s">
        <v>116</v>
      </c>
      <c r="J7" s="5"/>
      <c r="K7" s="5"/>
      <c r="L7" s="5"/>
      <c r="M7" s="5"/>
      <c r="N7" s="5"/>
      <c r="O7" s="5"/>
      <c r="P7" s="5"/>
      <c r="Q7" s="5"/>
      <c r="R7" s="5"/>
    </row>
    <row r="8" ht="40.5" customHeight="1" spans="1:18">
      <c r="A8" s="5"/>
      <c r="B8" s="5"/>
      <c r="C8" s="5"/>
      <c r="D8" s="5"/>
      <c r="E8" s="5"/>
      <c r="F8" s="5"/>
      <c r="G8" s="5"/>
      <c r="H8" s="5"/>
      <c r="I8" s="5" t="s">
        <v>92</v>
      </c>
      <c r="J8" s="5" t="s">
        <v>117</v>
      </c>
      <c r="K8" s="5" t="s">
        <v>118</v>
      </c>
      <c r="L8" s="5" t="s">
        <v>119</v>
      </c>
      <c r="M8" s="5" t="s">
        <v>102</v>
      </c>
      <c r="N8" s="5" t="s">
        <v>120</v>
      </c>
      <c r="O8" s="5" t="s">
        <v>121</v>
      </c>
      <c r="P8" s="5" t="s">
        <v>122</v>
      </c>
      <c r="Q8" s="5" t="s">
        <v>95</v>
      </c>
      <c r="R8" s="5"/>
    </row>
    <row r="9" ht="26" customHeight="1" spans="1:18">
      <c r="A9" s="6"/>
      <c r="B9" s="93" t="s">
        <v>85</v>
      </c>
      <c r="C9" s="99">
        <v>9678.096672</v>
      </c>
      <c r="D9" s="99">
        <v>9678.096672</v>
      </c>
      <c r="E9" s="99">
        <v>6077.49296</v>
      </c>
      <c r="F9" s="99"/>
      <c r="G9" s="99"/>
      <c r="H9" s="99"/>
      <c r="I9" s="99"/>
      <c r="J9" s="99"/>
      <c r="K9" s="99"/>
      <c r="L9" s="99"/>
      <c r="M9" s="99"/>
      <c r="N9" s="99"/>
      <c r="O9" s="99"/>
      <c r="P9" s="99"/>
      <c r="Q9" s="99"/>
      <c r="R9" s="99"/>
    </row>
    <row r="10" ht="26" customHeight="1" spans="1:18">
      <c r="A10" s="94" t="s">
        <v>104</v>
      </c>
      <c r="B10" s="94" t="s">
        <v>105</v>
      </c>
      <c r="C10" s="99">
        <v>9678.096672</v>
      </c>
      <c r="D10" s="99">
        <v>9678.096672</v>
      </c>
      <c r="E10" s="99">
        <v>6077.49296</v>
      </c>
      <c r="F10" s="99"/>
      <c r="G10" s="99"/>
      <c r="H10" s="99"/>
      <c r="I10" s="99"/>
      <c r="J10" s="99"/>
      <c r="K10" s="99"/>
      <c r="L10" s="99"/>
      <c r="M10" s="99"/>
      <c r="N10" s="99"/>
      <c r="O10" s="99"/>
      <c r="P10" s="99"/>
      <c r="Q10" s="99"/>
      <c r="R10" s="99"/>
    </row>
    <row r="11" ht="26" customHeight="1" spans="1:18">
      <c r="A11" s="95" t="s">
        <v>106</v>
      </c>
      <c r="B11" s="95" t="s">
        <v>107</v>
      </c>
      <c r="C11" s="7">
        <v>9678.096672</v>
      </c>
      <c r="D11" s="7">
        <v>9678.096672</v>
      </c>
      <c r="E11" s="7">
        <v>6077.49296</v>
      </c>
      <c r="F11" s="7"/>
      <c r="G11" s="7"/>
      <c r="H11" s="7"/>
      <c r="I11" s="7"/>
      <c r="J11" s="7"/>
      <c r="K11" s="7"/>
      <c r="L11" s="7"/>
      <c r="M11" s="7"/>
      <c r="N11" s="7"/>
      <c r="O11" s="7"/>
      <c r="P11" s="7"/>
      <c r="Q11" s="7"/>
      <c r="R11" s="7"/>
    </row>
  </sheetData>
  <mergeCells count="15">
    <mergeCell ref="A2:R2"/>
    <mergeCell ref="A3:R3"/>
    <mergeCell ref="P4:R4"/>
    <mergeCell ref="D5:R5"/>
    <mergeCell ref="D6:Q6"/>
    <mergeCell ref="I7:Q7"/>
    <mergeCell ref="A5:A8"/>
    <mergeCell ref="B5:B8"/>
    <mergeCell ref="C5:C8"/>
    <mergeCell ref="D7:D8"/>
    <mergeCell ref="E7:E8"/>
    <mergeCell ref="F7:F8"/>
    <mergeCell ref="G7:G8"/>
    <mergeCell ref="H7:H8"/>
    <mergeCell ref="R6:R8"/>
  </mergeCells>
  <printOptions horizontalCentered="1"/>
  <pageMargins left="0.118055555555556" right="0.118055555555556" top="0.271527777777778" bottom="0.271527777777778" header="0" footer="0"/>
  <pageSetup paperSize="9" scale="8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A21" sqref="$A1:$XFD1048576"/>
    </sheetView>
  </sheetViews>
  <sheetFormatPr defaultColWidth="10" defaultRowHeight="13.5"/>
  <cols>
    <col min="1" max="3" width="5.09166666666667" style="1" customWidth="1"/>
    <col min="4" max="4" width="8.26666666666667" style="1" customWidth="1"/>
    <col min="5" max="5" width="23" style="1" customWidth="1"/>
    <col min="6" max="7" width="9.26666666666667" style="1" customWidth="1"/>
    <col min="8" max="8" width="8.26666666666667" style="1" customWidth="1"/>
    <col min="9" max="14" width="6" style="1" customWidth="1"/>
    <col min="15" max="15" width="8.26666666666667" style="1" customWidth="1"/>
    <col min="16" max="19" width="6" style="1" customWidth="1"/>
    <col min="20" max="20" width="9.26666666666667" style="1" customWidth="1"/>
    <col min="21" max="22" width="9.725" style="1" customWidth="1"/>
    <col min="23" max="16384" width="10" style="1"/>
  </cols>
  <sheetData>
    <row r="1" ht="16.4" customHeight="1" spans="1:1">
      <c r="A1" s="4"/>
    </row>
    <row r="2" ht="42.25" customHeight="1" spans="1:20">
      <c r="A2" s="92" t="s">
        <v>6</v>
      </c>
      <c r="B2" s="92"/>
      <c r="C2" s="92"/>
      <c r="D2" s="92"/>
      <c r="E2" s="92"/>
      <c r="F2" s="92"/>
      <c r="G2" s="92"/>
      <c r="H2" s="92"/>
      <c r="I2" s="92"/>
      <c r="J2" s="92"/>
      <c r="K2" s="92"/>
      <c r="L2" s="92"/>
      <c r="M2" s="92"/>
      <c r="N2" s="92"/>
      <c r="O2" s="92"/>
      <c r="P2" s="92"/>
      <c r="Q2" s="92"/>
      <c r="R2" s="92"/>
      <c r="S2" s="92"/>
      <c r="T2" s="92"/>
    </row>
    <row r="3" ht="33.65" customHeight="1" spans="1:20">
      <c r="A3" s="3" t="s">
        <v>36</v>
      </c>
      <c r="B3" s="3"/>
      <c r="C3" s="3"/>
      <c r="D3" s="3"/>
      <c r="E3" s="3"/>
      <c r="F3" s="3"/>
      <c r="G3" s="3"/>
      <c r="H3" s="3"/>
      <c r="I3" s="3"/>
      <c r="J3" s="3"/>
      <c r="K3" s="3"/>
      <c r="L3" s="3"/>
      <c r="M3" s="3"/>
      <c r="N3" s="3"/>
      <c r="O3" s="3"/>
      <c r="P3" s="3"/>
      <c r="Q3" s="3"/>
      <c r="R3" s="3"/>
      <c r="S3" s="3"/>
      <c r="T3" s="3"/>
    </row>
    <row r="4" ht="25.9" customHeight="1" spans="16:20">
      <c r="P4" s="10" t="s">
        <v>37</v>
      </c>
      <c r="Q4" s="10"/>
      <c r="R4" s="10"/>
      <c r="S4" s="10"/>
      <c r="T4" s="10"/>
    </row>
    <row r="5" ht="27.65" customHeight="1" spans="1:20">
      <c r="A5" s="5" t="s">
        <v>123</v>
      </c>
      <c r="B5" s="5"/>
      <c r="C5" s="5"/>
      <c r="D5" s="5" t="s">
        <v>124</v>
      </c>
      <c r="E5" s="5" t="s">
        <v>125</v>
      </c>
      <c r="F5" s="5" t="s">
        <v>126</v>
      </c>
      <c r="G5" s="5" t="s">
        <v>127</v>
      </c>
      <c r="H5" s="5" t="s">
        <v>128</v>
      </c>
      <c r="I5" s="5" t="s">
        <v>129</v>
      </c>
      <c r="J5" s="5" t="s">
        <v>130</v>
      </c>
      <c r="K5" s="5" t="s">
        <v>131</v>
      </c>
      <c r="L5" s="5" t="s">
        <v>132</v>
      </c>
      <c r="M5" s="5" t="s">
        <v>133</v>
      </c>
      <c r="N5" s="5" t="s">
        <v>134</v>
      </c>
      <c r="O5" s="5" t="s">
        <v>135</v>
      </c>
      <c r="P5" s="5" t="s">
        <v>136</v>
      </c>
      <c r="Q5" s="5" t="s">
        <v>137</v>
      </c>
      <c r="R5" s="5" t="s">
        <v>138</v>
      </c>
      <c r="S5" s="5" t="s">
        <v>139</v>
      </c>
      <c r="T5" s="5" t="s">
        <v>140</v>
      </c>
    </row>
    <row r="6" ht="30.15" customHeight="1" spans="1:20">
      <c r="A6" s="5" t="s">
        <v>141</v>
      </c>
      <c r="B6" s="5" t="s">
        <v>142</v>
      </c>
      <c r="C6" s="5" t="s">
        <v>143</v>
      </c>
      <c r="D6" s="5"/>
      <c r="E6" s="5"/>
      <c r="F6" s="5"/>
      <c r="G6" s="5"/>
      <c r="H6" s="5"/>
      <c r="I6" s="5"/>
      <c r="J6" s="5"/>
      <c r="K6" s="5"/>
      <c r="L6" s="5"/>
      <c r="M6" s="5"/>
      <c r="N6" s="5"/>
      <c r="O6" s="5"/>
      <c r="P6" s="5"/>
      <c r="Q6" s="5"/>
      <c r="R6" s="5"/>
      <c r="S6" s="5"/>
      <c r="T6" s="5"/>
    </row>
    <row r="7" ht="27.65" customHeight="1" spans="1:20">
      <c r="A7" s="93"/>
      <c r="B7" s="93"/>
      <c r="C7" s="93"/>
      <c r="D7" s="93"/>
      <c r="E7" s="93" t="s">
        <v>85</v>
      </c>
      <c r="F7" s="99">
        <v>9678.096672</v>
      </c>
      <c r="G7" s="99">
        <v>841.497772</v>
      </c>
      <c r="H7" s="99">
        <v>3760.1768</v>
      </c>
      <c r="I7" s="99"/>
      <c r="J7" s="99"/>
      <c r="K7" s="99"/>
      <c r="L7" s="99"/>
      <c r="M7" s="99"/>
      <c r="N7" s="99"/>
      <c r="O7" s="99">
        <v>4838.2221</v>
      </c>
      <c r="P7" s="99"/>
      <c r="Q7" s="99"/>
      <c r="R7" s="99"/>
      <c r="S7" s="99"/>
      <c r="T7" s="99">
        <v>238.2</v>
      </c>
    </row>
    <row r="8" ht="26" customHeight="1" spans="1:20">
      <c r="A8" s="93"/>
      <c r="B8" s="93"/>
      <c r="C8" s="93"/>
      <c r="D8" s="94" t="s">
        <v>104</v>
      </c>
      <c r="E8" s="94" t="s">
        <v>105</v>
      </c>
      <c r="F8" s="99">
        <v>9678.096672</v>
      </c>
      <c r="G8" s="99">
        <v>841.497772</v>
      </c>
      <c r="H8" s="99">
        <v>3760.1768</v>
      </c>
      <c r="I8" s="99"/>
      <c r="J8" s="99"/>
      <c r="K8" s="99"/>
      <c r="L8" s="99"/>
      <c r="M8" s="99"/>
      <c r="N8" s="99"/>
      <c r="O8" s="99">
        <v>4838.2221</v>
      </c>
      <c r="P8" s="99"/>
      <c r="Q8" s="99"/>
      <c r="R8" s="99"/>
      <c r="S8" s="99"/>
      <c r="T8" s="99">
        <v>238.2</v>
      </c>
    </row>
    <row r="9" ht="26" customHeight="1" spans="1:20">
      <c r="A9" s="93"/>
      <c r="B9" s="93"/>
      <c r="C9" s="93"/>
      <c r="D9" s="94" t="s">
        <v>106</v>
      </c>
      <c r="E9" s="94" t="s">
        <v>107</v>
      </c>
      <c r="F9" s="99">
        <v>9678.096672</v>
      </c>
      <c r="G9" s="99">
        <v>841.497772</v>
      </c>
      <c r="H9" s="99">
        <v>3760.1768</v>
      </c>
      <c r="I9" s="99"/>
      <c r="J9" s="99"/>
      <c r="K9" s="99"/>
      <c r="L9" s="99"/>
      <c r="M9" s="99"/>
      <c r="N9" s="99"/>
      <c r="O9" s="99">
        <v>4838.2221</v>
      </c>
      <c r="P9" s="99"/>
      <c r="Q9" s="99"/>
      <c r="R9" s="99"/>
      <c r="S9" s="99"/>
      <c r="T9" s="99">
        <v>238.2</v>
      </c>
    </row>
    <row r="10" ht="26" customHeight="1" spans="1:20">
      <c r="A10" s="9" t="s">
        <v>144</v>
      </c>
      <c r="B10" s="9" t="s">
        <v>145</v>
      </c>
      <c r="C10" s="9" t="s">
        <v>146</v>
      </c>
      <c r="D10" s="95" t="s">
        <v>147</v>
      </c>
      <c r="E10" s="6" t="s">
        <v>148</v>
      </c>
      <c r="F10" s="7">
        <v>3917.158416</v>
      </c>
      <c r="G10" s="7">
        <v>657.579516</v>
      </c>
      <c r="H10" s="7">
        <v>3198.1768</v>
      </c>
      <c r="I10" s="7"/>
      <c r="J10" s="7"/>
      <c r="K10" s="7"/>
      <c r="L10" s="7"/>
      <c r="M10" s="7"/>
      <c r="N10" s="7"/>
      <c r="O10" s="7">
        <v>61.4021</v>
      </c>
      <c r="P10" s="7"/>
      <c r="Q10" s="7"/>
      <c r="R10" s="7"/>
      <c r="S10" s="7"/>
      <c r="T10" s="7"/>
    </row>
    <row r="11" ht="26" customHeight="1" spans="1:20">
      <c r="A11" s="9" t="s">
        <v>144</v>
      </c>
      <c r="B11" s="9" t="s">
        <v>149</v>
      </c>
      <c r="C11" s="9" t="s">
        <v>149</v>
      </c>
      <c r="D11" s="95" t="s">
        <v>147</v>
      </c>
      <c r="E11" s="6" t="s">
        <v>150</v>
      </c>
      <c r="F11" s="7">
        <v>74.093536</v>
      </c>
      <c r="G11" s="7">
        <v>74.093536</v>
      </c>
      <c r="H11" s="7"/>
      <c r="I11" s="7"/>
      <c r="J11" s="7"/>
      <c r="K11" s="7"/>
      <c r="L11" s="7"/>
      <c r="M11" s="7"/>
      <c r="N11" s="7"/>
      <c r="O11" s="7"/>
      <c r="P11" s="7"/>
      <c r="Q11" s="7"/>
      <c r="R11" s="7"/>
      <c r="S11" s="7"/>
      <c r="T11" s="7"/>
    </row>
    <row r="12" ht="26" customHeight="1" spans="1:20">
      <c r="A12" s="9" t="s">
        <v>151</v>
      </c>
      <c r="B12" s="9" t="s">
        <v>152</v>
      </c>
      <c r="C12" s="9" t="s">
        <v>146</v>
      </c>
      <c r="D12" s="95" t="s">
        <v>147</v>
      </c>
      <c r="E12" s="6" t="s">
        <v>153</v>
      </c>
      <c r="F12" s="7">
        <v>32.654568</v>
      </c>
      <c r="G12" s="7">
        <v>32.654568</v>
      </c>
      <c r="H12" s="7"/>
      <c r="I12" s="7"/>
      <c r="J12" s="7"/>
      <c r="K12" s="7"/>
      <c r="L12" s="7"/>
      <c r="M12" s="7"/>
      <c r="N12" s="7"/>
      <c r="O12" s="7"/>
      <c r="P12" s="7"/>
      <c r="Q12" s="7"/>
      <c r="R12" s="7"/>
      <c r="S12" s="7"/>
      <c r="T12" s="7"/>
    </row>
    <row r="13" ht="26" customHeight="1" spans="1:20">
      <c r="A13" s="9" t="s">
        <v>154</v>
      </c>
      <c r="B13" s="9" t="s">
        <v>145</v>
      </c>
      <c r="C13" s="9" t="s">
        <v>146</v>
      </c>
      <c r="D13" s="95" t="s">
        <v>147</v>
      </c>
      <c r="E13" s="6" t="s">
        <v>155</v>
      </c>
      <c r="F13" s="7">
        <v>77.170152</v>
      </c>
      <c r="G13" s="7">
        <v>77.170152</v>
      </c>
      <c r="H13" s="7"/>
      <c r="I13" s="7"/>
      <c r="J13" s="7"/>
      <c r="K13" s="7"/>
      <c r="L13" s="7"/>
      <c r="M13" s="7"/>
      <c r="N13" s="7"/>
      <c r="O13" s="7"/>
      <c r="P13" s="7"/>
      <c r="Q13" s="7"/>
      <c r="R13" s="7"/>
      <c r="S13" s="7"/>
      <c r="T13" s="7"/>
    </row>
    <row r="14" ht="26" customHeight="1" spans="1:20">
      <c r="A14" s="9" t="s">
        <v>144</v>
      </c>
      <c r="B14" s="9" t="s">
        <v>156</v>
      </c>
      <c r="C14" s="9" t="s">
        <v>145</v>
      </c>
      <c r="D14" s="95" t="s">
        <v>147</v>
      </c>
      <c r="E14" s="6" t="s">
        <v>157</v>
      </c>
      <c r="F14" s="7">
        <v>2.23</v>
      </c>
      <c r="G14" s="7"/>
      <c r="H14" s="7"/>
      <c r="I14" s="7"/>
      <c r="J14" s="7"/>
      <c r="K14" s="7"/>
      <c r="L14" s="7"/>
      <c r="M14" s="7"/>
      <c r="N14" s="7"/>
      <c r="O14" s="7">
        <v>2.23</v>
      </c>
      <c r="P14" s="7"/>
      <c r="Q14" s="7"/>
      <c r="R14" s="7"/>
      <c r="S14" s="7"/>
      <c r="T14" s="7"/>
    </row>
    <row r="15" ht="26" customHeight="1" spans="1:20">
      <c r="A15" s="9" t="s">
        <v>144</v>
      </c>
      <c r="B15" s="9" t="s">
        <v>152</v>
      </c>
      <c r="C15" s="9" t="s">
        <v>158</v>
      </c>
      <c r="D15" s="95" t="s">
        <v>147</v>
      </c>
      <c r="E15" s="6" t="s">
        <v>159</v>
      </c>
      <c r="F15" s="7">
        <v>764.4</v>
      </c>
      <c r="G15" s="7"/>
      <c r="H15" s="7"/>
      <c r="I15" s="7"/>
      <c r="J15" s="7"/>
      <c r="K15" s="7"/>
      <c r="L15" s="7"/>
      <c r="M15" s="7"/>
      <c r="N15" s="7"/>
      <c r="O15" s="7">
        <v>764.4</v>
      </c>
      <c r="P15" s="7"/>
      <c r="Q15" s="7"/>
      <c r="R15" s="7"/>
      <c r="S15" s="7"/>
      <c r="T15" s="7"/>
    </row>
    <row r="16" ht="26" customHeight="1" spans="1:20">
      <c r="A16" s="9" t="s">
        <v>144</v>
      </c>
      <c r="B16" s="9" t="s">
        <v>160</v>
      </c>
      <c r="C16" s="9" t="s">
        <v>146</v>
      </c>
      <c r="D16" s="95" t="s">
        <v>147</v>
      </c>
      <c r="E16" s="6" t="s">
        <v>161</v>
      </c>
      <c r="F16" s="7">
        <v>524</v>
      </c>
      <c r="G16" s="7"/>
      <c r="H16" s="7"/>
      <c r="I16" s="7"/>
      <c r="J16" s="7"/>
      <c r="K16" s="7"/>
      <c r="L16" s="7"/>
      <c r="M16" s="7"/>
      <c r="N16" s="7"/>
      <c r="O16" s="7">
        <v>524</v>
      </c>
      <c r="P16" s="7"/>
      <c r="Q16" s="7"/>
      <c r="R16" s="7"/>
      <c r="S16" s="7"/>
      <c r="T16" s="7"/>
    </row>
    <row r="17" ht="26" customHeight="1" spans="1:20">
      <c r="A17" s="9" t="s">
        <v>162</v>
      </c>
      <c r="B17" s="9" t="s">
        <v>163</v>
      </c>
      <c r="C17" s="9" t="s">
        <v>164</v>
      </c>
      <c r="D17" s="95" t="s">
        <v>147</v>
      </c>
      <c r="E17" s="6" t="s">
        <v>165</v>
      </c>
      <c r="F17" s="7">
        <v>222.66</v>
      </c>
      <c r="G17" s="7"/>
      <c r="H17" s="7"/>
      <c r="I17" s="7"/>
      <c r="J17" s="7"/>
      <c r="K17" s="7"/>
      <c r="L17" s="7"/>
      <c r="M17" s="7"/>
      <c r="N17" s="7"/>
      <c r="O17" s="7">
        <v>222.66</v>
      </c>
      <c r="P17" s="7"/>
      <c r="Q17" s="7"/>
      <c r="R17" s="7"/>
      <c r="S17" s="7"/>
      <c r="T17" s="7"/>
    </row>
    <row r="18" ht="26" customHeight="1" spans="1:20">
      <c r="A18" s="9" t="s">
        <v>144</v>
      </c>
      <c r="B18" s="9" t="s">
        <v>166</v>
      </c>
      <c r="C18" s="9" t="s">
        <v>146</v>
      </c>
      <c r="D18" s="95" t="s">
        <v>147</v>
      </c>
      <c r="E18" s="6" t="s">
        <v>167</v>
      </c>
      <c r="F18" s="7">
        <v>44.22</v>
      </c>
      <c r="G18" s="7"/>
      <c r="H18" s="7"/>
      <c r="I18" s="7"/>
      <c r="J18" s="7"/>
      <c r="K18" s="7"/>
      <c r="L18" s="7"/>
      <c r="M18" s="7"/>
      <c r="N18" s="7"/>
      <c r="O18" s="7">
        <v>44.22</v>
      </c>
      <c r="P18" s="7"/>
      <c r="Q18" s="7"/>
      <c r="R18" s="7"/>
      <c r="S18" s="7"/>
      <c r="T18" s="7"/>
    </row>
    <row r="19" ht="26" customHeight="1" spans="1:20">
      <c r="A19" s="9" t="s">
        <v>144</v>
      </c>
      <c r="B19" s="9" t="s">
        <v>145</v>
      </c>
      <c r="C19" s="9" t="s">
        <v>164</v>
      </c>
      <c r="D19" s="95" t="s">
        <v>147</v>
      </c>
      <c r="E19" s="6" t="s">
        <v>168</v>
      </c>
      <c r="F19" s="7">
        <v>562</v>
      </c>
      <c r="G19" s="7"/>
      <c r="H19" s="7">
        <v>562</v>
      </c>
      <c r="I19" s="7"/>
      <c r="J19" s="7"/>
      <c r="K19" s="7"/>
      <c r="L19" s="7"/>
      <c r="M19" s="7"/>
      <c r="N19" s="7"/>
      <c r="O19" s="7"/>
      <c r="P19" s="7"/>
      <c r="Q19" s="7"/>
      <c r="R19" s="7"/>
      <c r="S19" s="7"/>
      <c r="T19" s="7"/>
    </row>
    <row r="20" ht="26" customHeight="1" spans="1:20">
      <c r="A20" s="9" t="s">
        <v>144</v>
      </c>
      <c r="B20" s="9" t="s">
        <v>166</v>
      </c>
      <c r="C20" s="9" t="s">
        <v>145</v>
      </c>
      <c r="D20" s="95" t="s">
        <v>147</v>
      </c>
      <c r="E20" s="6" t="s">
        <v>169</v>
      </c>
      <c r="F20" s="7">
        <v>375.2</v>
      </c>
      <c r="G20" s="7"/>
      <c r="H20" s="7"/>
      <c r="I20" s="7"/>
      <c r="J20" s="7"/>
      <c r="K20" s="7"/>
      <c r="L20" s="7"/>
      <c r="M20" s="7"/>
      <c r="N20" s="7"/>
      <c r="O20" s="7">
        <v>375.2</v>
      </c>
      <c r="P20" s="7"/>
      <c r="Q20" s="7"/>
      <c r="R20" s="7"/>
      <c r="S20" s="7"/>
      <c r="T20" s="7"/>
    </row>
    <row r="21" ht="26" customHeight="1" spans="1:20">
      <c r="A21" s="9" t="s">
        <v>144</v>
      </c>
      <c r="B21" s="9" t="s">
        <v>166</v>
      </c>
      <c r="C21" s="9" t="s">
        <v>170</v>
      </c>
      <c r="D21" s="95" t="s">
        <v>147</v>
      </c>
      <c r="E21" s="6" t="s">
        <v>171</v>
      </c>
      <c r="F21" s="7">
        <v>40.56</v>
      </c>
      <c r="G21" s="7"/>
      <c r="H21" s="7"/>
      <c r="I21" s="7"/>
      <c r="J21" s="7"/>
      <c r="K21" s="7"/>
      <c r="L21" s="7"/>
      <c r="M21" s="7"/>
      <c r="N21" s="7"/>
      <c r="O21" s="7">
        <v>40.56</v>
      </c>
      <c r="P21" s="7"/>
      <c r="Q21" s="7"/>
      <c r="R21" s="7"/>
      <c r="S21" s="7"/>
      <c r="T21" s="7"/>
    </row>
    <row r="22" ht="26" customHeight="1" spans="1:20">
      <c r="A22" s="9" t="s">
        <v>144</v>
      </c>
      <c r="B22" s="9" t="s">
        <v>172</v>
      </c>
      <c r="C22" s="9" t="s">
        <v>145</v>
      </c>
      <c r="D22" s="95" t="s">
        <v>147</v>
      </c>
      <c r="E22" s="6" t="s">
        <v>173</v>
      </c>
      <c r="F22" s="7">
        <v>8</v>
      </c>
      <c r="G22" s="7"/>
      <c r="H22" s="7"/>
      <c r="I22" s="7"/>
      <c r="J22" s="7"/>
      <c r="K22" s="7"/>
      <c r="L22" s="7"/>
      <c r="M22" s="7"/>
      <c r="N22" s="7"/>
      <c r="O22" s="7">
        <v>8</v>
      </c>
      <c r="P22" s="7"/>
      <c r="Q22" s="7"/>
      <c r="R22" s="7"/>
      <c r="S22" s="7"/>
      <c r="T22" s="7"/>
    </row>
    <row r="23" ht="26" customHeight="1" spans="1:20">
      <c r="A23" s="9" t="s">
        <v>144</v>
      </c>
      <c r="B23" s="9" t="s">
        <v>166</v>
      </c>
      <c r="C23" s="9" t="s">
        <v>164</v>
      </c>
      <c r="D23" s="95" t="s">
        <v>147</v>
      </c>
      <c r="E23" s="6" t="s">
        <v>174</v>
      </c>
      <c r="F23" s="7">
        <v>88.2</v>
      </c>
      <c r="G23" s="7"/>
      <c r="H23" s="7"/>
      <c r="I23" s="7"/>
      <c r="J23" s="7"/>
      <c r="K23" s="7"/>
      <c r="L23" s="7"/>
      <c r="M23" s="7"/>
      <c r="N23" s="7"/>
      <c r="O23" s="7"/>
      <c r="P23" s="7"/>
      <c r="Q23" s="7"/>
      <c r="R23" s="7"/>
      <c r="S23" s="7"/>
      <c r="T23" s="7">
        <v>88.2</v>
      </c>
    </row>
    <row r="24" ht="26" customHeight="1" spans="1:20">
      <c r="A24" s="9" t="s">
        <v>144</v>
      </c>
      <c r="B24" s="9" t="s">
        <v>160</v>
      </c>
      <c r="C24" s="9" t="s">
        <v>145</v>
      </c>
      <c r="D24" s="95" t="s">
        <v>147</v>
      </c>
      <c r="E24" s="6" t="s">
        <v>175</v>
      </c>
      <c r="F24" s="7">
        <v>433</v>
      </c>
      <c r="G24" s="7"/>
      <c r="H24" s="7"/>
      <c r="I24" s="7"/>
      <c r="J24" s="7"/>
      <c r="K24" s="7"/>
      <c r="L24" s="7"/>
      <c r="M24" s="7"/>
      <c r="N24" s="7"/>
      <c r="O24" s="7">
        <v>433</v>
      </c>
      <c r="P24" s="7"/>
      <c r="Q24" s="7"/>
      <c r="R24" s="7"/>
      <c r="S24" s="7"/>
      <c r="T24" s="7"/>
    </row>
    <row r="25" ht="26" customHeight="1" spans="1:20">
      <c r="A25" s="9" t="s">
        <v>144</v>
      </c>
      <c r="B25" s="9" t="s">
        <v>156</v>
      </c>
      <c r="C25" s="9" t="s">
        <v>146</v>
      </c>
      <c r="D25" s="95" t="s">
        <v>147</v>
      </c>
      <c r="E25" s="6" t="s">
        <v>176</v>
      </c>
      <c r="F25" s="7">
        <v>79.6</v>
      </c>
      <c r="G25" s="7"/>
      <c r="H25" s="7"/>
      <c r="I25" s="7"/>
      <c r="J25" s="7"/>
      <c r="K25" s="7"/>
      <c r="L25" s="7"/>
      <c r="M25" s="7"/>
      <c r="N25" s="7"/>
      <c r="O25" s="7">
        <v>79.6</v>
      </c>
      <c r="P25" s="7"/>
      <c r="Q25" s="7"/>
      <c r="R25" s="7"/>
      <c r="S25" s="7"/>
      <c r="T25" s="7"/>
    </row>
    <row r="26" ht="26" customHeight="1" spans="1:20">
      <c r="A26" s="9" t="s">
        <v>144</v>
      </c>
      <c r="B26" s="9" t="s">
        <v>166</v>
      </c>
      <c r="C26" s="9" t="s">
        <v>177</v>
      </c>
      <c r="D26" s="95" t="s">
        <v>147</v>
      </c>
      <c r="E26" s="6" t="s">
        <v>178</v>
      </c>
      <c r="F26" s="7">
        <v>150</v>
      </c>
      <c r="G26" s="7"/>
      <c r="H26" s="7"/>
      <c r="I26" s="7"/>
      <c r="J26" s="7"/>
      <c r="K26" s="7"/>
      <c r="L26" s="7"/>
      <c r="M26" s="7"/>
      <c r="N26" s="7"/>
      <c r="O26" s="7"/>
      <c r="P26" s="7"/>
      <c r="Q26" s="7"/>
      <c r="R26" s="7"/>
      <c r="S26" s="7"/>
      <c r="T26" s="7">
        <v>150</v>
      </c>
    </row>
    <row r="27" ht="26" customHeight="1" spans="1:20">
      <c r="A27" s="9" t="s">
        <v>144</v>
      </c>
      <c r="B27" s="9" t="s">
        <v>179</v>
      </c>
      <c r="C27" s="9" t="s">
        <v>145</v>
      </c>
      <c r="D27" s="95" t="s">
        <v>147</v>
      </c>
      <c r="E27" s="6" t="s">
        <v>180</v>
      </c>
      <c r="F27" s="7">
        <v>2282.95</v>
      </c>
      <c r="G27" s="7"/>
      <c r="H27" s="7"/>
      <c r="I27" s="7"/>
      <c r="J27" s="7"/>
      <c r="K27" s="7"/>
      <c r="L27" s="7"/>
      <c r="M27" s="7"/>
      <c r="N27" s="7"/>
      <c r="O27" s="7">
        <v>2282.95</v>
      </c>
      <c r="P27" s="7"/>
      <c r="Q27" s="7"/>
      <c r="R27" s="7"/>
      <c r="S27" s="7"/>
      <c r="T27" s="7"/>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rintOptions horizontalCentered="1"/>
  <pageMargins left="0.118055555555556" right="0.118055555555556" top="0.271527777777778" bottom="0.271527777777778" header="0" footer="0"/>
  <pageSetup paperSize="9" scale="9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A21" sqref="$A1:$XFD1048576"/>
    </sheetView>
  </sheetViews>
  <sheetFormatPr defaultColWidth="10" defaultRowHeight="13.5" outlineLevelCol="7"/>
  <cols>
    <col min="1" max="1" width="13.9083333333333" style="1" customWidth="1"/>
    <col min="2" max="2" width="21.6333333333333" style="1" customWidth="1"/>
    <col min="3" max="5" width="12.725" style="1" customWidth="1"/>
    <col min="6" max="8" width="10.9083333333333" style="1" customWidth="1"/>
    <col min="9" max="18" width="8.26666666666667" style="1" customWidth="1"/>
    <col min="19" max="16384" width="10" style="1"/>
  </cols>
  <sheetData>
    <row r="1" ht="16.4" customHeight="1" spans="1:1">
      <c r="A1" s="119"/>
    </row>
    <row r="2" ht="42.25" customHeight="1" spans="1:8">
      <c r="A2" s="92" t="s">
        <v>5</v>
      </c>
      <c r="B2" s="92"/>
      <c r="C2" s="92"/>
      <c r="D2" s="92"/>
      <c r="E2" s="92"/>
      <c r="F2" s="92"/>
      <c r="G2" s="92"/>
      <c r="H2" s="92"/>
    </row>
    <row r="3" ht="33.65" customHeight="1" spans="1:8">
      <c r="A3" s="120" t="s">
        <v>36</v>
      </c>
      <c r="B3" s="120"/>
      <c r="C3" s="120"/>
      <c r="D3" s="120"/>
      <c r="E3" s="120"/>
      <c r="F3" s="120"/>
      <c r="G3" s="120"/>
      <c r="H3" s="120"/>
    </row>
    <row r="4" ht="24.15" customHeight="1" spans="6:8">
      <c r="F4" s="10" t="s">
        <v>37</v>
      </c>
      <c r="G4" s="10"/>
      <c r="H4" s="10"/>
    </row>
    <row r="5" ht="32.75" customHeight="1" spans="1:8">
      <c r="A5" s="5" t="s">
        <v>181</v>
      </c>
      <c r="B5" s="5" t="s">
        <v>182</v>
      </c>
      <c r="C5" s="5" t="s">
        <v>85</v>
      </c>
      <c r="D5" s="5" t="s">
        <v>183</v>
      </c>
      <c r="E5" s="5" t="s">
        <v>184</v>
      </c>
      <c r="F5" s="5" t="s">
        <v>185</v>
      </c>
      <c r="G5" s="5" t="s">
        <v>186</v>
      </c>
      <c r="H5" s="5" t="s">
        <v>187</v>
      </c>
    </row>
    <row r="6" ht="26" customHeight="1" spans="1:8">
      <c r="A6" s="5"/>
      <c r="B6" s="93" t="s">
        <v>85</v>
      </c>
      <c r="C6" s="99">
        <v>9678.096672</v>
      </c>
      <c r="D6" s="99">
        <v>4101.076672</v>
      </c>
      <c r="E6" s="99">
        <v>5577.02</v>
      </c>
      <c r="F6" s="99"/>
      <c r="G6" s="93"/>
      <c r="H6" s="93"/>
    </row>
    <row r="7" ht="26" customHeight="1" spans="1:8">
      <c r="A7" s="94" t="s">
        <v>104</v>
      </c>
      <c r="B7" s="94" t="s">
        <v>105</v>
      </c>
      <c r="C7" s="99">
        <v>9678.096672</v>
      </c>
      <c r="D7" s="99">
        <v>4101.076672</v>
      </c>
      <c r="E7" s="99">
        <v>5577.02</v>
      </c>
      <c r="F7" s="99"/>
      <c r="G7" s="93"/>
      <c r="H7" s="93"/>
    </row>
    <row r="8" ht="26" customHeight="1" spans="1:8">
      <c r="A8" s="94" t="s">
        <v>106</v>
      </c>
      <c r="B8" s="94" t="s">
        <v>107</v>
      </c>
      <c r="C8" s="99">
        <v>9678.096672</v>
      </c>
      <c r="D8" s="99">
        <v>4101.076672</v>
      </c>
      <c r="E8" s="99">
        <v>5577.02</v>
      </c>
      <c r="F8" s="99"/>
      <c r="G8" s="93"/>
      <c r="H8" s="93"/>
    </row>
    <row r="9" ht="26" customHeight="1" spans="1:8">
      <c r="A9" s="94" t="s">
        <v>188</v>
      </c>
      <c r="B9" s="93" t="s">
        <v>189</v>
      </c>
      <c r="C9" s="99">
        <v>9345.611952</v>
      </c>
      <c r="D9" s="99">
        <v>3991.251952</v>
      </c>
      <c r="E9" s="99">
        <v>5354.36</v>
      </c>
      <c r="F9" s="99"/>
      <c r="G9" s="93"/>
      <c r="H9" s="93"/>
    </row>
    <row r="10" ht="26" customHeight="1" spans="1:8">
      <c r="A10" s="94" t="s">
        <v>190</v>
      </c>
      <c r="B10" s="93" t="s">
        <v>191</v>
      </c>
      <c r="C10" s="99">
        <v>4479.158416</v>
      </c>
      <c r="D10" s="99">
        <v>3917.158416</v>
      </c>
      <c r="E10" s="99">
        <v>562</v>
      </c>
      <c r="F10" s="99"/>
      <c r="G10" s="93"/>
      <c r="H10" s="93"/>
    </row>
    <row r="11" ht="26" customHeight="1" spans="1:8">
      <c r="A11" s="95" t="s">
        <v>192</v>
      </c>
      <c r="B11" s="6" t="s">
        <v>193</v>
      </c>
      <c r="C11" s="7">
        <v>3917.158416</v>
      </c>
      <c r="D11" s="7">
        <v>3917.158416</v>
      </c>
      <c r="E11" s="7"/>
      <c r="F11" s="7"/>
      <c r="G11" s="6"/>
      <c r="H11" s="6"/>
    </row>
    <row r="12" ht="26" customHeight="1" spans="1:8">
      <c r="A12" s="95" t="s">
        <v>194</v>
      </c>
      <c r="B12" s="6" t="s">
        <v>195</v>
      </c>
      <c r="C12" s="7">
        <v>562</v>
      </c>
      <c r="D12" s="7"/>
      <c r="E12" s="7">
        <v>562</v>
      </c>
      <c r="F12" s="7"/>
      <c r="G12" s="6"/>
      <c r="H12" s="6"/>
    </row>
    <row r="13" ht="26" customHeight="1" spans="1:8">
      <c r="A13" s="94" t="s">
        <v>196</v>
      </c>
      <c r="B13" s="93" t="s">
        <v>197</v>
      </c>
      <c r="C13" s="99">
        <v>74.093536</v>
      </c>
      <c r="D13" s="99">
        <v>74.093536</v>
      </c>
      <c r="E13" s="99"/>
      <c r="F13" s="99"/>
      <c r="G13" s="93"/>
      <c r="H13" s="93"/>
    </row>
    <row r="14" ht="26" customHeight="1" spans="1:8">
      <c r="A14" s="95" t="s">
        <v>198</v>
      </c>
      <c r="B14" s="6" t="s">
        <v>199</v>
      </c>
      <c r="C14" s="7">
        <v>74.093536</v>
      </c>
      <c r="D14" s="7">
        <v>74.093536</v>
      </c>
      <c r="E14" s="7"/>
      <c r="F14" s="7"/>
      <c r="G14" s="6"/>
      <c r="H14" s="6"/>
    </row>
    <row r="15" ht="26" customHeight="1" spans="1:8">
      <c r="A15" s="94" t="s">
        <v>200</v>
      </c>
      <c r="B15" s="93" t="s">
        <v>201</v>
      </c>
      <c r="C15" s="99">
        <v>698.18</v>
      </c>
      <c r="D15" s="99"/>
      <c r="E15" s="99">
        <v>698.18</v>
      </c>
      <c r="F15" s="99"/>
      <c r="G15" s="93"/>
      <c r="H15" s="93"/>
    </row>
    <row r="16" ht="26" customHeight="1" spans="1:8">
      <c r="A16" s="95" t="s">
        <v>202</v>
      </c>
      <c r="B16" s="6" t="s">
        <v>203</v>
      </c>
      <c r="C16" s="7">
        <v>44.22</v>
      </c>
      <c r="D16" s="7"/>
      <c r="E16" s="7">
        <v>44.22</v>
      </c>
      <c r="F16" s="7"/>
      <c r="G16" s="6"/>
      <c r="H16" s="6"/>
    </row>
    <row r="17" ht="26" customHeight="1" spans="1:8">
      <c r="A17" s="95" t="s">
        <v>204</v>
      </c>
      <c r="B17" s="6" t="s">
        <v>205</v>
      </c>
      <c r="C17" s="7">
        <v>375.2</v>
      </c>
      <c r="D17" s="7"/>
      <c r="E17" s="7">
        <v>375.2</v>
      </c>
      <c r="F17" s="7"/>
      <c r="G17" s="6"/>
      <c r="H17" s="6"/>
    </row>
    <row r="18" ht="26" customHeight="1" spans="1:8">
      <c r="A18" s="95" t="s">
        <v>206</v>
      </c>
      <c r="B18" s="6" t="s">
        <v>207</v>
      </c>
      <c r="C18" s="7">
        <v>40.56</v>
      </c>
      <c r="D18" s="7"/>
      <c r="E18" s="7">
        <v>40.56</v>
      </c>
      <c r="F18" s="7"/>
      <c r="G18" s="6"/>
      <c r="H18" s="6"/>
    </row>
    <row r="19" ht="26" customHeight="1" spans="1:8">
      <c r="A19" s="95" t="s">
        <v>208</v>
      </c>
      <c r="B19" s="6" t="s">
        <v>209</v>
      </c>
      <c r="C19" s="7">
        <v>150</v>
      </c>
      <c r="D19" s="7"/>
      <c r="E19" s="7">
        <v>150</v>
      </c>
      <c r="F19" s="7"/>
      <c r="G19" s="6"/>
      <c r="H19" s="6"/>
    </row>
    <row r="20" ht="26" customHeight="1" spans="1:8">
      <c r="A20" s="95" t="s">
        <v>210</v>
      </c>
      <c r="B20" s="6" t="s">
        <v>211</v>
      </c>
      <c r="C20" s="7">
        <v>88.2</v>
      </c>
      <c r="D20" s="7"/>
      <c r="E20" s="7">
        <v>88.2</v>
      </c>
      <c r="F20" s="7"/>
      <c r="G20" s="6"/>
      <c r="H20" s="6"/>
    </row>
    <row r="21" ht="26" customHeight="1" spans="1:8">
      <c r="A21" s="94" t="s">
        <v>212</v>
      </c>
      <c r="B21" s="93" t="s">
        <v>213</v>
      </c>
      <c r="C21" s="99">
        <v>764.4</v>
      </c>
      <c r="D21" s="99"/>
      <c r="E21" s="99">
        <v>764.4</v>
      </c>
      <c r="F21" s="99"/>
      <c r="G21" s="93"/>
      <c r="H21" s="93"/>
    </row>
    <row r="22" ht="26" customHeight="1" spans="1:8">
      <c r="A22" s="95" t="s">
        <v>214</v>
      </c>
      <c r="B22" s="6" t="s">
        <v>215</v>
      </c>
      <c r="C22" s="7">
        <v>764.4</v>
      </c>
      <c r="D22" s="7"/>
      <c r="E22" s="7">
        <v>764.4</v>
      </c>
      <c r="F22" s="7"/>
      <c r="G22" s="6"/>
      <c r="H22" s="6"/>
    </row>
    <row r="23" ht="26" customHeight="1" spans="1:8">
      <c r="A23" s="94" t="s">
        <v>216</v>
      </c>
      <c r="B23" s="93" t="s">
        <v>217</v>
      </c>
      <c r="C23" s="99">
        <v>957</v>
      </c>
      <c r="D23" s="99"/>
      <c r="E23" s="99">
        <v>957</v>
      </c>
      <c r="F23" s="99"/>
      <c r="G23" s="93"/>
      <c r="H23" s="93"/>
    </row>
    <row r="24" ht="26" customHeight="1" spans="1:8">
      <c r="A24" s="95" t="s">
        <v>218</v>
      </c>
      <c r="B24" s="6" t="s">
        <v>219</v>
      </c>
      <c r="C24" s="7">
        <v>524</v>
      </c>
      <c r="D24" s="7"/>
      <c r="E24" s="7">
        <v>524</v>
      </c>
      <c r="F24" s="7"/>
      <c r="G24" s="6"/>
      <c r="H24" s="6"/>
    </row>
    <row r="25" ht="26" customHeight="1" spans="1:8">
      <c r="A25" s="95" t="s">
        <v>220</v>
      </c>
      <c r="B25" s="6" t="s">
        <v>221</v>
      </c>
      <c r="C25" s="7">
        <v>433</v>
      </c>
      <c r="D25" s="7"/>
      <c r="E25" s="7">
        <v>433</v>
      </c>
      <c r="F25" s="7"/>
      <c r="G25" s="6"/>
      <c r="H25" s="6"/>
    </row>
    <row r="26" ht="26" customHeight="1" spans="1:8">
      <c r="A26" s="94" t="s">
        <v>222</v>
      </c>
      <c r="B26" s="93" t="s">
        <v>223</v>
      </c>
      <c r="C26" s="99">
        <v>8</v>
      </c>
      <c r="D26" s="99"/>
      <c r="E26" s="99">
        <v>8</v>
      </c>
      <c r="F26" s="99"/>
      <c r="G26" s="93"/>
      <c r="H26" s="93"/>
    </row>
    <row r="27" ht="26" customHeight="1" spans="1:8">
      <c r="A27" s="95" t="s">
        <v>224</v>
      </c>
      <c r="B27" s="6" t="s">
        <v>225</v>
      </c>
      <c r="C27" s="7">
        <v>8</v>
      </c>
      <c r="D27" s="7"/>
      <c r="E27" s="7">
        <v>8</v>
      </c>
      <c r="F27" s="7"/>
      <c r="G27" s="6"/>
      <c r="H27" s="6"/>
    </row>
    <row r="28" ht="26" customHeight="1" spans="1:8">
      <c r="A28" s="94" t="s">
        <v>226</v>
      </c>
      <c r="B28" s="93" t="s">
        <v>227</v>
      </c>
      <c r="C28" s="99">
        <v>2282.95</v>
      </c>
      <c r="D28" s="99"/>
      <c r="E28" s="99">
        <v>2282.95</v>
      </c>
      <c r="F28" s="99"/>
      <c r="G28" s="93"/>
      <c r="H28" s="93"/>
    </row>
    <row r="29" ht="26" customHeight="1" spans="1:8">
      <c r="A29" s="95" t="s">
        <v>228</v>
      </c>
      <c r="B29" s="6" t="s">
        <v>229</v>
      </c>
      <c r="C29" s="7">
        <v>2282.95</v>
      </c>
      <c r="D29" s="7"/>
      <c r="E29" s="7">
        <v>2282.95</v>
      </c>
      <c r="F29" s="7"/>
      <c r="G29" s="6"/>
      <c r="H29" s="6"/>
    </row>
    <row r="30" ht="26" customHeight="1" spans="1:8">
      <c r="A30" s="94" t="s">
        <v>230</v>
      </c>
      <c r="B30" s="93" t="s">
        <v>231</v>
      </c>
      <c r="C30" s="99">
        <v>81.83</v>
      </c>
      <c r="D30" s="99"/>
      <c r="E30" s="99">
        <v>81.83</v>
      </c>
      <c r="F30" s="99"/>
      <c r="G30" s="93"/>
      <c r="H30" s="93"/>
    </row>
    <row r="31" ht="26" customHeight="1" spans="1:8">
      <c r="A31" s="95" t="s">
        <v>232</v>
      </c>
      <c r="B31" s="6" t="s">
        <v>233</v>
      </c>
      <c r="C31" s="7">
        <v>79.6</v>
      </c>
      <c r="D31" s="7"/>
      <c r="E31" s="7">
        <v>79.6</v>
      </c>
      <c r="F31" s="7"/>
      <c r="G31" s="6"/>
      <c r="H31" s="6"/>
    </row>
    <row r="32" ht="26" customHeight="1" spans="1:8">
      <c r="A32" s="95" t="s">
        <v>234</v>
      </c>
      <c r="B32" s="6" t="s">
        <v>235</v>
      </c>
      <c r="C32" s="7">
        <v>2.23</v>
      </c>
      <c r="D32" s="7"/>
      <c r="E32" s="7">
        <v>2.23</v>
      </c>
      <c r="F32" s="7"/>
      <c r="G32" s="6"/>
      <c r="H32" s="6"/>
    </row>
    <row r="33" ht="26" customHeight="1" spans="1:8">
      <c r="A33" s="94" t="s">
        <v>236</v>
      </c>
      <c r="B33" s="93" t="s">
        <v>237</v>
      </c>
      <c r="C33" s="99">
        <v>32.654568</v>
      </c>
      <c r="D33" s="99">
        <v>32.654568</v>
      </c>
      <c r="E33" s="99"/>
      <c r="F33" s="99"/>
      <c r="G33" s="93"/>
      <c r="H33" s="93"/>
    </row>
    <row r="34" ht="26" customHeight="1" spans="1:8">
      <c r="A34" s="94" t="s">
        <v>238</v>
      </c>
      <c r="B34" s="93" t="s">
        <v>239</v>
      </c>
      <c r="C34" s="99">
        <v>32.654568</v>
      </c>
      <c r="D34" s="99">
        <v>32.654568</v>
      </c>
      <c r="E34" s="99"/>
      <c r="F34" s="99"/>
      <c r="G34" s="93"/>
      <c r="H34" s="93"/>
    </row>
    <row r="35" ht="26" customHeight="1" spans="1:8">
      <c r="A35" s="95" t="s">
        <v>240</v>
      </c>
      <c r="B35" s="6" t="s">
        <v>241</v>
      </c>
      <c r="C35" s="7">
        <v>32.654568</v>
      </c>
      <c r="D35" s="7">
        <v>32.654568</v>
      </c>
      <c r="E35" s="7"/>
      <c r="F35" s="7"/>
      <c r="G35" s="6"/>
      <c r="H35" s="6"/>
    </row>
    <row r="36" ht="26" customHeight="1" spans="1:8">
      <c r="A36" s="94" t="s">
        <v>242</v>
      </c>
      <c r="B36" s="93" t="s">
        <v>243</v>
      </c>
      <c r="C36" s="99">
        <v>222.66</v>
      </c>
      <c r="D36" s="99"/>
      <c r="E36" s="99">
        <v>222.66</v>
      </c>
      <c r="F36" s="99"/>
      <c r="G36" s="93"/>
      <c r="H36" s="93"/>
    </row>
    <row r="37" ht="26" customHeight="1" spans="1:8">
      <c r="A37" s="94" t="s">
        <v>244</v>
      </c>
      <c r="B37" s="93" t="s">
        <v>245</v>
      </c>
      <c r="C37" s="99">
        <v>222.66</v>
      </c>
      <c r="D37" s="99"/>
      <c r="E37" s="99">
        <v>222.66</v>
      </c>
      <c r="F37" s="99"/>
      <c r="G37" s="93"/>
      <c r="H37" s="93"/>
    </row>
    <row r="38" ht="26" customHeight="1" spans="1:8">
      <c r="A38" s="95" t="s">
        <v>246</v>
      </c>
      <c r="B38" s="6" t="s">
        <v>247</v>
      </c>
      <c r="C38" s="7">
        <v>222.66</v>
      </c>
      <c r="D38" s="7"/>
      <c r="E38" s="7">
        <v>222.66</v>
      </c>
      <c r="F38" s="7"/>
      <c r="G38" s="6"/>
      <c r="H38" s="6"/>
    </row>
    <row r="39" ht="26" customHeight="1" spans="1:8">
      <c r="A39" s="94" t="s">
        <v>248</v>
      </c>
      <c r="B39" s="93" t="s">
        <v>249</v>
      </c>
      <c r="C39" s="99">
        <v>77.170152</v>
      </c>
      <c r="D39" s="99">
        <v>77.170152</v>
      </c>
      <c r="E39" s="99"/>
      <c r="F39" s="99"/>
      <c r="G39" s="93"/>
      <c r="H39" s="93"/>
    </row>
    <row r="40" ht="26" customHeight="1" spans="1:8">
      <c r="A40" s="94" t="s">
        <v>250</v>
      </c>
      <c r="B40" s="93" t="s">
        <v>251</v>
      </c>
      <c r="C40" s="99">
        <v>77.170152</v>
      </c>
      <c r="D40" s="99">
        <v>77.170152</v>
      </c>
      <c r="E40" s="99"/>
      <c r="F40" s="99"/>
      <c r="G40" s="93"/>
      <c r="H40" s="93"/>
    </row>
    <row r="41" ht="26" customHeight="1" spans="1:8">
      <c r="A41" s="95" t="s">
        <v>252</v>
      </c>
      <c r="B41" s="6" t="s">
        <v>253</v>
      </c>
      <c r="C41" s="7">
        <v>77.170152</v>
      </c>
      <c r="D41" s="7">
        <v>77.170152</v>
      </c>
      <c r="E41" s="7"/>
      <c r="F41" s="7"/>
      <c r="G41" s="6"/>
      <c r="H41" s="6"/>
    </row>
  </sheetData>
  <mergeCells count="3">
    <mergeCell ref="A2:H2"/>
    <mergeCell ref="A3:H3"/>
    <mergeCell ref="F4:H4"/>
  </mergeCells>
  <printOptions horizontalCentered="1"/>
  <pageMargins left="0.118055555555556" right="0.118055555555556" top="0.271527777777778" bottom="0.27152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
  <sheetViews>
    <sheetView topLeftCell="A4" workbookViewId="0">
      <selection activeCell="J18" sqref="J18"/>
    </sheetView>
  </sheetViews>
  <sheetFormatPr defaultColWidth="10" defaultRowHeight="13.5"/>
  <cols>
    <col min="1" max="3" width="3.45" style="1" customWidth="1"/>
    <col min="4" max="4" width="6.36666666666667" style="1" customWidth="1"/>
    <col min="5" max="5" width="12" style="1" customWidth="1"/>
    <col min="6" max="14" width="8.26666666666667" style="1" customWidth="1"/>
    <col min="15" max="21" width="7.63333333333333" style="1" customWidth="1"/>
    <col min="22" max="23" width="9.725" style="1" customWidth="1"/>
    <col min="24" max="16384" width="10" style="1"/>
  </cols>
  <sheetData>
    <row r="1" ht="16.4" customHeight="1" spans="1:1">
      <c r="A1" s="4"/>
    </row>
    <row r="2" ht="49.15" customHeight="1" spans="1:21">
      <c r="A2" s="92" t="s">
        <v>7</v>
      </c>
      <c r="B2" s="92"/>
      <c r="C2" s="92"/>
      <c r="D2" s="92"/>
      <c r="E2" s="92"/>
      <c r="F2" s="92"/>
      <c r="G2" s="92"/>
      <c r="H2" s="92"/>
      <c r="I2" s="92"/>
      <c r="J2" s="92"/>
      <c r="K2" s="92"/>
      <c r="L2" s="92"/>
      <c r="M2" s="92"/>
      <c r="N2" s="92"/>
      <c r="O2" s="92"/>
      <c r="P2" s="92"/>
      <c r="Q2" s="92"/>
      <c r="R2" s="92"/>
      <c r="S2" s="92"/>
      <c r="T2" s="92"/>
      <c r="U2" s="92"/>
    </row>
    <row r="3" ht="33.65" customHeight="1" spans="1:21">
      <c r="A3" s="3" t="s">
        <v>36</v>
      </c>
      <c r="B3" s="3"/>
      <c r="C3" s="3"/>
      <c r="D3" s="3"/>
      <c r="E3" s="3"/>
      <c r="F3" s="3"/>
      <c r="G3" s="3"/>
      <c r="H3" s="3"/>
      <c r="I3" s="3"/>
      <c r="J3" s="3"/>
      <c r="K3" s="3"/>
      <c r="L3" s="3"/>
      <c r="M3" s="3"/>
      <c r="N3" s="3"/>
      <c r="O3" s="3"/>
      <c r="P3" s="3"/>
      <c r="Q3" s="3"/>
      <c r="R3" s="3"/>
      <c r="S3" s="3"/>
      <c r="T3" s="3"/>
      <c r="U3" s="3"/>
    </row>
    <row r="4" ht="26.75" customHeight="1" spans="17:21">
      <c r="Q4" s="10" t="s">
        <v>37</v>
      </c>
      <c r="R4" s="10"/>
      <c r="S4" s="10"/>
      <c r="T4" s="10"/>
      <c r="U4" s="10"/>
    </row>
    <row r="5" ht="29.25" customHeight="1" spans="1:21">
      <c r="A5" s="5" t="s">
        <v>123</v>
      </c>
      <c r="B5" s="5"/>
      <c r="C5" s="5"/>
      <c r="D5" s="5" t="s">
        <v>124</v>
      </c>
      <c r="E5" s="5" t="s">
        <v>125</v>
      </c>
      <c r="F5" s="5" t="s">
        <v>254</v>
      </c>
      <c r="G5" s="5" t="s">
        <v>183</v>
      </c>
      <c r="H5" s="5"/>
      <c r="I5" s="5"/>
      <c r="J5" s="5"/>
      <c r="K5" s="5" t="s">
        <v>184</v>
      </c>
      <c r="L5" s="5"/>
      <c r="M5" s="5"/>
      <c r="N5" s="5"/>
      <c r="O5" s="5"/>
      <c r="P5" s="5"/>
      <c r="Q5" s="5"/>
      <c r="R5" s="5"/>
      <c r="S5" s="5"/>
      <c r="T5" s="5"/>
      <c r="U5" s="5"/>
    </row>
    <row r="6" ht="61" customHeight="1" spans="1:21">
      <c r="A6" s="5" t="s">
        <v>141</v>
      </c>
      <c r="B6" s="5" t="s">
        <v>142</v>
      </c>
      <c r="C6" s="5" t="s">
        <v>143</v>
      </c>
      <c r="D6" s="5"/>
      <c r="E6" s="5"/>
      <c r="F6" s="5"/>
      <c r="G6" s="5" t="s">
        <v>85</v>
      </c>
      <c r="H6" s="5" t="s">
        <v>255</v>
      </c>
      <c r="I6" s="5" t="s">
        <v>256</v>
      </c>
      <c r="J6" s="5" t="s">
        <v>135</v>
      </c>
      <c r="K6" s="5" t="s">
        <v>85</v>
      </c>
      <c r="L6" s="5" t="s">
        <v>257</v>
      </c>
      <c r="M6" s="5" t="s">
        <v>258</v>
      </c>
      <c r="N6" s="5" t="s">
        <v>259</v>
      </c>
      <c r="O6" s="5" t="s">
        <v>137</v>
      </c>
      <c r="P6" s="5" t="s">
        <v>260</v>
      </c>
      <c r="Q6" s="5" t="s">
        <v>261</v>
      </c>
      <c r="R6" s="5" t="s">
        <v>262</v>
      </c>
      <c r="S6" s="5" t="s">
        <v>133</v>
      </c>
      <c r="T6" s="5" t="s">
        <v>136</v>
      </c>
      <c r="U6" s="5" t="s">
        <v>140</v>
      </c>
    </row>
    <row r="7" ht="28.5" customHeight="1" spans="1:21">
      <c r="A7" s="93"/>
      <c r="B7" s="93"/>
      <c r="C7" s="93"/>
      <c r="D7" s="93"/>
      <c r="E7" s="93" t="s">
        <v>85</v>
      </c>
      <c r="F7" s="99">
        <v>9678.096672</v>
      </c>
      <c r="G7" s="99">
        <v>4101.076672</v>
      </c>
      <c r="H7" s="99">
        <v>841.497772</v>
      </c>
      <c r="I7" s="99">
        <v>3198.1768</v>
      </c>
      <c r="J7" s="99">
        <v>61.4021</v>
      </c>
      <c r="K7" s="99">
        <v>5577.02</v>
      </c>
      <c r="L7" s="99"/>
      <c r="M7" s="99">
        <v>562</v>
      </c>
      <c r="N7" s="99">
        <v>4776.82</v>
      </c>
      <c r="O7" s="99"/>
      <c r="P7" s="99"/>
      <c r="Q7" s="99"/>
      <c r="R7" s="99"/>
      <c r="S7" s="99"/>
      <c r="T7" s="99"/>
      <c r="U7" s="99">
        <v>238.2</v>
      </c>
    </row>
    <row r="8" ht="26" customHeight="1" spans="1:21">
      <c r="A8" s="93"/>
      <c r="B8" s="93"/>
      <c r="C8" s="93"/>
      <c r="D8" s="94" t="s">
        <v>104</v>
      </c>
      <c r="E8" s="94" t="s">
        <v>105</v>
      </c>
      <c r="F8" s="116">
        <v>9678.096672</v>
      </c>
      <c r="G8" s="99">
        <v>4101.076672</v>
      </c>
      <c r="H8" s="99">
        <v>841.497772</v>
      </c>
      <c r="I8" s="99">
        <v>3198.1768</v>
      </c>
      <c r="J8" s="99">
        <v>61.4021</v>
      </c>
      <c r="K8" s="99">
        <v>5577.02</v>
      </c>
      <c r="L8" s="99">
        <v>0</v>
      </c>
      <c r="M8" s="99">
        <v>562</v>
      </c>
      <c r="N8" s="99">
        <v>4776.82</v>
      </c>
      <c r="O8" s="99"/>
      <c r="P8" s="99"/>
      <c r="Q8" s="99"/>
      <c r="R8" s="99"/>
      <c r="S8" s="99"/>
      <c r="T8" s="99"/>
      <c r="U8" s="99">
        <v>238.2</v>
      </c>
    </row>
    <row r="9" ht="26" customHeight="1" spans="1:21">
      <c r="A9" s="93"/>
      <c r="B9" s="93"/>
      <c r="C9" s="93"/>
      <c r="D9" s="94" t="s">
        <v>106</v>
      </c>
      <c r="E9" s="94" t="s">
        <v>107</v>
      </c>
      <c r="F9" s="116">
        <v>9678.096672</v>
      </c>
      <c r="G9" s="99">
        <v>4101.076672</v>
      </c>
      <c r="H9" s="99">
        <v>841.497772</v>
      </c>
      <c r="I9" s="99">
        <v>3198.1768</v>
      </c>
      <c r="J9" s="99">
        <v>61.4021</v>
      </c>
      <c r="K9" s="99">
        <v>5577.02</v>
      </c>
      <c r="L9" s="99">
        <v>0</v>
      </c>
      <c r="M9" s="99">
        <v>562</v>
      </c>
      <c r="N9" s="99">
        <v>4776.82</v>
      </c>
      <c r="O9" s="99"/>
      <c r="P9" s="99"/>
      <c r="Q9" s="99"/>
      <c r="R9" s="99"/>
      <c r="S9" s="99"/>
      <c r="T9" s="99"/>
      <c r="U9" s="99">
        <v>238.2</v>
      </c>
    </row>
    <row r="10" ht="26" customHeight="1" spans="1:21">
      <c r="A10" s="9" t="s">
        <v>144</v>
      </c>
      <c r="B10" s="9" t="s">
        <v>145</v>
      </c>
      <c r="C10" s="9" t="s">
        <v>146</v>
      </c>
      <c r="D10" s="95" t="s">
        <v>147</v>
      </c>
      <c r="E10" s="6" t="s">
        <v>148</v>
      </c>
      <c r="F10" s="100">
        <v>3917.158416</v>
      </c>
      <c r="G10" s="7">
        <v>3917.158416</v>
      </c>
      <c r="H10" s="7">
        <v>657.579516</v>
      </c>
      <c r="I10" s="7">
        <v>3198.1768</v>
      </c>
      <c r="J10" s="7">
        <v>61.4021</v>
      </c>
      <c r="K10" s="7"/>
      <c r="L10" s="7"/>
      <c r="M10" s="7"/>
      <c r="N10" s="7"/>
      <c r="O10" s="7"/>
      <c r="P10" s="7"/>
      <c r="Q10" s="7"/>
      <c r="R10" s="7"/>
      <c r="S10" s="7"/>
      <c r="T10" s="7"/>
      <c r="U10" s="7"/>
    </row>
    <row r="11" ht="26" customHeight="1" spans="1:21">
      <c r="A11" s="9" t="s">
        <v>144</v>
      </c>
      <c r="B11" s="9" t="s">
        <v>149</v>
      </c>
      <c r="C11" s="9" t="s">
        <v>149</v>
      </c>
      <c r="D11" s="95" t="s">
        <v>147</v>
      </c>
      <c r="E11" s="6" t="s">
        <v>150</v>
      </c>
      <c r="F11" s="100">
        <v>74.093536</v>
      </c>
      <c r="G11" s="7">
        <v>74.093536</v>
      </c>
      <c r="H11" s="7">
        <v>74.093536</v>
      </c>
      <c r="I11" s="7"/>
      <c r="J11" s="7"/>
      <c r="K11" s="7"/>
      <c r="L11" s="7"/>
      <c r="M11" s="7"/>
      <c r="N11" s="7"/>
      <c r="O11" s="7"/>
      <c r="P11" s="7"/>
      <c r="Q11" s="7"/>
      <c r="R11" s="7"/>
      <c r="S11" s="7"/>
      <c r="T11" s="7"/>
      <c r="U11" s="7"/>
    </row>
    <row r="12" ht="26" customHeight="1" spans="1:21">
      <c r="A12" s="9" t="s">
        <v>151</v>
      </c>
      <c r="B12" s="9" t="s">
        <v>152</v>
      </c>
      <c r="C12" s="9" t="s">
        <v>146</v>
      </c>
      <c r="D12" s="95" t="s">
        <v>147</v>
      </c>
      <c r="E12" s="6" t="s">
        <v>153</v>
      </c>
      <c r="F12" s="100">
        <v>32.654568</v>
      </c>
      <c r="G12" s="7">
        <v>32.654568</v>
      </c>
      <c r="H12" s="7">
        <v>32.654568</v>
      </c>
      <c r="I12" s="7"/>
      <c r="J12" s="7"/>
      <c r="K12" s="7"/>
      <c r="L12" s="7"/>
      <c r="M12" s="7"/>
      <c r="N12" s="7"/>
      <c r="O12" s="7"/>
      <c r="P12" s="7"/>
      <c r="Q12" s="7"/>
      <c r="R12" s="7"/>
      <c r="S12" s="7"/>
      <c r="T12" s="7"/>
      <c r="U12" s="7"/>
    </row>
    <row r="13" ht="26" customHeight="1" spans="1:21">
      <c r="A13" s="9" t="s">
        <v>154</v>
      </c>
      <c r="B13" s="9" t="s">
        <v>145</v>
      </c>
      <c r="C13" s="9" t="s">
        <v>146</v>
      </c>
      <c r="D13" s="95" t="s">
        <v>147</v>
      </c>
      <c r="E13" s="6" t="s">
        <v>155</v>
      </c>
      <c r="F13" s="100">
        <v>77.170152</v>
      </c>
      <c r="G13" s="7">
        <v>77.170152</v>
      </c>
      <c r="H13" s="7">
        <v>77.170152</v>
      </c>
      <c r="I13" s="7"/>
      <c r="J13" s="7"/>
      <c r="K13" s="7"/>
      <c r="L13" s="7"/>
      <c r="M13" s="7"/>
      <c r="N13" s="7"/>
      <c r="O13" s="7"/>
      <c r="P13" s="7"/>
      <c r="Q13" s="7"/>
      <c r="R13" s="7"/>
      <c r="S13" s="7"/>
      <c r="T13" s="7"/>
      <c r="U13" s="7"/>
    </row>
    <row r="14" ht="26" customHeight="1" spans="1:21">
      <c r="A14" s="9" t="s">
        <v>144</v>
      </c>
      <c r="B14" s="9" t="s">
        <v>156</v>
      </c>
      <c r="C14" s="9" t="s">
        <v>145</v>
      </c>
      <c r="D14" s="95" t="s">
        <v>147</v>
      </c>
      <c r="E14" s="6" t="s">
        <v>157</v>
      </c>
      <c r="F14" s="100">
        <v>2.23</v>
      </c>
      <c r="G14" s="7"/>
      <c r="H14" s="7"/>
      <c r="I14" s="7"/>
      <c r="J14" s="7"/>
      <c r="K14" s="7">
        <v>2.23</v>
      </c>
      <c r="L14" s="7"/>
      <c r="M14" s="7"/>
      <c r="N14" s="7">
        <v>2.23</v>
      </c>
      <c r="O14" s="7"/>
      <c r="P14" s="7"/>
      <c r="Q14" s="7"/>
      <c r="R14" s="7"/>
      <c r="S14" s="7"/>
      <c r="T14" s="7"/>
      <c r="U14" s="7"/>
    </row>
    <row r="15" ht="26" customHeight="1" spans="1:21">
      <c r="A15" s="9" t="s">
        <v>144</v>
      </c>
      <c r="B15" s="9" t="s">
        <v>152</v>
      </c>
      <c r="C15" s="9" t="s">
        <v>158</v>
      </c>
      <c r="D15" s="95" t="s">
        <v>147</v>
      </c>
      <c r="E15" s="6" t="s">
        <v>159</v>
      </c>
      <c r="F15" s="100">
        <v>764.4</v>
      </c>
      <c r="G15" s="7"/>
      <c r="H15" s="7"/>
      <c r="I15" s="7"/>
      <c r="J15" s="7"/>
      <c r="K15" s="7">
        <v>764.4</v>
      </c>
      <c r="L15" s="7"/>
      <c r="M15" s="7"/>
      <c r="N15" s="7">
        <v>764.4</v>
      </c>
      <c r="O15" s="7"/>
      <c r="P15" s="7"/>
      <c r="Q15" s="7"/>
      <c r="R15" s="7"/>
      <c r="S15" s="7"/>
      <c r="T15" s="7"/>
      <c r="U15" s="7"/>
    </row>
    <row r="16" ht="26" customHeight="1" spans="1:21">
      <c r="A16" s="9" t="s">
        <v>144</v>
      </c>
      <c r="B16" s="9" t="s">
        <v>160</v>
      </c>
      <c r="C16" s="9" t="s">
        <v>146</v>
      </c>
      <c r="D16" s="95" t="s">
        <v>147</v>
      </c>
      <c r="E16" s="6" t="s">
        <v>161</v>
      </c>
      <c r="F16" s="100">
        <v>524</v>
      </c>
      <c r="G16" s="7"/>
      <c r="H16" s="7"/>
      <c r="I16" s="7"/>
      <c r="J16" s="7"/>
      <c r="K16" s="7">
        <v>524</v>
      </c>
      <c r="L16" s="7"/>
      <c r="M16" s="7"/>
      <c r="N16" s="7">
        <v>524</v>
      </c>
      <c r="O16" s="7"/>
      <c r="P16" s="7"/>
      <c r="Q16" s="7"/>
      <c r="R16" s="7"/>
      <c r="S16" s="7"/>
      <c r="T16" s="7"/>
      <c r="U16" s="7"/>
    </row>
    <row r="17" ht="26" customHeight="1" spans="1:21">
      <c r="A17" s="9" t="s">
        <v>162</v>
      </c>
      <c r="B17" s="9" t="s">
        <v>163</v>
      </c>
      <c r="C17" s="9" t="s">
        <v>164</v>
      </c>
      <c r="D17" s="95" t="s">
        <v>147</v>
      </c>
      <c r="E17" s="6" t="s">
        <v>165</v>
      </c>
      <c r="F17" s="100">
        <v>222.66</v>
      </c>
      <c r="G17" s="7"/>
      <c r="H17" s="7"/>
      <c r="I17" s="7"/>
      <c r="J17" s="7"/>
      <c r="K17" s="7">
        <v>222.66</v>
      </c>
      <c r="L17" s="7"/>
      <c r="M17" s="7"/>
      <c r="N17" s="7">
        <v>222.66</v>
      </c>
      <c r="O17" s="7"/>
      <c r="P17" s="7"/>
      <c r="Q17" s="7"/>
      <c r="R17" s="7"/>
      <c r="S17" s="7"/>
      <c r="T17" s="7"/>
      <c r="U17" s="7"/>
    </row>
    <row r="18" ht="26" customHeight="1" spans="1:21">
      <c r="A18" s="9" t="s">
        <v>144</v>
      </c>
      <c r="B18" s="9" t="s">
        <v>166</v>
      </c>
      <c r="C18" s="9" t="s">
        <v>146</v>
      </c>
      <c r="D18" s="95" t="s">
        <v>147</v>
      </c>
      <c r="E18" s="6" t="s">
        <v>167</v>
      </c>
      <c r="F18" s="100">
        <v>44.22</v>
      </c>
      <c r="G18" s="7"/>
      <c r="H18" s="7"/>
      <c r="I18" s="7"/>
      <c r="J18" s="7"/>
      <c r="K18" s="7">
        <v>44.22</v>
      </c>
      <c r="L18" s="7"/>
      <c r="M18" s="7"/>
      <c r="N18" s="7">
        <v>44.22</v>
      </c>
      <c r="O18" s="7"/>
      <c r="P18" s="7"/>
      <c r="Q18" s="7"/>
      <c r="R18" s="7"/>
      <c r="S18" s="7"/>
      <c r="T18" s="7"/>
      <c r="U18" s="7"/>
    </row>
    <row r="19" ht="26" customHeight="1" spans="1:21">
      <c r="A19" s="9" t="s">
        <v>144</v>
      </c>
      <c r="B19" s="9" t="s">
        <v>145</v>
      </c>
      <c r="C19" s="9" t="s">
        <v>164</v>
      </c>
      <c r="D19" s="95" t="s">
        <v>147</v>
      </c>
      <c r="E19" s="6" t="s">
        <v>168</v>
      </c>
      <c r="F19" s="100">
        <v>562</v>
      </c>
      <c r="G19" s="7"/>
      <c r="H19" s="7"/>
      <c r="I19" s="7"/>
      <c r="J19" s="7"/>
      <c r="K19" s="7">
        <v>562</v>
      </c>
      <c r="L19" s="7"/>
      <c r="M19" s="7">
        <v>562</v>
      </c>
      <c r="N19" s="7"/>
      <c r="O19" s="7"/>
      <c r="P19" s="7"/>
      <c r="Q19" s="7"/>
      <c r="R19" s="7"/>
      <c r="S19" s="7"/>
      <c r="T19" s="7"/>
      <c r="U19" s="7"/>
    </row>
    <row r="20" ht="26" customHeight="1" spans="1:21">
      <c r="A20" s="9" t="s">
        <v>144</v>
      </c>
      <c r="B20" s="9" t="s">
        <v>166</v>
      </c>
      <c r="C20" s="9" t="s">
        <v>145</v>
      </c>
      <c r="D20" s="95" t="s">
        <v>147</v>
      </c>
      <c r="E20" s="6" t="s">
        <v>169</v>
      </c>
      <c r="F20" s="100">
        <v>375.2</v>
      </c>
      <c r="G20" s="7"/>
      <c r="H20" s="7"/>
      <c r="I20" s="7"/>
      <c r="J20" s="7"/>
      <c r="K20" s="7">
        <v>375.2</v>
      </c>
      <c r="L20" s="7"/>
      <c r="M20" s="7"/>
      <c r="N20" s="7">
        <v>375.2</v>
      </c>
      <c r="O20" s="7"/>
      <c r="P20" s="7"/>
      <c r="Q20" s="7"/>
      <c r="R20" s="7"/>
      <c r="S20" s="7"/>
      <c r="T20" s="7"/>
      <c r="U20" s="7"/>
    </row>
    <row r="21" ht="26" customHeight="1" spans="1:21">
      <c r="A21" s="9" t="s">
        <v>144</v>
      </c>
      <c r="B21" s="9" t="s">
        <v>166</v>
      </c>
      <c r="C21" s="9" t="s">
        <v>170</v>
      </c>
      <c r="D21" s="95" t="s">
        <v>147</v>
      </c>
      <c r="E21" s="6" t="s">
        <v>171</v>
      </c>
      <c r="F21" s="100">
        <v>40.56</v>
      </c>
      <c r="G21" s="7"/>
      <c r="H21" s="7"/>
      <c r="I21" s="7"/>
      <c r="J21" s="7"/>
      <c r="K21" s="7">
        <v>40.56</v>
      </c>
      <c r="L21" s="7"/>
      <c r="M21" s="7"/>
      <c r="N21" s="7">
        <v>40.56</v>
      </c>
      <c r="O21" s="7"/>
      <c r="P21" s="7"/>
      <c r="Q21" s="7"/>
      <c r="R21" s="7"/>
      <c r="S21" s="7"/>
      <c r="T21" s="7"/>
      <c r="U21" s="7"/>
    </row>
    <row r="22" ht="26" customHeight="1" spans="1:21">
      <c r="A22" s="9" t="s">
        <v>144</v>
      </c>
      <c r="B22" s="9" t="s">
        <v>172</v>
      </c>
      <c r="C22" s="9" t="s">
        <v>145</v>
      </c>
      <c r="D22" s="95" t="s">
        <v>147</v>
      </c>
      <c r="E22" s="6" t="s">
        <v>173</v>
      </c>
      <c r="F22" s="100">
        <v>8</v>
      </c>
      <c r="G22" s="7"/>
      <c r="H22" s="7"/>
      <c r="I22" s="7"/>
      <c r="J22" s="7"/>
      <c r="K22" s="7">
        <v>8</v>
      </c>
      <c r="L22" s="7"/>
      <c r="M22" s="7"/>
      <c r="N22" s="7">
        <v>8</v>
      </c>
      <c r="O22" s="7"/>
      <c r="P22" s="7"/>
      <c r="Q22" s="7"/>
      <c r="R22" s="7"/>
      <c r="S22" s="7"/>
      <c r="T22" s="7"/>
      <c r="U22" s="7"/>
    </row>
    <row r="23" ht="26" customHeight="1" spans="1:21">
      <c r="A23" s="9" t="s">
        <v>144</v>
      </c>
      <c r="B23" s="9" t="s">
        <v>166</v>
      </c>
      <c r="C23" s="9" t="s">
        <v>164</v>
      </c>
      <c r="D23" s="95" t="s">
        <v>147</v>
      </c>
      <c r="E23" s="6" t="s">
        <v>174</v>
      </c>
      <c r="F23" s="100">
        <v>88.2</v>
      </c>
      <c r="G23" s="7"/>
      <c r="H23" s="7"/>
      <c r="I23" s="7"/>
      <c r="J23" s="7"/>
      <c r="K23" s="7">
        <v>88.2</v>
      </c>
      <c r="L23" s="7"/>
      <c r="M23" s="7"/>
      <c r="N23" s="7"/>
      <c r="O23" s="7"/>
      <c r="P23" s="7"/>
      <c r="Q23" s="7"/>
      <c r="R23" s="7"/>
      <c r="S23" s="7"/>
      <c r="T23" s="7"/>
      <c r="U23" s="7">
        <v>88.2</v>
      </c>
    </row>
    <row r="24" ht="26" customHeight="1" spans="1:21">
      <c r="A24" s="9" t="s">
        <v>144</v>
      </c>
      <c r="B24" s="9" t="s">
        <v>160</v>
      </c>
      <c r="C24" s="9" t="s">
        <v>145</v>
      </c>
      <c r="D24" s="95" t="s">
        <v>147</v>
      </c>
      <c r="E24" s="6" t="s">
        <v>175</v>
      </c>
      <c r="F24" s="100">
        <v>433</v>
      </c>
      <c r="G24" s="7"/>
      <c r="H24" s="7"/>
      <c r="I24" s="7"/>
      <c r="J24" s="7"/>
      <c r="K24" s="7">
        <v>433</v>
      </c>
      <c r="L24" s="7"/>
      <c r="M24" s="7"/>
      <c r="N24" s="7">
        <v>433</v>
      </c>
      <c r="O24" s="7"/>
      <c r="P24" s="7"/>
      <c r="Q24" s="7"/>
      <c r="R24" s="7"/>
      <c r="S24" s="7"/>
      <c r="T24" s="7"/>
      <c r="U24" s="7"/>
    </row>
    <row r="25" ht="26" customHeight="1" spans="1:21">
      <c r="A25" s="9" t="s">
        <v>144</v>
      </c>
      <c r="B25" s="9" t="s">
        <v>156</v>
      </c>
      <c r="C25" s="9" t="s">
        <v>146</v>
      </c>
      <c r="D25" s="95" t="s">
        <v>147</v>
      </c>
      <c r="E25" s="6" t="s">
        <v>176</v>
      </c>
      <c r="F25" s="100">
        <v>79.6</v>
      </c>
      <c r="G25" s="7"/>
      <c r="H25" s="7"/>
      <c r="I25" s="7"/>
      <c r="J25" s="7"/>
      <c r="K25" s="7">
        <v>79.6</v>
      </c>
      <c r="L25" s="7"/>
      <c r="M25" s="7"/>
      <c r="N25" s="7">
        <v>79.6</v>
      </c>
      <c r="O25" s="7"/>
      <c r="P25" s="7"/>
      <c r="Q25" s="7"/>
      <c r="R25" s="7"/>
      <c r="S25" s="7"/>
      <c r="T25" s="7"/>
      <c r="U25" s="7"/>
    </row>
    <row r="26" ht="26" customHeight="1" spans="1:21">
      <c r="A26" s="9" t="s">
        <v>144</v>
      </c>
      <c r="B26" s="9" t="s">
        <v>166</v>
      </c>
      <c r="C26" s="9" t="s">
        <v>177</v>
      </c>
      <c r="D26" s="95" t="s">
        <v>147</v>
      </c>
      <c r="E26" s="6" t="s">
        <v>178</v>
      </c>
      <c r="F26" s="100">
        <v>150</v>
      </c>
      <c r="G26" s="7"/>
      <c r="H26" s="7"/>
      <c r="I26" s="7"/>
      <c r="J26" s="7"/>
      <c r="K26" s="7">
        <v>150</v>
      </c>
      <c r="L26" s="7"/>
      <c r="M26" s="7"/>
      <c r="N26" s="7"/>
      <c r="O26" s="7"/>
      <c r="P26" s="7"/>
      <c r="Q26" s="7"/>
      <c r="R26" s="7"/>
      <c r="S26" s="7"/>
      <c r="T26" s="7"/>
      <c r="U26" s="7">
        <v>150</v>
      </c>
    </row>
    <row r="27" ht="26" customHeight="1" spans="1:21">
      <c r="A27" s="9" t="s">
        <v>144</v>
      </c>
      <c r="B27" s="9" t="s">
        <v>179</v>
      </c>
      <c r="C27" s="9" t="s">
        <v>145</v>
      </c>
      <c r="D27" s="95" t="s">
        <v>147</v>
      </c>
      <c r="E27" s="6" t="s">
        <v>180</v>
      </c>
      <c r="F27" s="100">
        <v>2282.95</v>
      </c>
      <c r="G27" s="7"/>
      <c r="H27" s="7"/>
      <c r="I27" s="7"/>
      <c r="J27" s="7"/>
      <c r="K27" s="7">
        <v>2282.95</v>
      </c>
      <c r="L27" s="7"/>
      <c r="M27" s="7"/>
      <c r="N27" s="7">
        <v>2282.95</v>
      </c>
      <c r="O27" s="7"/>
      <c r="P27" s="7"/>
      <c r="Q27" s="7"/>
      <c r="R27" s="7"/>
      <c r="S27" s="7"/>
      <c r="T27" s="7"/>
      <c r="U27" s="7"/>
    </row>
    <row r="28" ht="16.4" customHeight="1"/>
    <row r="29" ht="16.4" customHeight="1"/>
    <row r="30" ht="16.4" customHeight="1"/>
    <row r="31" ht="26" customHeight="1" spans="8:9">
      <c r="H31" s="4"/>
      <c r="I31" s="118"/>
    </row>
    <row r="32" ht="26" customHeight="1" spans="8:9">
      <c r="H32" s="4"/>
      <c r="I32" s="118"/>
    </row>
    <row r="33" ht="26" customHeight="1" spans="8:9">
      <c r="H33" s="4"/>
      <c r="I33" s="118"/>
    </row>
    <row r="34" ht="26" customHeight="1" spans="8:9">
      <c r="H34" s="4"/>
      <c r="I34" s="118"/>
    </row>
    <row r="35" ht="26" customHeight="1" spans="8:9">
      <c r="H35" s="4"/>
      <c r="I35" s="118"/>
    </row>
    <row r="36" ht="26" customHeight="1" spans="8:9">
      <c r="H36" s="4"/>
      <c r="I36" s="118"/>
    </row>
    <row r="37" ht="26" customHeight="1" spans="8:9">
      <c r="H37" s="4"/>
      <c r="I37" s="118"/>
    </row>
    <row r="38" ht="26" customHeight="1" spans="8:9">
      <c r="H38" s="4"/>
      <c r="I38" s="118"/>
    </row>
    <row r="39" ht="26" customHeight="1" spans="8:9">
      <c r="H39" s="4"/>
      <c r="I39" s="118"/>
    </row>
    <row r="40" ht="26" customHeight="1" spans="8:9">
      <c r="H40" s="4"/>
      <c r="I40" s="118"/>
    </row>
    <row r="41" ht="26" customHeight="1" spans="8:9">
      <c r="H41" s="4"/>
      <c r="I41" s="118"/>
    </row>
    <row r="42" ht="26" customHeight="1" spans="8:9">
      <c r="H42" s="4"/>
      <c r="I42" s="118"/>
    </row>
    <row r="43" ht="26" customHeight="1" spans="8:9">
      <c r="H43" s="4"/>
      <c r="I43" s="118"/>
    </row>
    <row r="44" ht="26" customHeight="1" spans="8:9">
      <c r="H44" s="4"/>
      <c r="I44" s="118"/>
    </row>
    <row r="45" ht="26" customHeight="1" spans="8:9">
      <c r="H45" s="4"/>
      <c r="I45" s="118"/>
    </row>
    <row r="46" ht="16.4" customHeight="1" spans="8:9">
      <c r="H46" s="4"/>
      <c r="I46" s="4"/>
    </row>
  </sheetData>
  <mergeCells count="9">
    <mergeCell ref="A2:U2"/>
    <mergeCell ref="A3:U3"/>
    <mergeCell ref="Q4:U4"/>
    <mergeCell ref="A5:C5"/>
    <mergeCell ref="G5:J5"/>
    <mergeCell ref="K5:U5"/>
    <mergeCell ref="D5:D6"/>
    <mergeCell ref="E5:E6"/>
    <mergeCell ref="F5:F6"/>
  </mergeCells>
  <printOptions horizontalCentered="1"/>
  <pageMargins left="0.118055555555556" right="0.118055555555556" top="0.271527777777778" bottom="0.271527777777778" header="0" footer="0"/>
  <pageSetup paperSize="9" scale="9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21" sqref="$A1:$XFD1048576"/>
    </sheetView>
  </sheetViews>
  <sheetFormatPr defaultColWidth="10" defaultRowHeight="13.5"/>
  <cols>
    <col min="1" max="1" width="8.90833333333333" style="1" customWidth="1"/>
    <col min="2" max="2" width="9.45" style="1" customWidth="1"/>
    <col min="3" max="3" width="17.6333333333333" style="1" customWidth="1"/>
    <col min="4" max="6" width="8.26666666666667" style="1" customWidth="1"/>
    <col min="7" max="10" width="7.63333333333333" style="1" customWidth="1"/>
    <col min="11" max="11" width="8.26666666666667" style="1" customWidth="1"/>
    <col min="12" max="20" width="7.63333333333333" style="1" customWidth="1"/>
    <col min="21" max="22" width="9.725" style="1" customWidth="1"/>
    <col min="23" max="16384" width="10" style="1"/>
  </cols>
  <sheetData>
    <row r="1" ht="16.4" customHeight="1" spans="1:1">
      <c r="A1" s="4"/>
    </row>
    <row r="2" ht="40.5" customHeight="1" spans="2:20">
      <c r="B2" s="92" t="s">
        <v>8</v>
      </c>
      <c r="C2" s="92"/>
      <c r="D2" s="92"/>
      <c r="E2" s="92"/>
      <c r="F2" s="92"/>
      <c r="G2" s="92"/>
      <c r="H2" s="92"/>
      <c r="I2" s="92"/>
      <c r="J2" s="92"/>
      <c r="K2" s="92"/>
      <c r="L2" s="92"/>
      <c r="M2" s="92"/>
      <c r="N2" s="92"/>
      <c r="O2" s="92"/>
      <c r="P2" s="92"/>
      <c r="Q2" s="92"/>
      <c r="R2" s="92"/>
      <c r="S2" s="92"/>
      <c r="T2" s="92"/>
    </row>
    <row r="3" ht="25" customHeight="1" spans="1:20">
      <c r="A3" s="3" t="s">
        <v>36</v>
      </c>
      <c r="B3" s="3"/>
      <c r="C3" s="3"/>
      <c r="D3" s="3"/>
      <c r="E3" s="3"/>
      <c r="F3" s="3"/>
      <c r="G3" s="3"/>
      <c r="H3" s="3"/>
      <c r="I3" s="3"/>
      <c r="J3" s="3"/>
      <c r="K3" s="3"/>
      <c r="L3" s="3"/>
      <c r="M3" s="3"/>
      <c r="N3" s="3"/>
      <c r="O3" s="3"/>
      <c r="P3" s="3"/>
      <c r="Q3" s="3"/>
      <c r="R3" s="3"/>
      <c r="S3" s="3"/>
      <c r="T3" s="3"/>
    </row>
    <row r="4" ht="19.75" customHeight="1" spans="16:20">
      <c r="P4" s="10" t="s">
        <v>37</v>
      </c>
      <c r="Q4" s="10"/>
      <c r="R4" s="10"/>
      <c r="S4" s="10"/>
      <c r="T4" s="10"/>
    </row>
    <row r="5" ht="26.75" customHeight="1" spans="1:20">
      <c r="A5" s="5" t="s">
        <v>263</v>
      </c>
      <c r="B5" s="5" t="s">
        <v>264</v>
      </c>
      <c r="C5" s="5" t="s">
        <v>265</v>
      </c>
      <c r="D5" s="5" t="s">
        <v>85</v>
      </c>
      <c r="E5" s="5" t="s">
        <v>266</v>
      </c>
      <c r="F5" s="5"/>
      <c r="G5" s="5"/>
      <c r="H5" s="5"/>
      <c r="I5" s="5"/>
      <c r="J5" s="5"/>
      <c r="K5" s="5"/>
      <c r="L5" s="5"/>
      <c r="M5" s="5"/>
      <c r="N5" s="5"/>
      <c r="O5" s="5"/>
      <c r="P5" s="5"/>
      <c r="Q5" s="5"/>
      <c r="R5" s="5"/>
      <c r="S5" s="5"/>
      <c r="T5" s="5" t="s">
        <v>112</v>
      </c>
    </row>
    <row r="6" ht="24.15" customHeight="1" spans="1:20">
      <c r="A6" s="5"/>
      <c r="B6" s="5"/>
      <c r="C6" s="5"/>
      <c r="D6" s="5"/>
      <c r="E6" s="5" t="s">
        <v>267</v>
      </c>
      <c r="F6" s="5"/>
      <c r="G6" s="5"/>
      <c r="H6" s="5"/>
      <c r="I6" s="5"/>
      <c r="J6" s="5"/>
      <c r="L6" s="5" t="s">
        <v>268</v>
      </c>
      <c r="M6" s="5" t="s">
        <v>269</v>
      </c>
      <c r="N6" s="5" t="s">
        <v>270</v>
      </c>
      <c r="O6" s="5" t="s">
        <v>271</v>
      </c>
      <c r="P6" s="5" t="s">
        <v>272</v>
      </c>
      <c r="Q6" s="5"/>
      <c r="R6" s="5"/>
      <c r="S6" s="5" t="s">
        <v>273</v>
      </c>
      <c r="T6" s="5"/>
    </row>
    <row r="7" ht="38.75" customHeight="1" spans="1:20">
      <c r="A7" s="5"/>
      <c r="B7" s="5"/>
      <c r="C7" s="5"/>
      <c r="D7" s="5"/>
      <c r="E7" s="5" t="s">
        <v>92</v>
      </c>
      <c r="F7" s="5" t="s">
        <v>93</v>
      </c>
      <c r="G7" s="5" t="s">
        <v>274</v>
      </c>
      <c r="H7" s="5" t="s">
        <v>275</v>
      </c>
      <c r="I7" s="5" t="s">
        <v>114</v>
      </c>
      <c r="J7" s="5" t="s">
        <v>115</v>
      </c>
      <c r="K7" s="5" t="s">
        <v>95</v>
      </c>
      <c r="L7" s="5"/>
      <c r="M7" s="5"/>
      <c r="N7" s="5"/>
      <c r="O7" s="5"/>
      <c r="P7" s="5" t="s">
        <v>276</v>
      </c>
      <c r="Q7" s="5" t="s">
        <v>277</v>
      </c>
      <c r="R7" s="5" t="s">
        <v>278</v>
      </c>
      <c r="S7" s="5"/>
      <c r="T7" s="5"/>
    </row>
    <row r="8" ht="22.4" customHeight="1" spans="1:20">
      <c r="A8" s="5"/>
      <c r="B8" s="5"/>
      <c r="C8" s="5" t="s">
        <v>85</v>
      </c>
      <c r="D8" s="116">
        <v>4101.076672</v>
      </c>
      <c r="E8" s="116">
        <v>4101.076672</v>
      </c>
      <c r="F8" s="116">
        <v>688.47296</v>
      </c>
      <c r="G8" s="116"/>
      <c r="H8" s="116"/>
      <c r="I8" s="116"/>
      <c r="J8" s="116"/>
      <c r="K8" s="116">
        <v>3412.603712</v>
      </c>
      <c r="L8" s="116"/>
      <c r="M8" s="116"/>
      <c r="N8" s="116"/>
      <c r="O8" s="116"/>
      <c r="P8" s="116"/>
      <c r="Q8" s="116"/>
      <c r="R8" s="116"/>
      <c r="S8" s="116"/>
      <c r="T8" s="116"/>
    </row>
    <row r="9" ht="26" customHeight="1" spans="1:20">
      <c r="A9" s="6"/>
      <c r="B9" s="94" t="s">
        <v>104</v>
      </c>
      <c r="C9" s="94" t="s">
        <v>105</v>
      </c>
      <c r="D9" s="116">
        <v>4101.076672</v>
      </c>
      <c r="E9" s="116">
        <v>4101.076672</v>
      </c>
      <c r="F9" s="116">
        <v>688.47296</v>
      </c>
      <c r="G9" s="116"/>
      <c r="H9" s="116"/>
      <c r="I9" s="116"/>
      <c r="J9" s="116"/>
      <c r="K9" s="116">
        <v>3412.603712</v>
      </c>
      <c r="L9" s="116"/>
      <c r="M9" s="116"/>
      <c r="N9" s="116"/>
      <c r="O9" s="116"/>
      <c r="P9" s="116"/>
      <c r="Q9" s="116"/>
      <c r="R9" s="116"/>
      <c r="S9" s="116"/>
      <c r="T9" s="116"/>
    </row>
    <row r="10" ht="26" customHeight="1" spans="1:20">
      <c r="A10" s="93"/>
      <c r="B10" s="94" t="s">
        <v>106</v>
      </c>
      <c r="C10" s="94" t="s">
        <v>107</v>
      </c>
      <c r="D10" s="116">
        <v>4101.076672</v>
      </c>
      <c r="E10" s="116">
        <v>4101.076672</v>
      </c>
      <c r="F10" s="116">
        <v>688.47296</v>
      </c>
      <c r="G10" s="116"/>
      <c r="H10" s="116"/>
      <c r="I10" s="116"/>
      <c r="J10" s="116"/>
      <c r="K10" s="116">
        <v>3412.603712</v>
      </c>
      <c r="L10" s="116"/>
      <c r="M10" s="116"/>
      <c r="N10" s="116"/>
      <c r="O10" s="116"/>
      <c r="P10" s="116"/>
      <c r="Q10" s="116"/>
      <c r="R10" s="116"/>
      <c r="S10" s="116"/>
      <c r="T10" s="116"/>
    </row>
    <row r="11" ht="26" customHeight="1" spans="1:20">
      <c r="A11" s="6" t="s">
        <v>279</v>
      </c>
      <c r="B11" s="95" t="s">
        <v>147</v>
      </c>
      <c r="C11" s="6" t="s">
        <v>280</v>
      </c>
      <c r="D11" s="7">
        <v>55.8021</v>
      </c>
      <c r="E11" s="7">
        <v>55.8021</v>
      </c>
      <c r="F11" s="7">
        <v>40.9914</v>
      </c>
      <c r="G11" s="7"/>
      <c r="H11" s="7"/>
      <c r="I11" s="7"/>
      <c r="J11" s="7"/>
      <c r="K11" s="7">
        <v>14.8107</v>
      </c>
      <c r="L11" s="7"/>
      <c r="M11" s="7"/>
      <c r="N11" s="7"/>
      <c r="O11" s="7"/>
      <c r="P11" s="7"/>
      <c r="Q11" s="7"/>
      <c r="R11" s="7"/>
      <c r="S11" s="7"/>
      <c r="T11" s="7"/>
    </row>
    <row r="12" ht="26" customHeight="1" spans="1:20">
      <c r="A12" s="6" t="s">
        <v>279</v>
      </c>
      <c r="B12" s="95" t="s">
        <v>147</v>
      </c>
      <c r="C12" s="6" t="s">
        <v>281</v>
      </c>
      <c r="D12" s="7">
        <v>645.48748</v>
      </c>
      <c r="E12" s="7">
        <v>645.48748</v>
      </c>
      <c r="F12" s="7">
        <v>475.58588</v>
      </c>
      <c r="G12" s="7"/>
      <c r="H12" s="7"/>
      <c r="I12" s="7"/>
      <c r="J12" s="7"/>
      <c r="K12" s="7">
        <v>169.9016</v>
      </c>
      <c r="L12" s="7"/>
      <c r="M12" s="7"/>
      <c r="N12" s="7"/>
      <c r="O12" s="7"/>
      <c r="P12" s="7"/>
      <c r="Q12" s="7"/>
      <c r="R12" s="7"/>
      <c r="S12" s="7"/>
      <c r="T12" s="7"/>
    </row>
    <row r="13" ht="26" customHeight="1" spans="1:20">
      <c r="A13" s="6" t="s">
        <v>279</v>
      </c>
      <c r="B13" s="95" t="s">
        <v>147</v>
      </c>
      <c r="C13" s="6" t="s">
        <v>282</v>
      </c>
      <c r="D13" s="7">
        <v>118.84014</v>
      </c>
      <c r="E13" s="7">
        <v>118.84014</v>
      </c>
      <c r="F13" s="7">
        <v>104.270016</v>
      </c>
      <c r="G13" s="7"/>
      <c r="H13" s="7"/>
      <c r="I13" s="7"/>
      <c r="J13" s="7"/>
      <c r="K13" s="7">
        <v>14.570124</v>
      </c>
      <c r="L13" s="7"/>
      <c r="M13" s="7"/>
      <c r="N13" s="7"/>
      <c r="O13" s="7"/>
      <c r="P13" s="7"/>
      <c r="Q13" s="7"/>
      <c r="R13" s="7"/>
      <c r="S13" s="7"/>
      <c r="T13" s="7"/>
    </row>
    <row r="14" ht="26" customHeight="1" spans="1:20">
      <c r="A14" s="6" t="s">
        <v>279</v>
      </c>
      <c r="B14" s="95" t="s">
        <v>147</v>
      </c>
      <c r="C14" s="6" t="s">
        <v>155</v>
      </c>
      <c r="D14" s="7">
        <v>77.170152</v>
      </c>
      <c r="E14" s="7">
        <v>77.170152</v>
      </c>
      <c r="F14" s="7">
        <v>48.017664</v>
      </c>
      <c r="G14" s="7"/>
      <c r="H14" s="7"/>
      <c r="I14" s="7"/>
      <c r="J14" s="7"/>
      <c r="K14" s="7">
        <v>29.152488</v>
      </c>
      <c r="L14" s="7"/>
      <c r="M14" s="7"/>
      <c r="N14" s="7"/>
      <c r="O14" s="7"/>
      <c r="P14" s="7"/>
      <c r="Q14" s="7"/>
      <c r="R14" s="7"/>
      <c r="S14" s="7"/>
      <c r="T14" s="7"/>
    </row>
    <row r="15" ht="26" customHeight="1" spans="1:20">
      <c r="A15" s="6" t="s">
        <v>283</v>
      </c>
      <c r="B15" s="95" t="s">
        <v>147</v>
      </c>
      <c r="C15" s="6" t="s">
        <v>284</v>
      </c>
      <c r="D15" s="7">
        <v>3203.7768</v>
      </c>
      <c r="E15" s="7">
        <v>3203.7768</v>
      </c>
      <c r="F15" s="7">
        <v>19.608</v>
      </c>
      <c r="G15" s="7"/>
      <c r="H15" s="7"/>
      <c r="I15" s="7"/>
      <c r="J15" s="7"/>
      <c r="K15" s="7">
        <v>3184.1688</v>
      </c>
      <c r="L15" s="7"/>
      <c r="M15" s="7"/>
      <c r="N15" s="7"/>
      <c r="O15" s="7"/>
      <c r="P15" s="7"/>
      <c r="Q15" s="7"/>
      <c r="R15" s="7"/>
      <c r="S15" s="7"/>
      <c r="T15" s="7"/>
    </row>
    <row r="16" ht="16.4" customHeight="1"/>
  </sheetData>
  <mergeCells count="16">
    <mergeCell ref="B2:T2"/>
    <mergeCell ref="A3:T3"/>
    <mergeCell ref="P4:T4"/>
    <mergeCell ref="E5:S5"/>
    <mergeCell ref="E6:J6"/>
    <mergeCell ref="P6:R6"/>
    <mergeCell ref="A5:A7"/>
    <mergeCell ref="B5:B7"/>
    <mergeCell ref="C5:C7"/>
    <mergeCell ref="D5:D7"/>
    <mergeCell ref="L6:L7"/>
    <mergeCell ref="M6:M7"/>
    <mergeCell ref="N6:N7"/>
    <mergeCell ref="O6:O7"/>
    <mergeCell ref="S6:S7"/>
    <mergeCell ref="T5:T7"/>
  </mergeCells>
  <printOptions horizontalCentered="1"/>
  <pageMargins left="0.118055555555556" right="0.118055555555556" top="0.271527777777778" bottom="0.271527777777778" header="0" footer="0"/>
  <pageSetup paperSize="9" scale="82"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1"/>
  <sheetViews>
    <sheetView zoomScale="85" zoomScaleNormal="85" topLeftCell="F1" workbookViewId="0">
      <selection activeCell="A21" sqref="$A1:$XFD1048576"/>
    </sheetView>
  </sheetViews>
  <sheetFormatPr defaultColWidth="10" defaultRowHeight="13.5"/>
  <cols>
    <col min="1" max="3" width="5.54166666666667" style="1" customWidth="1"/>
    <col min="4" max="4" width="7.18333333333333" style="1" customWidth="1"/>
    <col min="5" max="5" width="11.6333333333333" style="1" customWidth="1"/>
    <col min="6" max="7" width="8.26666666666667" style="1" customWidth="1"/>
    <col min="8" max="8" width="10.5416666666667" style="1" customWidth="1"/>
    <col min="9" max="12" width="6" style="1" customWidth="1"/>
    <col min="13" max="17" width="8.26666666666667" style="1" customWidth="1"/>
    <col min="18" max="21" width="5.90833333333333" style="1" customWidth="1"/>
    <col min="22" max="22" width="7.36666666666667" style="1" customWidth="1"/>
    <col min="23" max="23" width="7.81666666666667" style="1" customWidth="1"/>
    <col min="24" max="31" width="5.90833333333333" style="1" customWidth="1"/>
    <col min="32" max="33" width="9.725" style="1" customWidth="1"/>
    <col min="34" max="16384" width="10" style="1"/>
  </cols>
  <sheetData>
    <row r="1" ht="16.4" customHeight="1" spans="1:4">
      <c r="A1" s="4"/>
      <c r="D1" s="4"/>
    </row>
    <row r="2" ht="39.65" customHeight="1" spans="4:27">
      <c r="D2" s="92" t="s">
        <v>9</v>
      </c>
      <c r="E2" s="92"/>
      <c r="F2" s="92"/>
      <c r="G2" s="92"/>
      <c r="H2" s="92"/>
      <c r="I2" s="92"/>
      <c r="J2" s="92"/>
      <c r="K2" s="92"/>
      <c r="L2" s="92"/>
      <c r="M2" s="92"/>
      <c r="N2" s="92"/>
      <c r="O2" s="92"/>
      <c r="P2" s="92"/>
      <c r="Q2" s="92"/>
      <c r="R2" s="92"/>
      <c r="S2" s="92"/>
      <c r="T2" s="92"/>
      <c r="U2" s="92"/>
      <c r="V2" s="92"/>
      <c r="W2" s="92"/>
      <c r="X2" s="92"/>
      <c r="Y2" s="92"/>
      <c r="Z2" s="92"/>
      <c r="AA2" s="92"/>
    </row>
    <row r="3" ht="33.65" customHeight="1" spans="1:31">
      <c r="A3" s="3" t="s">
        <v>36</v>
      </c>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ht="19" customHeight="1" spans="28:31">
      <c r="AB4" s="10" t="s">
        <v>37</v>
      </c>
      <c r="AC4" s="10"/>
      <c r="AD4" s="10"/>
      <c r="AE4" s="10"/>
    </row>
    <row r="5" ht="26.75" customHeight="1" spans="1:31">
      <c r="A5" s="5" t="s">
        <v>123</v>
      </c>
      <c r="B5" s="5"/>
      <c r="C5" s="5"/>
      <c r="D5" s="5" t="s">
        <v>264</v>
      </c>
      <c r="E5" s="5" t="s">
        <v>265</v>
      </c>
      <c r="F5" s="5" t="s">
        <v>285</v>
      </c>
      <c r="G5" s="5" t="s">
        <v>286</v>
      </c>
      <c r="H5" s="5" t="s">
        <v>287</v>
      </c>
      <c r="I5" s="5" t="s">
        <v>288</v>
      </c>
      <c r="J5" s="5" t="s">
        <v>289</v>
      </c>
      <c r="K5" s="5" t="s">
        <v>290</v>
      </c>
      <c r="L5" s="5" t="s">
        <v>291</v>
      </c>
      <c r="M5" s="5" t="s">
        <v>292</v>
      </c>
      <c r="N5" s="5"/>
      <c r="O5" s="5" t="s">
        <v>266</v>
      </c>
      <c r="P5" s="5"/>
      <c r="Q5" s="5"/>
      <c r="R5" s="5"/>
      <c r="S5" s="5"/>
      <c r="T5" s="5"/>
      <c r="U5" s="5"/>
      <c r="V5" s="5"/>
      <c r="W5" s="5"/>
      <c r="X5" s="5"/>
      <c r="Y5" s="5"/>
      <c r="Z5" s="5"/>
      <c r="AA5" s="5"/>
      <c r="AB5" s="5"/>
      <c r="AC5" s="5"/>
      <c r="AD5" s="5"/>
      <c r="AE5" s="5" t="s">
        <v>112</v>
      </c>
    </row>
    <row r="6" ht="24.15" customHeight="1" spans="1:31">
      <c r="A6" s="5"/>
      <c r="B6" s="5"/>
      <c r="C6" s="5"/>
      <c r="D6" s="5"/>
      <c r="E6" s="5"/>
      <c r="F6" s="5"/>
      <c r="G6" s="5"/>
      <c r="H6" s="5"/>
      <c r="I6" s="5"/>
      <c r="J6" s="5"/>
      <c r="K6" s="5"/>
      <c r="L6" s="5"/>
      <c r="M6" s="5" t="s">
        <v>109</v>
      </c>
      <c r="N6" s="5" t="s">
        <v>293</v>
      </c>
      <c r="O6" s="5" t="s">
        <v>92</v>
      </c>
      <c r="P6" s="5" t="s">
        <v>267</v>
      </c>
      <c r="Q6" s="5"/>
      <c r="R6" s="5"/>
      <c r="S6" s="5"/>
      <c r="T6" s="5"/>
      <c r="U6" s="5"/>
      <c r="W6" s="5" t="s">
        <v>268</v>
      </c>
      <c r="X6" s="5" t="s">
        <v>269</v>
      </c>
      <c r="Y6" s="5" t="s">
        <v>270</v>
      </c>
      <c r="Z6" s="5" t="s">
        <v>271</v>
      </c>
      <c r="AA6" s="5" t="s">
        <v>272</v>
      </c>
      <c r="AB6" s="5"/>
      <c r="AC6" s="5"/>
      <c r="AD6" s="5" t="s">
        <v>273</v>
      </c>
      <c r="AE6" s="5"/>
    </row>
    <row r="7" ht="70" customHeight="1" spans="1:31">
      <c r="A7" s="5" t="s">
        <v>141</v>
      </c>
      <c r="B7" s="5" t="s">
        <v>142</v>
      </c>
      <c r="C7" s="5" t="s">
        <v>143</v>
      </c>
      <c r="D7" s="5"/>
      <c r="E7" s="5"/>
      <c r="F7" s="5"/>
      <c r="G7" s="5"/>
      <c r="H7" s="5"/>
      <c r="I7" s="5"/>
      <c r="J7" s="5"/>
      <c r="K7" s="5"/>
      <c r="L7" s="5"/>
      <c r="M7" s="5"/>
      <c r="N7" s="117" t="s">
        <v>294</v>
      </c>
      <c r="O7" s="5"/>
      <c r="P7" s="5" t="s">
        <v>92</v>
      </c>
      <c r="Q7" s="5" t="s">
        <v>93</v>
      </c>
      <c r="R7" s="5" t="s">
        <v>274</v>
      </c>
      <c r="S7" s="5" t="s">
        <v>113</v>
      </c>
      <c r="T7" s="5" t="s">
        <v>114</v>
      </c>
      <c r="U7" s="5" t="s">
        <v>115</v>
      </c>
      <c r="V7" s="5" t="s">
        <v>95</v>
      </c>
      <c r="W7" s="5"/>
      <c r="X7" s="5"/>
      <c r="Y7" s="5"/>
      <c r="Z7" s="5"/>
      <c r="AA7" s="5" t="s">
        <v>276</v>
      </c>
      <c r="AB7" s="5" t="s">
        <v>277</v>
      </c>
      <c r="AC7" s="5" t="s">
        <v>278</v>
      </c>
      <c r="AD7" s="5"/>
      <c r="AE7" s="5"/>
    </row>
    <row r="8" ht="32.75" customHeight="1" spans="1:31">
      <c r="A8" s="6"/>
      <c r="B8" s="6"/>
      <c r="C8" s="6"/>
      <c r="D8" s="93"/>
      <c r="E8" s="93" t="s">
        <v>85</v>
      </c>
      <c r="F8" s="93"/>
      <c r="G8" s="93"/>
      <c r="H8" s="93"/>
      <c r="I8" s="93"/>
      <c r="J8" s="93"/>
      <c r="K8" s="93"/>
      <c r="L8" s="93"/>
      <c r="M8" s="116">
        <v>5577.02</v>
      </c>
      <c r="N8" s="116"/>
      <c r="O8" s="116">
        <v>5577.02</v>
      </c>
      <c r="P8" s="116">
        <v>5577.02</v>
      </c>
      <c r="Q8" s="116">
        <v>5389.02</v>
      </c>
      <c r="R8" s="116"/>
      <c r="S8" s="116"/>
      <c r="T8" s="116"/>
      <c r="U8" s="116"/>
      <c r="V8" s="116">
        <v>188</v>
      </c>
      <c r="W8" s="116">
        <v>0</v>
      </c>
      <c r="X8" s="116"/>
      <c r="Y8" s="116"/>
      <c r="Z8" s="116"/>
      <c r="AA8" s="116"/>
      <c r="AB8" s="116"/>
      <c r="AC8" s="116"/>
      <c r="AD8" s="116"/>
      <c r="AE8" s="116"/>
    </row>
    <row r="9" ht="26" customHeight="1" spans="1:31">
      <c r="A9" s="6"/>
      <c r="B9" s="6"/>
      <c r="C9" s="6"/>
      <c r="D9" s="94" t="s">
        <v>295</v>
      </c>
      <c r="E9" s="94" t="s">
        <v>107</v>
      </c>
      <c r="F9" s="6"/>
      <c r="G9" s="6"/>
      <c r="H9" s="6"/>
      <c r="I9" s="6"/>
      <c r="J9" s="6"/>
      <c r="K9" s="6"/>
      <c r="L9" s="6"/>
      <c r="M9" s="116">
        <v>5577.02</v>
      </c>
      <c r="N9" s="116"/>
      <c r="O9" s="116">
        <v>5577.02</v>
      </c>
      <c r="P9" s="99">
        <v>5577.02</v>
      </c>
      <c r="Q9" s="99">
        <v>5389.02</v>
      </c>
      <c r="R9" s="99"/>
      <c r="S9" s="99"/>
      <c r="T9" s="99"/>
      <c r="U9" s="99"/>
      <c r="V9" s="116">
        <v>188</v>
      </c>
      <c r="W9" s="99"/>
      <c r="X9" s="99"/>
      <c r="Y9" s="99"/>
      <c r="Z9" s="99"/>
      <c r="AA9" s="99"/>
      <c r="AB9" s="99"/>
      <c r="AC9" s="99"/>
      <c r="AD9" s="99"/>
      <c r="AE9" s="99"/>
    </row>
    <row r="10" ht="26" customHeight="1" spans="1:31">
      <c r="A10" s="6"/>
      <c r="B10" s="6"/>
      <c r="C10" s="6"/>
      <c r="D10" s="94" t="s">
        <v>296</v>
      </c>
      <c r="E10" s="94" t="s">
        <v>297</v>
      </c>
      <c r="F10" s="6"/>
      <c r="G10" s="6"/>
      <c r="H10" s="6"/>
      <c r="I10" s="6"/>
      <c r="J10" s="6"/>
      <c r="K10" s="6"/>
      <c r="L10" s="6"/>
      <c r="M10" s="116">
        <v>5577.02</v>
      </c>
      <c r="N10" s="116"/>
      <c r="O10" s="116">
        <v>5577.02</v>
      </c>
      <c r="P10" s="99">
        <v>5577.02</v>
      </c>
      <c r="Q10" s="99">
        <v>5389.02</v>
      </c>
      <c r="R10" s="99"/>
      <c r="S10" s="99"/>
      <c r="T10" s="99"/>
      <c r="U10" s="99"/>
      <c r="V10" s="116">
        <v>188</v>
      </c>
      <c r="W10" s="99"/>
      <c r="X10" s="99"/>
      <c r="Y10" s="99"/>
      <c r="Z10" s="99"/>
      <c r="AA10" s="99"/>
      <c r="AB10" s="99"/>
      <c r="AC10" s="99"/>
      <c r="AD10" s="99"/>
      <c r="AE10" s="99"/>
    </row>
    <row r="11" ht="30.15" customHeight="1" spans="1:31">
      <c r="A11" s="9" t="s">
        <v>144</v>
      </c>
      <c r="B11" s="9" t="s">
        <v>156</v>
      </c>
      <c r="C11" s="9" t="s">
        <v>145</v>
      </c>
      <c r="D11" s="95" t="s">
        <v>147</v>
      </c>
      <c r="E11" s="6" t="s">
        <v>298</v>
      </c>
      <c r="F11" s="95" t="s">
        <v>299</v>
      </c>
      <c r="G11" s="95" t="s">
        <v>300</v>
      </c>
      <c r="H11" s="95" t="s">
        <v>301</v>
      </c>
      <c r="I11" s="95"/>
      <c r="J11" s="95"/>
      <c r="K11" s="95"/>
      <c r="L11" s="95"/>
      <c r="M11" s="100">
        <v>2.23</v>
      </c>
      <c r="N11" s="7"/>
      <c r="O11" s="7">
        <v>2.23</v>
      </c>
      <c r="P11" s="7">
        <v>2.23</v>
      </c>
      <c r="Q11" s="7">
        <v>2.23</v>
      </c>
      <c r="R11" s="7"/>
      <c r="S11" s="7"/>
      <c r="T11" s="7"/>
      <c r="U11" s="7"/>
      <c r="V11" s="7">
        <v>0</v>
      </c>
      <c r="W11" s="7">
        <v>0</v>
      </c>
      <c r="X11" s="7"/>
      <c r="Y11" s="7"/>
      <c r="Z11" s="7"/>
      <c r="AA11" s="7"/>
      <c r="AB11" s="7"/>
      <c r="AC11" s="7"/>
      <c r="AD11" s="7"/>
      <c r="AE11" s="7"/>
    </row>
    <row r="12" ht="30.15" customHeight="1" spans="1:31">
      <c r="A12" s="9" t="s">
        <v>144</v>
      </c>
      <c r="B12" s="9" t="s">
        <v>152</v>
      </c>
      <c r="C12" s="9" t="s">
        <v>158</v>
      </c>
      <c r="D12" s="95" t="s">
        <v>147</v>
      </c>
      <c r="E12" s="6" t="s">
        <v>302</v>
      </c>
      <c r="F12" s="95" t="s">
        <v>299</v>
      </c>
      <c r="G12" s="95" t="s">
        <v>303</v>
      </c>
      <c r="H12" s="95" t="s">
        <v>304</v>
      </c>
      <c r="I12" s="95"/>
      <c r="J12" s="95"/>
      <c r="K12" s="95"/>
      <c r="L12" s="95"/>
      <c r="M12" s="100">
        <v>764.4</v>
      </c>
      <c r="N12" s="7"/>
      <c r="O12" s="7">
        <v>764.4</v>
      </c>
      <c r="P12" s="7">
        <v>764.4</v>
      </c>
      <c r="Q12" s="7">
        <v>764.4</v>
      </c>
      <c r="R12" s="7"/>
      <c r="S12" s="7"/>
      <c r="T12" s="7"/>
      <c r="U12" s="7"/>
      <c r="V12" s="7">
        <v>0</v>
      </c>
      <c r="W12" s="7">
        <v>0</v>
      </c>
      <c r="X12" s="7"/>
      <c r="Y12" s="7"/>
      <c r="Z12" s="7"/>
      <c r="AA12" s="7"/>
      <c r="AB12" s="7"/>
      <c r="AC12" s="7"/>
      <c r="AD12" s="7"/>
      <c r="AE12" s="7"/>
    </row>
    <row r="13" ht="30.15" customHeight="1" spans="1:31">
      <c r="A13" s="9" t="s">
        <v>144</v>
      </c>
      <c r="B13" s="9" t="s">
        <v>160</v>
      </c>
      <c r="C13" s="9" t="s">
        <v>146</v>
      </c>
      <c r="D13" s="95" t="s">
        <v>147</v>
      </c>
      <c r="E13" s="6" t="s">
        <v>305</v>
      </c>
      <c r="F13" s="95" t="s">
        <v>299</v>
      </c>
      <c r="G13" s="95" t="s">
        <v>306</v>
      </c>
      <c r="H13" s="95" t="s">
        <v>307</v>
      </c>
      <c r="I13" s="95"/>
      <c r="J13" s="95"/>
      <c r="K13" s="95"/>
      <c r="L13" s="95"/>
      <c r="M13" s="100">
        <v>524</v>
      </c>
      <c r="N13" s="7"/>
      <c r="O13" s="7">
        <v>524</v>
      </c>
      <c r="P13" s="7">
        <v>524</v>
      </c>
      <c r="Q13" s="7">
        <v>524</v>
      </c>
      <c r="R13" s="7"/>
      <c r="S13" s="7"/>
      <c r="T13" s="7"/>
      <c r="U13" s="7"/>
      <c r="V13" s="7">
        <v>0</v>
      </c>
      <c r="W13" s="7">
        <v>0</v>
      </c>
      <c r="X13" s="7"/>
      <c r="Y13" s="7"/>
      <c r="Z13" s="7"/>
      <c r="AA13" s="7"/>
      <c r="AB13" s="7"/>
      <c r="AC13" s="7"/>
      <c r="AD13" s="7"/>
      <c r="AE13" s="7"/>
    </row>
    <row r="14" ht="30.15" customHeight="1" spans="1:31">
      <c r="A14" s="9" t="s">
        <v>162</v>
      </c>
      <c r="B14" s="9" t="s">
        <v>163</v>
      </c>
      <c r="C14" s="9" t="s">
        <v>164</v>
      </c>
      <c r="D14" s="95" t="s">
        <v>147</v>
      </c>
      <c r="E14" s="6" t="s">
        <v>308</v>
      </c>
      <c r="F14" s="95" t="s">
        <v>299</v>
      </c>
      <c r="G14" s="95" t="s">
        <v>309</v>
      </c>
      <c r="H14" s="95" t="s">
        <v>310</v>
      </c>
      <c r="I14" s="95"/>
      <c r="J14" s="95"/>
      <c r="K14" s="95"/>
      <c r="L14" s="95"/>
      <c r="M14" s="100">
        <v>195.16</v>
      </c>
      <c r="N14" s="7"/>
      <c r="O14" s="7">
        <v>195.16</v>
      </c>
      <c r="P14" s="7">
        <v>195.16</v>
      </c>
      <c r="Q14" s="7">
        <v>195.16</v>
      </c>
      <c r="R14" s="7"/>
      <c r="S14" s="7"/>
      <c r="T14" s="7"/>
      <c r="U14" s="7"/>
      <c r="V14" s="7">
        <v>0</v>
      </c>
      <c r="W14" s="7">
        <v>0</v>
      </c>
      <c r="X14" s="7"/>
      <c r="Y14" s="7"/>
      <c r="Z14" s="7"/>
      <c r="AA14" s="7"/>
      <c r="AB14" s="7"/>
      <c r="AC14" s="7"/>
      <c r="AD14" s="7"/>
      <c r="AE14" s="7"/>
    </row>
    <row r="15" ht="30.15" customHeight="1" spans="1:31">
      <c r="A15" s="9" t="s">
        <v>162</v>
      </c>
      <c r="B15" s="9" t="s">
        <v>163</v>
      </c>
      <c r="C15" s="9" t="s">
        <v>164</v>
      </c>
      <c r="D15" s="95" t="s">
        <v>147</v>
      </c>
      <c r="E15" s="6" t="s">
        <v>311</v>
      </c>
      <c r="F15" s="95" t="s">
        <v>299</v>
      </c>
      <c r="G15" s="95" t="s">
        <v>309</v>
      </c>
      <c r="H15" s="95" t="s">
        <v>310</v>
      </c>
      <c r="I15" s="95"/>
      <c r="J15" s="95"/>
      <c r="K15" s="95"/>
      <c r="L15" s="95"/>
      <c r="M15" s="100">
        <v>27.5</v>
      </c>
      <c r="N15" s="7"/>
      <c r="O15" s="7">
        <v>27.5</v>
      </c>
      <c r="P15" s="7">
        <v>27.5</v>
      </c>
      <c r="Q15" s="7">
        <v>27.5</v>
      </c>
      <c r="R15" s="7"/>
      <c r="S15" s="7"/>
      <c r="T15" s="7"/>
      <c r="U15" s="7"/>
      <c r="V15" s="7">
        <v>0</v>
      </c>
      <c r="W15" s="7">
        <v>0</v>
      </c>
      <c r="X15" s="7"/>
      <c r="Y15" s="7"/>
      <c r="Z15" s="7"/>
      <c r="AA15" s="7"/>
      <c r="AB15" s="7"/>
      <c r="AC15" s="7"/>
      <c r="AD15" s="7"/>
      <c r="AE15" s="7"/>
    </row>
    <row r="16" ht="30.15" customHeight="1" spans="1:31">
      <c r="A16" s="9" t="s">
        <v>144</v>
      </c>
      <c r="B16" s="9" t="s">
        <v>166</v>
      </c>
      <c r="C16" s="9" t="s">
        <v>146</v>
      </c>
      <c r="D16" s="95" t="s">
        <v>147</v>
      </c>
      <c r="E16" s="6" t="s">
        <v>312</v>
      </c>
      <c r="F16" s="95" t="s">
        <v>299</v>
      </c>
      <c r="G16" s="95" t="s">
        <v>313</v>
      </c>
      <c r="H16" s="95" t="s">
        <v>314</v>
      </c>
      <c r="I16" s="95"/>
      <c r="J16" s="95"/>
      <c r="K16" s="95"/>
      <c r="L16" s="95"/>
      <c r="M16" s="100">
        <v>20.59</v>
      </c>
      <c r="N16" s="7"/>
      <c r="O16" s="7">
        <v>20.59</v>
      </c>
      <c r="P16" s="7">
        <v>20.59</v>
      </c>
      <c r="Q16" s="7">
        <v>20.59</v>
      </c>
      <c r="R16" s="7"/>
      <c r="S16" s="7"/>
      <c r="T16" s="7"/>
      <c r="U16" s="7"/>
      <c r="V16" s="7">
        <v>0</v>
      </c>
      <c r="W16" s="7">
        <v>0</v>
      </c>
      <c r="X16" s="7"/>
      <c r="Y16" s="7"/>
      <c r="Z16" s="7"/>
      <c r="AA16" s="7"/>
      <c r="AB16" s="7"/>
      <c r="AC16" s="7"/>
      <c r="AD16" s="7"/>
      <c r="AE16" s="7"/>
    </row>
    <row r="17" ht="30.15" customHeight="1" spans="1:31">
      <c r="A17" s="9" t="s">
        <v>144</v>
      </c>
      <c r="B17" s="9" t="s">
        <v>145</v>
      </c>
      <c r="C17" s="9" t="s">
        <v>164</v>
      </c>
      <c r="D17" s="95" t="s">
        <v>147</v>
      </c>
      <c r="E17" s="6" t="s">
        <v>315</v>
      </c>
      <c r="F17" s="95" t="s">
        <v>299</v>
      </c>
      <c r="G17" s="95" t="s">
        <v>316</v>
      </c>
      <c r="H17" s="95" t="s">
        <v>317</v>
      </c>
      <c r="I17" s="95"/>
      <c r="J17" s="95"/>
      <c r="K17" s="95"/>
      <c r="L17" s="95"/>
      <c r="M17" s="100">
        <v>2</v>
      </c>
      <c r="N17" s="7"/>
      <c r="O17" s="7">
        <v>2</v>
      </c>
      <c r="P17" s="7">
        <v>2</v>
      </c>
      <c r="Q17" s="7">
        <v>2</v>
      </c>
      <c r="R17" s="7"/>
      <c r="S17" s="7"/>
      <c r="T17" s="7"/>
      <c r="U17" s="7"/>
      <c r="V17" s="7">
        <v>0</v>
      </c>
      <c r="W17" s="7">
        <v>0</v>
      </c>
      <c r="X17" s="7"/>
      <c r="Y17" s="7"/>
      <c r="Z17" s="7"/>
      <c r="AA17" s="7"/>
      <c r="AB17" s="7"/>
      <c r="AC17" s="7"/>
      <c r="AD17" s="7"/>
      <c r="AE17" s="7"/>
    </row>
    <row r="18" ht="30.15" customHeight="1" spans="1:31">
      <c r="A18" s="9" t="s">
        <v>144</v>
      </c>
      <c r="B18" s="9" t="s">
        <v>166</v>
      </c>
      <c r="C18" s="9" t="s">
        <v>145</v>
      </c>
      <c r="D18" s="95" t="s">
        <v>147</v>
      </c>
      <c r="E18" s="6" t="s">
        <v>318</v>
      </c>
      <c r="F18" s="95" t="s">
        <v>299</v>
      </c>
      <c r="G18" s="95" t="s">
        <v>319</v>
      </c>
      <c r="H18" s="95" t="s">
        <v>320</v>
      </c>
      <c r="I18" s="95"/>
      <c r="J18" s="95"/>
      <c r="K18" s="95"/>
      <c r="L18" s="95"/>
      <c r="M18" s="100">
        <v>12.6</v>
      </c>
      <c r="N18" s="7"/>
      <c r="O18" s="7">
        <v>12.6</v>
      </c>
      <c r="P18" s="7">
        <v>12.6</v>
      </c>
      <c r="Q18" s="7">
        <v>12.6</v>
      </c>
      <c r="R18" s="7"/>
      <c r="S18" s="7"/>
      <c r="T18" s="7"/>
      <c r="U18" s="7"/>
      <c r="V18" s="7">
        <v>0</v>
      </c>
      <c r="W18" s="7">
        <v>0</v>
      </c>
      <c r="X18" s="7"/>
      <c r="Y18" s="7"/>
      <c r="Z18" s="7"/>
      <c r="AA18" s="7"/>
      <c r="AB18" s="7"/>
      <c r="AC18" s="7"/>
      <c r="AD18" s="7"/>
      <c r="AE18" s="7"/>
    </row>
    <row r="19" ht="30.15" customHeight="1" spans="1:31">
      <c r="A19" s="9" t="s">
        <v>144</v>
      </c>
      <c r="B19" s="9" t="s">
        <v>166</v>
      </c>
      <c r="C19" s="9" t="s">
        <v>170</v>
      </c>
      <c r="D19" s="95" t="s">
        <v>147</v>
      </c>
      <c r="E19" s="6" t="s">
        <v>321</v>
      </c>
      <c r="F19" s="95" t="s">
        <v>299</v>
      </c>
      <c r="G19" s="95" t="s">
        <v>322</v>
      </c>
      <c r="H19" s="95" t="s">
        <v>323</v>
      </c>
      <c r="I19" s="95"/>
      <c r="J19" s="95"/>
      <c r="K19" s="95"/>
      <c r="L19" s="95"/>
      <c r="M19" s="100">
        <v>40.56</v>
      </c>
      <c r="N19" s="7"/>
      <c r="O19" s="7">
        <v>40.56</v>
      </c>
      <c r="P19" s="7">
        <v>40.56</v>
      </c>
      <c r="Q19" s="7">
        <v>40.56</v>
      </c>
      <c r="R19" s="7"/>
      <c r="S19" s="7"/>
      <c r="T19" s="7"/>
      <c r="U19" s="7"/>
      <c r="V19" s="7">
        <v>0</v>
      </c>
      <c r="W19" s="7">
        <v>0</v>
      </c>
      <c r="X19" s="7"/>
      <c r="Y19" s="7"/>
      <c r="Z19" s="7"/>
      <c r="AA19" s="7"/>
      <c r="AB19" s="7"/>
      <c r="AC19" s="7"/>
      <c r="AD19" s="7"/>
      <c r="AE19" s="7"/>
    </row>
    <row r="20" ht="30.15" customHeight="1" spans="1:31">
      <c r="A20" s="9" t="s">
        <v>144</v>
      </c>
      <c r="B20" s="9" t="s">
        <v>166</v>
      </c>
      <c r="C20" s="9" t="s">
        <v>145</v>
      </c>
      <c r="D20" s="95" t="s">
        <v>147</v>
      </c>
      <c r="E20" s="6" t="s">
        <v>169</v>
      </c>
      <c r="F20" s="95" t="s">
        <v>299</v>
      </c>
      <c r="G20" s="95" t="s">
        <v>319</v>
      </c>
      <c r="H20" s="95" t="s">
        <v>320</v>
      </c>
      <c r="I20" s="95"/>
      <c r="J20" s="95"/>
      <c r="K20" s="95"/>
      <c r="L20" s="95"/>
      <c r="M20" s="100">
        <v>362.6</v>
      </c>
      <c r="N20" s="7"/>
      <c r="O20" s="7">
        <v>362.6</v>
      </c>
      <c r="P20" s="7">
        <v>362.6</v>
      </c>
      <c r="Q20" s="7">
        <v>362.6</v>
      </c>
      <c r="R20" s="7"/>
      <c r="S20" s="7"/>
      <c r="T20" s="7"/>
      <c r="U20" s="7"/>
      <c r="V20" s="7">
        <v>0</v>
      </c>
      <c r="W20" s="7">
        <v>0</v>
      </c>
      <c r="X20" s="7"/>
      <c r="Y20" s="7"/>
      <c r="Z20" s="7"/>
      <c r="AA20" s="7"/>
      <c r="AB20" s="7"/>
      <c r="AC20" s="7"/>
      <c r="AD20" s="7"/>
      <c r="AE20" s="7"/>
    </row>
    <row r="21" ht="30.15" customHeight="1" spans="1:31">
      <c r="A21" s="9" t="s">
        <v>144</v>
      </c>
      <c r="B21" s="9" t="s">
        <v>172</v>
      </c>
      <c r="C21" s="9" t="s">
        <v>145</v>
      </c>
      <c r="D21" s="95" t="s">
        <v>147</v>
      </c>
      <c r="E21" s="6" t="s">
        <v>324</v>
      </c>
      <c r="F21" s="95" t="s">
        <v>299</v>
      </c>
      <c r="G21" s="95" t="s">
        <v>325</v>
      </c>
      <c r="H21" s="95" t="s">
        <v>326</v>
      </c>
      <c r="I21" s="95"/>
      <c r="J21" s="95"/>
      <c r="K21" s="95"/>
      <c r="L21" s="95"/>
      <c r="M21" s="100">
        <v>8</v>
      </c>
      <c r="N21" s="7"/>
      <c r="O21" s="7">
        <v>8</v>
      </c>
      <c r="P21" s="7">
        <v>8</v>
      </c>
      <c r="Q21" s="7">
        <v>8</v>
      </c>
      <c r="R21" s="7"/>
      <c r="S21" s="7"/>
      <c r="T21" s="7"/>
      <c r="U21" s="7"/>
      <c r="V21" s="7">
        <v>0</v>
      </c>
      <c r="W21" s="7">
        <v>0</v>
      </c>
      <c r="X21" s="7"/>
      <c r="Y21" s="7"/>
      <c r="Z21" s="7"/>
      <c r="AA21" s="7"/>
      <c r="AB21" s="7"/>
      <c r="AC21" s="7"/>
      <c r="AD21" s="7"/>
      <c r="AE21" s="7"/>
    </row>
    <row r="22" ht="30.15" customHeight="1" spans="1:31">
      <c r="A22" s="9" t="s">
        <v>144</v>
      </c>
      <c r="B22" s="9" t="s">
        <v>166</v>
      </c>
      <c r="C22" s="9" t="s">
        <v>164</v>
      </c>
      <c r="D22" s="95" t="s">
        <v>147</v>
      </c>
      <c r="E22" s="6" t="s">
        <v>327</v>
      </c>
      <c r="F22" s="95" t="s">
        <v>299</v>
      </c>
      <c r="G22" s="95" t="s">
        <v>328</v>
      </c>
      <c r="H22" s="95" t="s">
        <v>329</v>
      </c>
      <c r="I22" s="95"/>
      <c r="J22" s="95"/>
      <c r="K22" s="95"/>
      <c r="L22" s="95"/>
      <c r="M22" s="100">
        <v>38</v>
      </c>
      <c r="N22" s="7"/>
      <c r="O22" s="7">
        <v>38</v>
      </c>
      <c r="P22" s="7">
        <v>38</v>
      </c>
      <c r="Q22" s="7"/>
      <c r="R22" s="7"/>
      <c r="S22" s="7"/>
      <c r="T22" s="7"/>
      <c r="U22" s="7"/>
      <c r="V22" s="7">
        <v>38</v>
      </c>
      <c r="W22" s="7">
        <v>0</v>
      </c>
      <c r="X22" s="7"/>
      <c r="Y22" s="7"/>
      <c r="Z22" s="7"/>
      <c r="AA22" s="7"/>
      <c r="AB22" s="7"/>
      <c r="AC22" s="7"/>
      <c r="AD22" s="7"/>
      <c r="AE22" s="7"/>
    </row>
    <row r="23" ht="30.15" customHeight="1" spans="1:31">
      <c r="A23" s="9" t="s">
        <v>144</v>
      </c>
      <c r="B23" s="9" t="s">
        <v>160</v>
      </c>
      <c r="C23" s="9" t="s">
        <v>145</v>
      </c>
      <c r="D23" s="95" t="s">
        <v>147</v>
      </c>
      <c r="E23" s="6" t="s">
        <v>330</v>
      </c>
      <c r="F23" s="95" t="s">
        <v>299</v>
      </c>
      <c r="G23" s="95" t="s">
        <v>331</v>
      </c>
      <c r="H23" s="95" t="s">
        <v>332</v>
      </c>
      <c r="I23" s="95"/>
      <c r="J23" s="95"/>
      <c r="K23" s="95"/>
      <c r="L23" s="95"/>
      <c r="M23" s="100">
        <v>433</v>
      </c>
      <c r="N23" s="7"/>
      <c r="O23" s="7">
        <v>433</v>
      </c>
      <c r="P23" s="7">
        <v>433</v>
      </c>
      <c r="Q23" s="7">
        <v>433</v>
      </c>
      <c r="R23" s="7"/>
      <c r="S23" s="7"/>
      <c r="T23" s="7"/>
      <c r="U23" s="7"/>
      <c r="V23" s="7">
        <v>0</v>
      </c>
      <c r="W23" s="7">
        <v>0</v>
      </c>
      <c r="X23" s="7"/>
      <c r="Y23" s="7"/>
      <c r="Z23" s="7"/>
      <c r="AA23" s="7"/>
      <c r="AB23" s="7"/>
      <c r="AC23" s="7"/>
      <c r="AD23" s="7"/>
      <c r="AE23" s="7"/>
    </row>
    <row r="24" ht="30.15" customHeight="1" spans="1:31">
      <c r="A24" s="9" t="s">
        <v>144</v>
      </c>
      <c r="B24" s="9" t="s">
        <v>156</v>
      </c>
      <c r="C24" s="9" t="s">
        <v>146</v>
      </c>
      <c r="D24" s="95" t="s">
        <v>147</v>
      </c>
      <c r="E24" s="6" t="s">
        <v>333</v>
      </c>
      <c r="F24" s="95" t="s">
        <v>299</v>
      </c>
      <c r="G24" s="95" t="s">
        <v>334</v>
      </c>
      <c r="H24" s="95" t="s">
        <v>335</v>
      </c>
      <c r="I24" s="95"/>
      <c r="J24" s="95"/>
      <c r="K24" s="95"/>
      <c r="L24" s="95"/>
      <c r="M24" s="100">
        <v>79.6</v>
      </c>
      <c r="N24" s="7"/>
      <c r="O24" s="7">
        <v>79.6</v>
      </c>
      <c r="P24" s="7">
        <v>79.6</v>
      </c>
      <c r="Q24" s="7">
        <v>79.6</v>
      </c>
      <c r="R24" s="7"/>
      <c r="S24" s="7"/>
      <c r="T24" s="7"/>
      <c r="U24" s="7"/>
      <c r="V24" s="7">
        <v>0</v>
      </c>
      <c r="W24" s="7">
        <v>0</v>
      </c>
      <c r="X24" s="7"/>
      <c r="Y24" s="7"/>
      <c r="Z24" s="7"/>
      <c r="AA24" s="7"/>
      <c r="AB24" s="7"/>
      <c r="AC24" s="7"/>
      <c r="AD24" s="7"/>
      <c r="AE24" s="7"/>
    </row>
    <row r="25" ht="30.15" customHeight="1" spans="1:31">
      <c r="A25" s="9" t="s">
        <v>144</v>
      </c>
      <c r="B25" s="9" t="s">
        <v>166</v>
      </c>
      <c r="C25" s="9" t="s">
        <v>164</v>
      </c>
      <c r="D25" s="95" t="s">
        <v>147</v>
      </c>
      <c r="E25" s="6" t="s">
        <v>174</v>
      </c>
      <c r="F25" s="95" t="s">
        <v>299</v>
      </c>
      <c r="G25" s="95" t="s">
        <v>328</v>
      </c>
      <c r="H25" s="95" t="s">
        <v>329</v>
      </c>
      <c r="I25" s="95"/>
      <c r="J25" s="95"/>
      <c r="K25" s="95"/>
      <c r="L25" s="95"/>
      <c r="M25" s="100">
        <v>50.2</v>
      </c>
      <c r="N25" s="7"/>
      <c r="O25" s="7">
        <v>50.2</v>
      </c>
      <c r="P25" s="7">
        <v>50.2</v>
      </c>
      <c r="Q25" s="7">
        <v>50.2</v>
      </c>
      <c r="R25" s="7"/>
      <c r="S25" s="7"/>
      <c r="T25" s="7"/>
      <c r="U25" s="7"/>
      <c r="V25" s="7">
        <v>0</v>
      </c>
      <c r="W25" s="7">
        <v>0</v>
      </c>
      <c r="X25" s="7"/>
      <c r="Y25" s="7"/>
      <c r="Z25" s="7"/>
      <c r="AA25" s="7"/>
      <c r="AB25" s="7"/>
      <c r="AC25" s="7"/>
      <c r="AD25" s="7"/>
      <c r="AE25" s="7"/>
    </row>
    <row r="26" ht="30.15" customHeight="1" spans="1:31">
      <c r="A26" s="9" t="s">
        <v>144</v>
      </c>
      <c r="B26" s="9" t="s">
        <v>145</v>
      </c>
      <c r="C26" s="9" t="s">
        <v>164</v>
      </c>
      <c r="D26" s="95" t="s">
        <v>147</v>
      </c>
      <c r="E26" s="6" t="s">
        <v>336</v>
      </c>
      <c r="F26" s="95" t="s">
        <v>299</v>
      </c>
      <c r="G26" s="95" t="s">
        <v>316</v>
      </c>
      <c r="H26" s="95" t="s">
        <v>317</v>
      </c>
      <c r="I26" s="95"/>
      <c r="J26" s="95"/>
      <c r="K26" s="95"/>
      <c r="L26" s="95"/>
      <c r="M26" s="100">
        <v>510</v>
      </c>
      <c r="N26" s="7"/>
      <c r="O26" s="7">
        <v>510</v>
      </c>
      <c r="P26" s="7">
        <v>510</v>
      </c>
      <c r="Q26" s="7">
        <v>510</v>
      </c>
      <c r="R26" s="7"/>
      <c r="S26" s="7"/>
      <c r="T26" s="7"/>
      <c r="U26" s="7"/>
      <c r="V26" s="7">
        <v>0</v>
      </c>
      <c r="W26" s="7">
        <v>0</v>
      </c>
      <c r="X26" s="7"/>
      <c r="Y26" s="7"/>
      <c r="Z26" s="7"/>
      <c r="AA26" s="7"/>
      <c r="AB26" s="7"/>
      <c r="AC26" s="7"/>
      <c r="AD26" s="7"/>
      <c r="AE26" s="7"/>
    </row>
    <row r="27" ht="30.15" customHeight="1" spans="1:31">
      <c r="A27" s="9" t="s">
        <v>144</v>
      </c>
      <c r="B27" s="9" t="s">
        <v>166</v>
      </c>
      <c r="C27" s="9" t="s">
        <v>177</v>
      </c>
      <c r="D27" s="95" t="s">
        <v>147</v>
      </c>
      <c r="E27" s="6" t="s">
        <v>337</v>
      </c>
      <c r="F27" s="95" t="s">
        <v>299</v>
      </c>
      <c r="G27" s="95" t="s">
        <v>338</v>
      </c>
      <c r="H27" s="95" t="s">
        <v>339</v>
      </c>
      <c r="I27" s="95"/>
      <c r="J27" s="95"/>
      <c r="K27" s="95"/>
      <c r="L27" s="95"/>
      <c r="M27" s="100">
        <v>150</v>
      </c>
      <c r="N27" s="7"/>
      <c r="O27" s="7">
        <v>150</v>
      </c>
      <c r="P27" s="7">
        <v>150</v>
      </c>
      <c r="Q27" s="7"/>
      <c r="R27" s="7"/>
      <c r="S27" s="7"/>
      <c r="T27" s="7"/>
      <c r="U27" s="7"/>
      <c r="V27" s="7">
        <v>150</v>
      </c>
      <c r="W27" s="7">
        <v>0</v>
      </c>
      <c r="X27" s="7"/>
      <c r="Y27" s="7"/>
      <c r="Z27" s="7"/>
      <c r="AA27" s="7"/>
      <c r="AB27" s="7"/>
      <c r="AC27" s="7"/>
      <c r="AD27" s="7"/>
      <c r="AE27" s="7"/>
    </row>
    <row r="28" ht="30.15" customHeight="1" spans="1:31">
      <c r="A28" s="9" t="s">
        <v>144</v>
      </c>
      <c r="B28" s="9" t="s">
        <v>145</v>
      </c>
      <c r="C28" s="9" t="s">
        <v>164</v>
      </c>
      <c r="D28" s="95" t="s">
        <v>147</v>
      </c>
      <c r="E28" s="6" t="s">
        <v>340</v>
      </c>
      <c r="F28" s="95" t="s">
        <v>299</v>
      </c>
      <c r="G28" s="95" t="s">
        <v>316</v>
      </c>
      <c r="H28" s="95" t="s">
        <v>317</v>
      </c>
      <c r="I28" s="95"/>
      <c r="J28" s="95"/>
      <c r="K28" s="95"/>
      <c r="L28" s="95"/>
      <c r="M28" s="100">
        <v>50</v>
      </c>
      <c r="N28" s="7"/>
      <c r="O28" s="7">
        <v>50</v>
      </c>
      <c r="P28" s="7">
        <v>50</v>
      </c>
      <c r="Q28" s="7">
        <v>50</v>
      </c>
      <c r="R28" s="7"/>
      <c r="S28" s="7"/>
      <c r="T28" s="7"/>
      <c r="U28" s="7"/>
      <c r="V28" s="7">
        <v>0</v>
      </c>
      <c r="W28" s="7">
        <v>0</v>
      </c>
      <c r="X28" s="7"/>
      <c r="Y28" s="7"/>
      <c r="Z28" s="7"/>
      <c r="AA28" s="7"/>
      <c r="AB28" s="7"/>
      <c r="AC28" s="7"/>
      <c r="AD28" s="7"/>
      <c r="AE28" s="7"/>
    </row>
    <row r="29" ht="30.15" customHeight="1" spans="1:31">
      <c r="A29" s="9" t="s">
        <v>144</v>
      </c>
      <c r="B29" s="9" t="s">
        <v>166</v>
      </c>
      <c r="C29" s="9" t="s">
        <v>146</v>
      </c>
      <c r="D29" s="95" t="s">
        <v>147</v>
      </c>
      <c r="E29" s="6" t="s">
        <v>341</v>
      </c>
      <c r="F29" s="95" t="s">
        <v>299</v>
      </c>
      <c r="G29" s="95" t="s">
        <v>313</v>
      </c>
      <c r="H29" s="95" t="s">
        <v>314</v>
      </c>
      <c r="I29" s="95"/>
      <c r="J29" s="95"/>
      <c r="K29" s="95"/>
      <c r="L29" s="95"/>
      <c r="M29" s="100">
        <v>23.63</v>
      </c>
      <c r="N29" s="7"/>
      <c r="O29" s="7">
        <v>23.63</v>
      </c>
      <c r="P29" s="7">
        <v>23.63</v>
      </c>
      <c r="Q29" s="7">
        <v>23.63</v>
      </c>
      <c r="R29" s="7"/>
      <c r="S29" s="7"/>
      <c r="T29" s="7"/>
      <c r="U29" s="7"/>
      <c r="V29" s="7">
        <v>0</v>
      </c>
      <c r="W29" s="7">
        <v>0</v>
      </c>
      <c r="X29" s="7"/>
      <c r="Y29" s="7"/>
      <c r="Z29" s="7"/>
      <c r="AA29" s="7"/>
      <c r="AB29" s="7"/>
      <c r="AC29" s="7"/>
      <c r="AD29" s="7"/>
      <c r="AE29" s="7"/>
    </row>
    <row r="30" ht="30.15" customHeight="1" spans="1:31">
      <c r="A30" s="9" t="s">
        <v>144</v>
      </c>
      <c r="B30" s="9" t="s">
        <v>179</v>
      </c>
      <c r="C30" s="9" t="s">
        <v>145</v>
      </c>
      <c r="D30" s="95" t="s">
        <v>147</v>
      </c>
      <c r="E30" s="6" t="s">
        <v>342</v>
      </c>
      <c r="F30" s="95" t="s">
        <v>299</v>
      </c>
      <c r="G30" s="95" t="s">
        <v>343</v>
      </c>
      <c r="H30" s="95" t="s">
        <v>344</v>
      </c>
      <c r="I30" s="95"/>
      <c r="J30" s="95"/>
      <c r="K30" s="95"/>
      <c r="L30" s="95"/>
      <c r="M30" s="100">
        <v>248.95</v>
      </c>
      <c r="N30" s="7"/>
      <c r="O30" s="7">
        <v>248.95</v>
      </c>
      <c r="P30" s="7">
        <v>248.95</v>
      </c>
      <c r="Q30" s="7">
        <v>248.95</v>
      </c>
      <c r="R30" s="7"/>
      <c r="S30" s="7"/>
      <c r="T30" s="7"/>
      <c r="U30" s="7"/>
      <c r="V30" s="7">
        <v>0</v>
      </c>
      <c r="W30" s="7">
        <v>0</v>
      </c>
      <c r="X30" s="7"/>
      <c r="Y30" s="7"/>
      <c r="Z30" s="7"/>
      <c r="AA30" s="7"/>
      <c r="AB30" s="7"/>
      <c r="AC30" s="7"/>
      <c r="AD30" s="7"/>
      <c r="AE30" s="7"/>
    </row>
    <row r="31" ht="30.15" customHeight="1" spans="1:31">
      <c r="A31" s="9" t="s">
        <v>144</v>
      </c>
      <c r="B31" s="9" t="s">
        <v>179</v>
      </c>
      <c r="C31" s="9" t="s">
        <v>145</v>
      </c>
      <c r="D31" s="95" t="s">
        <v>147</v>
      </c>
      <c r="E31" s="6" t="s">
        <v>345</v>
      </c>
      <c r="F31" s="95" t="s">
        <v>299</v>
      </c>
      <c r="G31" s="95" t="s">
        <v>343</v>
      </c>
      <c r="H31" s="95" t="s">
        <v>344</v>
      </c>
      <c r="I31" s="95"/>
      <c r="J31" s="95"/>
      <c r="K31" s="95"/>
      <c r="L31" s="95"/>
      <c r="M31" s="100">
        <v>2034</v>
      </c>
      <c r="N31" s="7"/>
      <c r="O31" s="7">
        <v>2034</v>
      </c>
      <c r="P31" s="7">
        <v>2034</v>
      </c>
      <c r="Q31" s="7">
        <v>2034</v>
      </c>
      <c r="R31" s="7"/>
      <c r="S31" s="7"/>
      <c r="T31" s="7"/>
      <c r="U31" s="7"/>
      <c r="V31" s="7">
        <v>0</v>
      </c>
      <c r="W31" s="7">
        <v>0</v>
      </c>
      <c r="X31" s="7"/>
      <c r="Y31" s="7"/>
      <c r="Z31" s="7"/>
      <c r="AA31" s="7"/>
      <c r="AB31" s="7"/>
      <c r="AC31" s="7"/>
      <c r="AD31" s="7"/>
      <c r="AE31" s="7"/>
    </row>
  </sheetData>
  <mergeCells count="25">
    <mergeCell ref="D2:AA2"/>
    <mergeCell ref="A3:AE3"/>
    <mergeCell ref="AB4:AE4"/>
    <mergeCell ref="M5:N5"/>
    <mergeCell ref="O5:AD5"/>
    <mergeCell ref="P6:U6"/>
    <mergeCell ref="AA6:AC6"/>
    <mergeCell ref="D5:D7"/>
    <mergeCell ref="E5:E7"/>
    <mergeCell ref="F5:F7"/>
    <mergeCell ref="G5:G7"/>
    <mergeCell ref="H5:H7"/>
    <mergeCell ref="I5:I7"/>
    <mergeCell ref="J5:J7"/>
    <mergeCell ref="K5:K7"/>
    <mergeCell ref="L5:L7"/>
    <mergeCell ref="M6:M7"/>
    <mergeCell ref="O6:O7"/>
    <mergeCell ref="W6:W7"/>
    <mergeCell ref="X6:X7"/>
    <mergeCell ref="Y6:Y7"/>
    <mergeCell ref="Z6:Z7"/>
    <mergeCell ref="AD6:AD7"/>
    <mergeCell ref="AE5:AE7"/>
    <mergeCell ref="A5:C6"/>
  </mergeCells>
  <printOptions horizontalCentered="1"/>
  <pageMargins left="0.118055555555556" right="0.118055555555556" top="0.271527777777778" bottom="0.271527777777778" header="0" footer="0"/>
  <pageSetup paperSize="9" scale="67"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34</vt:i4>
      </vt:variant>
    </vt:vector>
  </HeadingPairs>
  <TitlesOfParts>
    <vt:vector size="34" baseType="lpstr">
      <vt:lpstr>目录</vt:lpstr>
      <vt:lpstr>1收支总表</vt:lpstr>
      <vt:lpstr>2收入总表</vt:lpstr>
      <vt:lpstr>3一般公共预算收入表</vt:lpstr>
      <vt:lpstr>5支出分类(政府预算)</vt:lpstr>
      <vt:lpstr>4支出总表</vt:lpstr>
      <vt:lpstr>6支出分类（部门预算）</vt:lpstr>
      <vt:lpstr>7基本支出表</vt:lpstr>
      <vt:lpstr>8项目支出表</vt:lpstr>
      <vt:lpstr>9项目A(政府预算)</vt:lpstr>
      <vt:lpstr>10项目B(政府预算)</vt:lpstr>
      <vt:lpstr>11项目C(政府预算)</vt:lpstr>
      <vt:lpstr>12项目A</vt:lpstr>
      <vt:lpstr>13项目B</vt:lpstr>
      <vt:lpstr>14项目C</vt:lpstr>
      <vt:lpstr>15项目D</vt:lpstr>
      <vt:lpstr>16财政拨款收支总表</vt:lpstr>
      <vt:lpstr>17一般公共预算支出表</vt:lpstr>
      <vt:lpstr>18一般公共预算基本支出情况表</vt:lpstr>
      <vt:lpstr>19三公</vt:lpstr>
      <vt:lpstr>20政府性基金</vt:lpstr>
      <vt:lpstr>21政府性基金(政府预算)</vt:lpstr>
      <vt:lpstr>22政府性基金（部门预算）</vt:lpstr>
      <vt:lpstr>23国有资本经营预算</vt:lpstr>
      <vt:lpstr>24财政专户管理资金</vt:lpstr>
      <vt:lpstr>25单位资金</vt:lpstr>
      <vt:lpstr>26专项清单</vt:lpstr>
      <vt:lpstr>27新增资产配置表（存量项目）</vt:lpstr>
      <vt:lpstr>28采购</vt:lpstr>
      <vt:lpstr>29购买服务</vt:lpstr>
      <vt:lpstr>30情况</vt:lpstr>
      <vt:lpstr>31人员</vt:lpstr>
      <vt:lpstr>32项目支出绩效目标表</vt:lpstr>
      <vt:lpstr>33整体绩效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文档存本地丢失不负责</cp:lastModifiedBy>
  <dcterms:created xsi:type="dcterms:W3CDTF">2022-05-05T03:25:00Z</dcterms:created>
  <dcterms:modified xsi:type="dcterms:W3CDTF">2023-09-21T08:01:52Z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614203FFB48D4838A12136CA837C621F</vt:lpwstr>
  </property>
  <property fmtid="{D5CDD505-2E9C-101B-9397-08002B2CF9AE}" pid="3" name="KSOProductBuildVer">
    <vt:lpwstr>2052-12.1.0.15358</vt:lpwstr>
  </property>
</Properties>
</file>