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215" firstSheet="3" activeTab="3"/>
  </bookViews>
  <sheets>
    <sheet name="1收支总表" sheetId="1" r:id="rId1"/>
    <sheet name="2收入总表" sheetId="2" r:id="rId2"/>
    <sheet name="3支出总表" sheetId="3" r:id="rId3"/>
    <sheet name="4财政拨款收支总表" sheetId="4" r:id="rId4"/>
    <sheet name="5一般公共预算支出表" sheetId="5" r:id="rId5"/>
    <sheet name="6一般公共预算基本支出表" sheetId="6" r:id="rId6"/>
    <sheet name="7一般公共预算“三公”经费支出表" sheetId="7" r:id="rId7"/>
    <sheet name="8政府性基金预算支出表" sheetId="8" r:id="rId8"/>
    <sheet name="9项目支出绩效目标表" sheetId="9" r:id="rId9"/>
    <sheet name="10整体支出绩效目标表" sheetId="10" r:id="rId10"/>
  </sheets>
  <externalReferences>
    <externalReference r:id="rId11"/>
  </externalReferences>
  <definedNames>
    <definedName name="_xlnm._FilterDatabase" localSheetId="2" hidden="1">'3支出总表'!$A$6:$H$38</definedName>
  </definedNames>
  <calcPr calcId="144525"/>
</workbook>
</file>

<file path=xl/sharedStrings.xml><?xml version="1.0" encoding="utf-8"?>
<sst xmlns="http://schemas.openxmlformats.org/spreadsheetml/2006/main" count="2068" uniqueCount="779">
  <si>
    <t>收支总表</t>
  </si>
  <si>
    <t>单位：409001-桃源县卫生健康局</t>
  </si>
  <si>
    <t>金额单位：万元</t>
  </si>
  <si>
    <t>收入</t>
  </si>
  <si>
    <t>支出</t>
  </si>
  <si>
    <t>项目</t>
  </si>
  <si>
    <t>预算数</t>
  </si>
  <si>
    <t>项目（按部门预算经济分类）</t>
  </si>
  <si>
    <t>一、一般公共预算拨款收入</t>
  </si>
  <si>
    <t>一、基本支出</t>
  </si>
  <si>
    <t xml:space="preserve">      经费拨款</t>
  </si>
  <si>
    <t xml:space="preserve">      工资福利支出</t>
  </si>
  <si>
    <t xml:space="preserve">      纳入一般公共预算管理的非税收入拨款</t>
  </si>
  <si>
    <t xml:space="preserve">      商品和服务支出</t>
  </si>
  <si>
    <t xml:space="preserve">        专项收入拨款</t>
  </si>
  <si>
    <t xml:space="preserve">      对个人和家庭的补助</t>
  </si>
  <si>
    <t xml:space="preserve">        行政性收费收入拨款</t>
  </si>
  <si>
    <t>二、项目支出</t>
  </si>
  <si>
    <t xml:space="preserve">        罚没收入拨款</t>
  </si>
  <si>
    <t xml:space="preserve">      按项目管理的工资福利支出</t>
  </si>
  <si>
    <t xml:space="preserve">        国有资本经营收入拨款</t>
  </si>
  <si>
    <t xml:space="preserve">      按项目管理的商品和服务支出</t>
  </si>
  <si>
    <t xml:space="preserve">        国有资源（资产）有偿使用收入</t>
  </si>
  <si>
    <t xml:space="preserve">      按项目管理的对个人和家庭的补助</t>
  </si>
  <si>
    <t xml:space="preserve">        其他收入拨款</t>
  </si>
  <si>
    <t xml:space="preserve">      债务利息及费用支出</t>
  </si>
  <si>
    <t xml:space="preserve">     其他收入</t>
  </si>
  <si>
    <t xml:space="preserve">      资本性支出（基本建设）</t>
  </si>
  <si>
    <t>二、政府性基金预算拨款收入</t>
  </si>
  <si>
    <t xml:space="preserve">      资本性支出</t>
  </si>
  <si>
    <t>三、国有资本经营预算拨款收入</t>
  </si>
  <si>
    <t xml:space="preserve">      对企业补助（基本建设）</t>
  </si>
  <si>
    <t>四、社会保障基金预算资金</t>
  </si>
  <si>
    <t xml:space="preserve">      对企业补助</t>
  </si>
  <si>
    <t>五、财政专户管理资金收入</t>
  </si>
  <si>
    <t xml:space="preserve">      对社会保障基金补助</t>
  </si>
  <si>
    <t>六、上级财政补助收入</t>
  </si>
  <si>
    <t xml:space="preserve">      其他支出</t>
  </si>
  <si>
    <t>七、事业收入</t>
  </si>
  <si>
    <t>三、事业单位经营服务支出</t>
  </si>
  <si>
    <t>八、附属单位上缴收入</t>
  </si>
  <si>
    <t>四、对附属单位补助支出</t>
  </si>
  <si>
    <t>本 年 收 入 合 计</t>
  </si>
  <si>
    <t>本　年　支　出　合　计</t>
  </si>
  <si>
    <t>十、上年结转结余</t>
  </si>
  <si>
    <t>五、年终结转结余</t>
  </si>
  <si>
    <t>收  入  总  计</t>
  </si>
  <si>
    <t>支  出  总  计</t>
  </si>
  <si>
    <t>收入总表</t>
  </si>
  <si>
    <t>部门（单位）代码</t>
  </si>
  <si>
    <t>部门（单位）名称</t>
  </si>
  <si>
    <t>合计</t>
  </si>
  <si>
    <t>公共财政拨款</t>
  </si>
  <si>
    <t>纳入财政专户管理的非税</t>
  </si>
  <si>
    <t>基金预算拨款</t>
  </si>
  <si>
    <t>事业单位经营收入</t>
  </si>
  <si>
    <t>上级补助收入</t>
  </si>
  <si>
    <t>附属单位缴费收入</t>
  </si>
  <si>
    <t>小计</t>
  </si>
  <si>
    <t>经费拨款</t>
  </si>
  <si>
    <t>纳入公共预算管理的非税</t>
  </si>
  <si>
    <t>其他收入</t>
  </si>
  <si>
    <t>事业性收费拨款</t>
  </si>
  <si>
    <t>其他拨款</t>
  </si>
  <si>
    <t>专项收入拨款</t>
  </si>
  <si>
    <t>行政性收费收入拨款</t>
  </si>
  <si>
    <t>罚没收入拨款</t>
  </si>
  <si>
    <t>国有资本经营收入拨款</t>
  </si>
  <si>
    <t>国有资源（资产）有偿使用收入</t>
  </si>
  <si>
    <t>其他收入拨款</t>
  </si>
  <si>
    <t>409</t>
  </si>
  <si>
    <t>桃源县卫生健康局</t>
  </si>
  <si>
    <t xml:space="preserve">  409001</t>
  </si>
  <si>
    <t xml:space="preserve">  桃源县卫生健康局</t>
  </si>
  <si>
    <t>支出总表</t>
  </si>
  <si>
    <t>科目编码</t>
  </si>
  <si>
    <t>科目名称</t>
  </si>
  <si>
    <t>基本支出</t>
  </si>
  <si>
    <t>项目支出</t>
  </si>
  <si>
    <t>事业单位经营支出</t>
  </si>
  <si>
    <t>上缴上级支出</t>
  </si>
  <si>
    <t>对附属单位补助支出</t>
  </si>
  <si>
    <t xml:space="preserve">    204</t>
  </si>
  <si>
    <t xml:space="preserve">    公共安全支出</t>
  </si>
  <si>
    <t xml:space="preserve">      20499</t>
  </si>
  <si>
    <t xml:space="preserve">      其他公共安全支出</t>
  </si>
  <si>
    <t xml:space="preserve">        2049999</t>
  </si>
  <si>
    <t xml:space="preserve">        其他公共安全支出</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</si>
  <si>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</si>
  <si>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</si>
  <si>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</si>
  <si>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</si>
  <si>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</si>
  <si>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</si>
  <si>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210</t>
  </si>
  <si>
    <t xml:space="preserve">    卫生健康支出</t>
  </si>
  <si>
    <t xml:space="preserve">      21001</t>
  </si>
  <si>
    <t xml:space="preserve">      卫生健康管理事务</t>
  </si>
  <si>
    <t xml:space="preserve">        2100101</t>
  </si>
  <si>
    <t xml:space="preserve">        行政运行</t>
  </si>
  <si>
    <t xml:space="preserve">        2100199</t>
  </si>
  <si>
    <t xml:space="preserve">        其他卫生健康管理事务支出</t>
  </si>
  <si>
    <t xml:space="preserve">      21003</t>
  </si>
  <si>
    <t xml:space="preserve">      基层医疗卫生机构</t>
  </si>
  <si>
    <t xml:space="preserve">        2100302</t>
  </si>
  <si>
    <t xml:space="preserve">        乡镇卫生院</t>
  </si>
  <si>
    <t xml:space="preserve">        2100399</t>
  </si>
  <si>
    <t xml:space="preserve">        其他基层医疗卫生机构支出</t>
  </si>
  <si>
    <t xml:space="preserve">      21004</t>
  </si>
  <si>
    <t xml:space="preserve">      公共卫生</t>
  </si>
  <si>
    <t xml:space="preserve">        2100403</t>
  </si>
  <si>
    <t xml:space="preserve">        妇幼保健机构</t>
  </si>
  <si>
    <t xml:space="preserve">        2100408</t>
  </si>
  <si>
    <t xml:space="preserve">        基本公共卫生服务</t>
  </si>
  <si>
    <t xml:space="preserve">        2100409</t>
  </si>
  <si>
    <t xml:space="preserve">        重大公共卫生服务</t>
  </si>
  <si>
    <t xml:space="preserve">      21006</t>
  </si>
  <si>
    <t xml:space="preserve">      中医药</t>
  </si>
  <si>
    <t xml:space="preserve">        2100601</t>
  </si>
  <si>
    <t xml:space="preserve">        中医（民族医）药专项</t>
  </si>
  <si>
    <t xml:space="preserve">      21007</t>
  </si>
  <si>
    <t xml:space="preserve">      计划生育事务</t>
  </si>
  <si>
    <t xml:space="preserve">        2100799</t>
  </si>
  <si>
    <t xml:space="preserve">        其他计划生育事务支出</t>
  </si>
  <si>
    <t xml:space="preserve">      21011</t>
  </si>
  <si>
    <t xml:space="preserve">      行政事业单位医疗</t>
  </si>
  <si>
    <t xml:space="preserve">        2101101</t>
  </si>
  <si>
    <t xml:space="preserve">        行政单位医疗</t>
  </si>
  <si>
    <t xml:space="preserve">      21015</t>
  </si>
  <si>
    <t xml:space="preserve">      医疗保障管理事务</t>
  </si>
  <si>
    <t xml:space="preserve">        2101599</t>
  </si>
  <si>
    <t xml:space="preserve">        其他医疗保障管理事务支出</t>
  </si>
  <si>
    <t xml:space="preserve">      21099</t>
  </si>
  <si>
    <t xml:space="preserve">      其他卫生健康支出</t>
  </si>
  <si>
    <t xml:space="preserve">        2109999</t>
  </si>
  <si>
    <t xml:space="preserve">        其他卫生健康支出</t>
  </si>
  <si>
    <t xml:space="preserve">    221</t>
  </si>
  <si>
    <t xml:space="preserve">    住房保障支出</t>
  </si>
  <si>
    <t xml:space="preserve">      22102</t>
  </si>
  <si>
    <t xml:space="preserve">      住房改革支出</t>
  </si>
  <si>
    <t xml:space="preserve">        2210201</t>
  </si>
  <si>
    <t xml:space="preserve">        住房公积金</t>
  </si>
  <si>
    <t>财政拨款收支总表</t>
  </si>
  <si>
    <t>一、本年收入</t>
  </si>
  <si>
    <t>一、本年支出</t>
  </si>
  <si>
    <t>（一）一般公共预算拨款</t>
  </si>
  <si>
    <t>（一）一般公共服务支出</t>
  </si>
  <si>
    <t>（二）政府性基金预算拨款</t>
  </si>
  <si>
    <t>（二）外交支出</t>
  </si>
  <si>
    <t>（三）国有资本经营预算拨款</t>
  </si>
  <si>
    <t>（三）国防支出</t>
  </si>
  <si>
    <t>（四）社会保险基金预算资金</t>
  </si>
  <si>
    <t>（四）公共安全支出</t>
  </si>
  <si>
    <t>二、上年结转</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</si>
  <si>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</si>
  <si>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</si>
  <si>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</si>
  <si>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</si>
  <si>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</si>
  <si>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</si>
  <si>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</si>
  <si>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</si>
  <si>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</si>
  <si>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</si>
  <si>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</si>
  <si>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</si>
  <si>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</si>
  <si>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</si>
  <si>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</si>
  <si>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</si>
  <si>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</si>
  <si>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</si>
  <si>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</si>
  <si>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</si>
  <si>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</si>
  <si>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</si>
  <si>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</si>
  <si>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</si>
  <si>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</si>
  <si>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</si>
  <si>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二、年终结转结余</t>
  </si>
  <si>
    <t>收    入    总    计</t>
  </si>
  <si>
    <t>支    出    总    计</t>
  </si>
  <si>
    <t>一般公共预算支出表</t>
  </si>
  <si>
    <t>功能科目编码（类款项）</t>
  </si>
  <si>
    <t>人员经费</t>
  </si>
  <si>
    <t>公用经费</t>
  </si>
  <si>
    <t>工资福利支出</t>
  </si>
  <si>
    <t>对个人和家庭的补助</t>
  </si>
  <si>
    <t>公共安全支出</t>
  </si>
  <si>
    <t xml:space="preserve">  20499</t>
  </si>
  <si>
    <t xml:space="preserve">  其他公共安全支出</t>
  </si>
  <si>
    <t xml:space="preserve">     2049999</t>
  </si>
  <si>
    <t xml:space="preserve">     其他公共安全支出</t>
  </si>
  <si>
    <t>社会保障与就业支出</t>
  </si>
  <si>
    <t xml:space="preserve">  20805</t>
  </si>
  <si>
    <t xml:space="preserve">  行政事业单位养老支出</t>
  </si>
  <si>
    <t xml:space="preserve">     2080505</t>
  </si>
  <si>
    <t xml:space="preserve">    机关事业单位基本养老保险缴费支出</t>
  </si>
  <si>
    <t>卫生健康支出</t>
  </si>
  <si>
    <t xml:space="preserve">  21001</t>
  </si>
  <si>
    <t xml:space="preserve">  卫生健康管理事务</t>
  </si>
  <si>
    <t xml:space="preserve">     2100101</t>
  </si>
  <si>
    <t xml:space="preserve">     行政运行</t>
  </si>
  <si>
    <t xml:space="preserve">     2100199</t>
  </si>
  <si>
    <t xml:space="preserve">     其他卫生健康管理事务支出</t>
  </si>
  <si>
    <t xml:space="preserve">  21003</t>
  </si>
  <si>
    <t xml:space="preserve">  基层医疗卫生机构</t>
  </si>
  <si>
    <t xml:space="preserve">     2100302</t>
  </si>
  <si>
    <t xml:space="preserve">    乡镇卫生院</t>
  </si>
  <si>
    <t xml:space="preserve">     2100399</t>
  </si>
  <si>
    <t xml:space="preserve">    其他基层医疗卫生机构支出</t>
  </si>
  <si>
    <t xml:space="preserve">  21004</t>
  </si>
  <si>
    <t xml:space="preserve">  公共卫生</t>
  </si>
  <si>
    <t xml:space="preserve">     2100403</t>
  </si>
  <si>
    <t xml:space="preserve">    妇幼保健机构</t>
  </si>
  <si>
    <t xml:space="preserve">     2100408</t>
  </si>
  <si>
    <t xml:space="preserve">    基本公共卫生服务</t>
  </si>
  <si>
    <t xml:space="preserve">     2100409</t>
  </si>
  <si>
    <t xml:space="preserve">    重大公共卫生服务</t>
  </si>
  <si>
    <t xml:space="preserve">  21006</t>
  </si>
  <si>
    <t xml:space="preserve">  中医药</t>
  </si>
  <si>
    <t xml:space="preserve">     2100601</t>
  </si>
  <si>
    <t xml:space="preserve">    中医（民族医）药专项</t>
  </si>
  <si>
    <t xml:space="preserve">  21007</t>
  </si>
  <si>
    <t xml:space="preserve">  计划生育事务</t>
  </si>
  <si>
    <t xml:space="preserve">     2100799</t>
  </si>
  <si>
    <t xml:space="preserve">    其他计划生育事务支出</t>
  </si>
  <si>
    <t xml:space="preserve">  21011</t>
  </si>
  <si>
    <t xml:space="preserve">  行政事业单位医疗</t>
  </si>
  <si>
    <t xml:space="preserve">     2101101</t>
  </si>
  <si>
    <t xml:space="preserve">    行政单位医疗</t>
  </si>
  <si>
    <t xml:space="preserve">  21015</t>
  </si>
  <si>
    <t xml:space="preserve">  医疗保障管理事务</t>
  </si>
  <si>
    <t xml:space="preserve">     2101599</t>
  </si>
  <si>
    <t xml:space="preserve">    其他医疗保障管理事务支出</t>
  </si>
  <si>
    <t xml:space="preserve">  21099</t>
  </si>
  <si>
    <t xml:space="preserve">  其他卫生健康支出</t>
  </si>
  <si>
    <t xml:space="preserve">     2109999</t>
  </si>
  <si>
    <t xml:space="preserve">    其他卫生健康支出</t>
  </si>
  <si>
    <t>221</t>
  </si>
  <si>
    <t>住房与保障支出</t>
  </si>
  <si>
    <t xml:space="preserve">  22102</t>
  </si>
  <si>
    <t xml:space="preserve">  住房改革支出</t>
  </si>
  <si>
    <t xml:space="preserve">     2210201</t>
  </si>
  <si>
    <t xml:space="preserve">    住房公积金</t>
  </si>
  <si>
    <t>附件2-10</t>
  </si>
  <si>
    <t>一般公共预算基本支出情况表</t>
  </si>
  <si>
    <t>预算单位：桃源县卫生健康局本级</t>
  </si>
  <si>
    <t>单位：万元</t>
  </si>
  <si>
    <t>经济科目
编码（类款）</t>
  </si>
  <si>
    <t>经济科目名称</t>
  </si>
  <si>
    <t>301</t>
  </si>
  <si>
    <t>30101</t>
  </si>
  <si>
    <t>基本工资</t>
  </si>
  <si>
    <t>30102</t>
  </si>
  <si>
    <t>津贴补贴</t>
  </si>
  <si>
    <t>30103</t>
  </si>
  <si>
    <t>奖金</t>
  </si>
  <si>
    <t>30107</t>
  </si>
  <si>
    <t>绩效工资</t>
  </si>
  <si>
    <t>30112</t>
  </si>
  <si>
    <t>社会保障缴费</t>
  </si>
  <si>
    <t>30113</t>
  </si>
  <si>
    <t>住房公积金</t>
  </si>
  <si>
    <t>30119</t>
  </si>
  <si>
    <t>其他工资福利支出</t>
  </si>
  <si>
    <t>302</t>
  </si>
  <si>
    <t>商品和服务支出</t>
  </si>
  <si>
    <t>办公费</t>
  </si>
  <si>
    <t>印刷费</t>
  </si>
  <si>
    <t>水费</t>
  </si>
  <si>
    <t>电费</t>
  </si>
  <si>
    <t>差旅费</t>
  </si>
  <si>
    <t>会议费</t>
  </si>
  <si>
    <t>公务接待费</t>
  </si>
  <si>
    <t>物业管理费</t>
  </si>
  <si>
    <t>劳务费</t>
  </si>
  <si>
    <t>培训费</t>
  </si>
  <si>
    <t>租赁费</t>
  </si>
  <si>
    <t>维修费</t>
  </si>
  <si>
    <t>邮电费</t>
  </si>
  <si>
    <t>委托业务费</t>
  </si>
  <si>
    <t>工会经费</t>
  </si>
  <si>
    <t>其他交通费</t>
  </si>
  <si>
    <t>其也商品与服务支出</t>
  </si>
  <si>
    <t>3029901</t>
  </si>
  <si>
    <t>老干经费</t>
  </si>
  <si>
    <t>3029902</t>
  </si>
  <si>
    <t>党建经费</t>
  </si>
  <si>
    <t>303</t>
  </si>
  <si>
    <t>对个人和家庭补助支出</t>
  </si>
  <si>
    <t>30301</t>
  </si>
  <si>
    <t>离休费</t>
  </si>
  <si>
    <t>30399</t>
  </si>
  <si>
    <t>其他对个人与家庭的补助支出</t>
  </si>
  <si>
    <t>说明：1.本表公开内容为列县级支出的当年一般公共预算拨款安排的基本支出情况（含经费拨款和纳入预算管理的非税收入拨款）。
      2.人员经费包括工资福利支出和对个人和家庭补助支出，公用经费包括商品服务支出和资本性支出。</t>
  </si>
  <si>
    <t>一般公共预算“三公”经费支出表</t>
  </si>
  <si>
    <t>单位编码</t>
  </si>
  <si>
    <t>单位名称</t>
  </si>
  <si>
    <t>“三公”经费合计</t>
  </si>
  <si>
    <t>因公出国（境）费</t>
  </si>
  <si>
    <t>公务用车购置及运行费</t>
  </si>
  <si>
    <t xml:space="preserve">公务接待费  </t>
  </si>
  <si>
    <t>公务用车购置费</t>
  </si>
  <si>
    <t>公务用车运行费</t>
  </si>
  <si>
    <t>合计：</t>
  </si>
  <si>
    <t>政府性基金预算支出表</t>
  </si>
  <si>
    <t>政府性基金预算支出</t>
  </si>
  <si>
    <t>项目支出绩效目标表</t>
  </si>
  <si>
    <t>单位代码</t>
  </si>
  <si>
    <t>单位（专项）名称</t>
  </si>
  <si>
    <t>支出方向</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</si>
  <si>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</si>
  <si>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</si>
  <si>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</si>
  <si>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</si>
  <si>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</si>
  <si>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</si>
  <si>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</si>
  <si>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</si>
  <si>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</si>
  <si>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</si>
  <si>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</si>
  <si>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</si>
  <si>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409001</t>
  </si>
  <si>
    <t xml:space="preserve">  安邦公司医疗废物处置费</t>
  </si>
  <si>
    <t>严格督促各医疗单位及时处理医疗废物，每周一次，每年300吨以上保证医疗废物的管理安全。及时处置率100%、群众满意度98%以上</t>
  </si>
  <si>
    <t>产出指标</t>
  </si>
  <si>
    <t>时效指标</t>
  </si>
  <si>
    <t>完成及时率</t>
  </si>
  <si>
    <t>100</t>
  </si>
  <si>
    <t>按计划完成的及时率</t>
  </si>
  <si>
    <t>20</t>
  </si>
  <si>
    <t>百分比</t>
  </si>
  <si>
    <t>定量</t>
  </si>
  <si>
    <t>经济成本指标</t>
  </si>
  <si>
    <t>年初预算数</t>
  </si>
  <si>
    <t>109.3</t>
  </si>
  <si>
    <t>不超预算</t>
  </si>
  <si>
    <t>10</t>
  </si>
  <si>
    <t>万元</t>
  </si>
  <si>
    <t>数量指标</t>
  </si>
  <si>
    <t>废物处置数量</t>
  </si>
  <si>
    <t xml:space="preserve">每周一次每年300吨以上	</t>
  </si>
  <si>
    <t>辖区内的各医疗机构产生的感染性废物、病理性废物、损伤性废物、物理性废物、化学性废物。</t>
  </si>
  <si>
    <t>吨</t>
  </si>
  <si>
    <t>质量指标</t>
  </si>
  <si>
    <t>处置率</t>
  </si>
  <si>
    <t xml:space="preserve">100	</t>
  </si>
  <si>
    <t>100%通过上级机构的考核检查标准以上，处置及时率100%</t>
  </si>
  <si>
    <t>效益指标</t>
  </si>
  <si>
    <t>生态效益指标</t>
  </si>
  <si>
    <t>对生态环境的影响</t>
  </si>
  <si>
    <t xml:space="preserve">稳中有升	</t>
  </si>
  <si>
    <t>有效预防和控制医疗废物对人体健康和生态环境产生的危害。</t>
  </si>
  <si>
    <t>无</t>
  </si>
  <si>
    <t>经济效益指标</t>
  </si>
  <si>
    <t>减少因医疗废物污染造成的经济损失</t>
  </si>
  <si>
    <t>社会效益指标</t>
  </si>
  <si>
    <t>人居环境</t>
  </si>
  <si>
    <t xml:space="preserve">环境质量得到提升	</t>
  </si>
  <si>
    <t>杜绝医疗废物的乱弃，实行集中销毁，有效预防和控制医疗废物对人体健康和生态环境产生的危害。</t>
  </si>
  <si>
    <t>满意度指标</t>
  </si>
  <si>
    <t>服务对象满意度指标</t>
  </si>
  <si>
    <t>人民群众满率</t>
  </si>
  <si>
    <t xml:space="preserve">群众满度达98%以上，主管单位满意度达100%。	</t>
  </si>
  <si>
    <t>人民群众满意度和主管单位满意度.</t>
  </si>
  <si>
    <t xml:space="preserve">  本土化乡村医生培训经费</t>
  </si>
  <si>
    <t>通过实施本项目，壮大人才队伍。主管部门满意度95%以上，社会公众满意度95%以上。</t>
  </si>
  <si>
    <t>每人每年学费</t>
  </si>
  <si>
    <t xml:space="preserve">不超标准	</t>
  </si>
  <si>
    <t>学员学费51人。1万元/人.年</t>
  </si>
  <si>
    <t>2022年</t>
  </si>
  <si>
    <t xml:space="preserve">2022年12月完成	</t>
  </si>
  <si>
    <t>年</t>
  </si>
  <si>
    <t>培养人数</t>
  </si>
  <si>
    <t xml:space="preserve">共培养51人	</t>
  </si>
  <si>
    <t>2018年招收13人，2019年招收25人。2021年招收13人</t>
  </si>
  <si>
    <t>人</t>
  </si>
  <si>
    <t>通过率</t>
  </si>
  <si>
    <t>通过在常德高职院3年学习，取得乡村医生执业证</t>
  </si>
  <si>
    <t xml:space="preserve">减少老百姓看病成本	</t>
  </si>
  <si>
    <t>充实村卫生室队伍，让老百姓小病不出乡</t>
  </si>
  <si>
    <t>定性</t>
  </si>
  <si>
    <t>确保培养对象人人上岗</t>
  </si>
  <si>
    <t>提高群众满意度　</t>
  </si>
  <si>
    <t xml:space="preserve">满意度达95	</t>
  </si>
  <si>
    <t xml:space="preserve">  病媒生物防治经费</t>
  </si>
  <si>
    <t>从影响群众健康的主要危险因素入手，从源头上控制有害的病媒生物，有效防范传染病通过媒介进行传播的风险，保护群众健康，营造了健康的生活环境。</t>
  </si>
  <si>
    <t>达标率</t>
  </si>
  <si>
    <t>蚊、蝇、鼠、蟑螂控制达标</t>
  </si>
  <si>
    <t>常年常态化</t>
  </si>
  <si>
    <t>项目按计划时间执行，年内常态化</t>
  </si>
  <si>
    <t>城区市容环境达标、村镇卫生创建达标</t>
  </si>
  <si>
    <t>县城区、卫生村镇创建达标</t>
  </si>
  <si>
    <t>经费成本</t>
  </si>
  <si>
    <t>50</t>
  </si>
  <si>
    <t>控制在预算内</t>
  </si>
  <si>
    <t>满意度</t>
  </si>
  <si>
    <t>95%以上</t>
  </si>
  <si>
    <t>社会公众满意度</t>
  </si>
  <si>
    <t>全城区百姓群众享受到更好的卫生环境，减少病媒生物的危害，促进经济发展</t>
  </si>
  <si>
    <t>预防控制疫源性疾病的发生</t>
  </si>
  <si>
    <t xml:space="preserve">  城镇独生子女父母奖励县级配套资金</t>
  </si>
  <si>
    <t xml:space="preserve">全面、足额、及时发放奖励资金									</t>
  </si>
  <si>
    <t>提高人群生活质量</t>
  </si>
  <si>
    <t xml:space="preserve">达到预期	</t>
  </si>
  <si>
    <t>改善目标人群生活</t>
  </si>
  <si>
    <t>人口与资源环境</t>
  </si>
  <si>
    <t xml:space="preserve">和谐持续发展	</t>
  </si>
  <si>
    <t>完成时间</t>
  </si>
  <si>
    <t>按时间要求完成</t>
  </si>
  <si>
    <t>城镇奖励资金</t>
  </si>
  <si>
    <t xml:space="preserve">504	</t>
  </si>
  <si>
    <t>搞好达到奖励年龄或按政策退休对象的奖励金发放</t>
  </si>
  <si>
    <t>城镇奖励对象准确率</t>
  </si>
  <si>
    <t>对象确认上报准确100%</t>
  </si>
  <si>
    <t>严格按政策规定</t>
  </si>
  <si>
    <t xml:space="preserve">100%按要求落实	</t>
  </si>
  <si>
    <t>按80元/月</t>
  </si>
  <si>
    <t xml:space="preserve">  独生子女保健费县级配套</t>
  </si>
  <si>
    <t xml:space="preserve">项目支出资金7.3万元			</t>
  </si>
  <si>
    <t>有效的控制人口数量，调整人口结构</t>
  </si>
  <si>
    <t>人口与资源环境和谐持续发展</t>
  </si>
  <si>
    <t>改善独生子女家庭生活质量</t>
  </si>
  <si>
    <t>政策的理解支持率上升</t>
  </si>
  <si>
    <t>发放独生子女保健费</t>
  </si>
  <si>
    <t>7.3</t>
  </si>
  <si>
    <t>及时完成</t>
  </si>
  <si>
    <t>准确确认</t>
  </si>
  <si>
    <t>确认准确率100%</t>
  </si>
  <si>
    <t>服务群众满意度</t>
  </si>
  <si>
    <t>满意率</t>
  </si>
  <si>
    <t xml:space="preserve">  红十字会医院美沙酮门诊部工作经费</t>
  </si>
  <si>
    <t>对各类吸毒人员进行强制戒治，换救失足人员，促进社会和谐，保持社会稳定。</t>
  </si>
  <si>
    <t>95</t>
  </si>
  <si>
    <t>接受戒治人员满意度</t>
  </si>
  <si>
    <t>人数</t>
  </si>
  <si>
    <t xml:space="preserve">	 戒治人数</t>
  </si>
  <si>
    <t>期限</t>
  </si>
  <si>
    <t>2022年12月</t>
  </si>
  <si>
    <t>完成任务时间</t>
  </si>
  <si>
    <t>工作经费</t>
  </si>
  <si>
    <t>15</t>
  </si>
  <si>
    <t>为吸食毒品人员提供戒治发生的经费</t>
  </si>
  <si>
    <t>戒治</t>
  </si>
  <si>
    <t>戒治人员成功率</t>
  </si>
  <si>
    <t xml:space="preserve">  基本公共卫生服务县级配套</t>
  </si>
  <si>
    <t>通过实施本项目，2021年城乡居民建档率达90%；高血压、糖尿病患者规范管理率达到60%；0-6岁儿童、孕产妇、健康管理率达90%及以上；严重精神障碍患者健康管理率达80%以上；肺结核病患者健康管理率达90%及以上；老年人健康管理率逐步达到70%及以上；服务对象满意度达90%以上，服务对象政策知晓率90%以上。</t>
  </si>
  <si>
    <t>2型糖尿病患者管理人数</t>
  </si>
  <si>
    <t>14843</t>
  </si>
  <si>
    <t>健康管理</t>
  </si>
  <si>
    <t>5</t>
  </si>
  <si>
    <t>居民电子健康档案建档率</t>
  </si>
  <si>
    <t>≥90%</t>
  </si>
  <si>
    <t>建立城乡居民电子健康档案人数</t>
  </si>
  <si>
    <t>65岁以上及老年人健康管理率</t>
  </si>
  <si>
    <t>≥70%</t>
  </si>
  <si>
    <t>儿童中医药健康管理</t>
  </si>
  <si>
    <t>≥65%</t>
  </si>
  <si>
    <t>适龄儿童国家免疫规划疫苗接种率</t>
  </si>
  <si>
    <t>适龄儿童国家免疫规划</t>
  </si>
  <si>
    <t>高血压患者管理人数</t>
  </si>
  <si>
    <t>42962</t>
  </si>
  <si>
    <t>老年人中医药健康管理</t>
  </si>
  <si>
    <t>中医药健康管理数</t>
  </si>
  <si>
    <t>0-6岁儿童健康管理率</t>
  </si>
  <si>
    <t>孕产妇系统管理</t>
  </si>
  <si>
    <t>高血压患者规范管理率</t>
  </si>
  <si>
    <t>≥60%</t>
  </si>
  <si>
    <t>规范管理</t>
  </si>
  <si>
    <t>严重精神障碍患者规范管理率</t>
  </si>
  <si>
    <t>≥80%</t>
  </si>
  <si>
    <t>服务对象政策知晓率</t>
  </si>
  <si>
    <t>2型糖尿病患者规范管理率</t>
  </si>
  <si>
    <t>传染病和突发公共卫生事件报告率</t>
  </si>
  <si>
    <t>≥95%</t>
  </si>
  <si>
    <t>及时报告</t>
  </si>
  <si>
    <t>肺结核患者管理率</t>
  </si>
  <si>
    <t>其他服务达标率</t>
  </si>
  <si>
    <t>≥100%</t>
  </si>
  <si>
    <t>其他公共卫生服务达标率</t>
  </si>
  <si>
    <t>成本总额</t>
  </si>
  <si>
    <t>686.2</t>
  </si>
  <si>
    <t>成本合规,不超预算</t>
  </si>
  <si>
    <t>健康保障</t>
  </si>
  <si>
    <t>提高</t>
  </si>
  <si>
    <t>特殊人群健康保障程度</t>
  </si>
  <si>
    <t>2</t>
  </si>
  <si>
    <t>公共卫生环境</t>
  </si>
  <si>
    <t>有效维护</t>
  </si>
  <si>
    <t>群众幸福指数</t>
  </si>
  <si>
    <t>特殊人群幸福指数</t>
  </si>
  <si>
    <t>1</t>
  </si>
  <si>
    <t>群众满意度</t>
  </si>
  <si>
    <t xml:space="preserve">  基本公共卫生工作经费</t>
  </si>
  <si>
    <t>组织实施全县基本公共卫生服务项目方案，开展基本公共卫生管理体制、运行机制、体系建设等政策的调查研究；统筹协调各责任科室和相关公卫机构根据负责项目开展专业培训、技术指导、工作进展监测、年度绩效评估等</t>
  </si>
  <si>
    <t>宣传合规率\培训合格率</t>
  </si>
  <si>
    <t>宣传合规率100%;培训合格率100%</t>
  </si>
  <si>
    <t>政策宣传合规率;村、组两级专干部培训合格率</t>
  </si>
  <si>
    <t>宣传及培训数量</t>
  </si>
  <si>
    <t>宣传牌不少于30块；宣传手册80万份；电视台一个专职宣传栏；组织村、组两级专干部培训不于4次,培训人数480人。</t>
  </si>
  <si>
    <t>①在城区各醒目位置树立永久户外宣传牌；②发放计生宣传册，折页；③组织村、组两级专干业务培训；</t>
  </si>
  <si>
    <t>份，人</t>
  </si>
  <si>
    <t>计生政策知晓率</t>
  </si>
  <si>
    <t>90%以上</t>
  </si>
  <si>
    <t>群众对公卫政策知晓率</t>
  </si>
  <si>
    <t>人口素质</t>
  </si>
  <si>
    <t>提高人口素质,树立科学、文明、进步的健康理念。</t>
  </si>
  <si>
    <t xml:space="preserve">  基本药物制度改革县级补助</t>
  </si>
  <si>
    <t>统筹上级财政补助，弥补基本药物制度实施后基层医疗卫生机构收入损失，给予33家乡镇（中心）卫生院在职人员基本工资及“五险两金”一定的补助。基层医疗机构药品采购销售的合规性100%，对基本药物制度实施进行宣传，对基本药物价格进行公示，群众满意度达90%以上。</t>
  </si>
  <si>
    <t>医疗服务水平</t>
  </si>
  <si>
    <t xml:space="preserve">提高	</t>
  </si>
  <si>
    <t>全县基层医疗服务水平</t>
  </si>
  <si>
    <t>患者负担</t>
  </si>
  <si>
    <t xml:space="preserve">减轻	</t>
  </si>
  <si>
    <t>基本药物实行零差率销售率，减轻患者负担，对基本药物价格进行公示</t>
  </si>
  <si>
    <t>受益群众满意度</t>
  </si>
  <si>
    <t xml:space="preserve">90%以上	</t>
  </si>
  <si>
    <t>考核合规率</t>
  </si>
  <si>
    <t>对基层机构考核合规率</t>
  </si>
  <si>
    <t>补助标准合规率</t>
  </si>
  <si>
    <t>采购药品质量合格率</t>
  </si>
  <si>
    <t xml:space="preserve">每年考核2次;补助及时率100%	</t>
  </si>
  <si>
    <t>2085</t>
  </si>
  <si>
    <t>成本合规\不超预算</t>
  </si>
  <si>
    <t>实行基本药物制度的基层医疗卫生机构家数;基层医疗机构基本药物网采购率;补助在职人数</t>
  </si>
  <si>
    <t xml:space="preserve">33家乡镇;药物网采购率100%;补助在职人数1681人	</t>
  </si>
  <si>
    <t xml:space="preserve">  基层医疗机构建设配套资金</t>
  </si>
  <si>
    <t>支持基层医疗单位基建维修，改善基层医疗机构住院及办公环境。</t>
  </si>
  <si>
    <t>年初预算</t>
  </si>
  <si>
    <t>31</t>
  </si>
  <si>
    <t>年初预算资金</t>
  </si>
  <si>
    <t>25</t>
  </si>
  <si>
    <t>任务完成时期</t>
  </si>
  <si>
    <t>机构个数</t>
  </si>
  <si>
    <t>支持的医层机构个数</t>
  </si>
  <si>
    <t>个</t>
  </si>
  <si>
    <t>服务对象满意度</t>
  </si>
  <si>
    <t xml:space="preserve">  计划生育奖励扶助金</t>
  </si>
  <si>
    <t xml:space="preserve">完成项目支出资金34万元。			</t>
  </si>
  <si>
    <t>发放奖扶资金</t>
  </si>
  <si>
    <t>34</t>
  </si>
  <si>
    <t>改善计划生育家庭生活质量</t>
  </si>
  <si>
    <t>100%</t>
  </si>
  <si>
    <t xml:space="preserve">  计划生育手术并发症免费治疗费用</t>
  </si>
  <si>
    <t>使计划生育手术并发症对象得到免费治疗，促进社会和谐稳定</t>
  </si>
  <si>
    <t xml:space="preserve">按标准合规开支,总额80万元以内	</t>
  </si>
  <si>
    <t xml:space="preserve">治疗对象确认准确率 </t>
  </si>
  <si>
    <t>对象确认准确率</t>
  </si>
  <si>
    <t>治疗标准合规率</t>
  </si>
  <si>
    <t>免费治疗人数</t>
  </si>
  <si>
    <t>450</t>
  </si>
  <si>
    <t>手术意外负担</t>
  </si>
  <si>
    <t>目标人群手术意外负担</t>
  </si>
  <si>
    <t>治疗水平</t>
  </si>
  <si>
    <t>目标人群治疗水平</t>
  </si>
  <si>
    <t>国家政策落实</t>
  </si>
  <si>
    <t xml:space="preserve">有效保障	</t>
  </si>
  <si>
    <t>国家政策落实程度</t>
  </si>
  <si>
    <t>不断提高</t>
  </si>
  <si>
    <t xml:space="preserve">  老年乡村医生困难补助</t>
  </si>
  <si>
    <t>通过实施本项目，完成老年乡村医生身份、工作年限的审核、公示、认定和生活困难补助经费测算、发放等工作，达到改善老年乡村医生生活困难状况，促进社会公平，维护社会和谐稳定的目的。</t>
  </si>
  <si>
    <t>补助及时率</t>
  </si>
  <si>
    <t>补贴金额准确率</t>
  </si>
  <si>
    <t>补贴对象合规率</t>
  </si>
  <si>
    <t>老年乡村医生建档率</t>
  </si>
  <si>
    <t>发放人数</t>
  </si>
  <si>
    <t>1791</t>
  </si>
  <si>
    <t>补助总额</t>
  </si>
  <si>
    <t xml:space="preserve">≤338.72	</t>
  </si>
  <si>
    <t>社会公平</t>
  </si>
  <si>
    <t>促进</t>
  </si>
  <si>
    <t>老年乡村医生生活困难状况</t>
  </si>
  <si>
    <t>改善</t>
  </si>
  <si>
    <t>老年乡村医生满意度</t>
  </si>
  <si>
    <t xml:space="preserve">≥90	</t>
  </si>
  <si>
    <t xml:space="preserve">  免费婚前医学检查县级配套资金</t>
  </si>
  <si>
    <t xml:space="preserve">2021年度完成检查任务数7000对。									</t>
  </si>
  <si>
    <t>补助标准为每对100元。据县民政局统计，我县每年结婚登记婚检对象为7000对左右，据此预计每年需婚检经费70万左右。</t>
  </si>
  <si>
    <t xml:space="preserve">依规完成，不超支	</t>
  </si>
  <si>
    <t>元</t>
  </si>
  <si>
    <t>免费婚检检查</t>
  </si>
  <si>
    <t xml:space="preserve">7000对	</t>
  </si>
  <si>
    <t>对</t>
  </si>
  <si>
    <t xml:space="preserve">2022年12月完成任务	</t>
  </si>
  <si>
    <t>严格按照要求完成任务　</t>
  </si>
  <si>
    <t xml:space="preserve">达到上级考核标准	</t>
  </si>
  <si>
    <t>促进社会和谐</t>
  </si>
  <si>
    <t xml:space="preserve">95%以上	</t>
  </si>
  <si>
    <t>　促进卫生服务均等化</t>
  </si>
  <si>
    <t xml:space="preserve">提升	</t>
  </si>
  <si>
    <t>项目对我县卫生服务均等化的影响</t>
  </si>
  <si>
    <t xml:space="preserve">  免费两癌检查县级配套资金</t>
  </si>
  <si>
    <t>2022年完成检查任务数15000人，维护妇女健康权益</t>
  </si>
  <si>
    <t>两癌检查人数</t>
  </si>
  <si>
    <t>15000</t>
  </si>
  <si>
    <t>农村妇女两癌检查人数</t>
  </si>
  <si>
    <t>检查准确率</t>
  </si>
  <si>
    <t xml:space="preserve">人均检查费用为140元，其中宫颈癌检查费用为60元，乳腺癌检查费用为80元；总成本126万元。按“四六”分担原则，省财政40%，地方财政60%。	</t>
  </si>
  <si>
    <t>卫生服务均等化</t>
  </si>
  <si>
    <t xml:space="preserve">  农村妇女“两癌”检查项目工作经费</t>
  </si>
  <si>
    <t>2022年宣传动员符合条件的妇女15000人进行免费检查</t>
  </si>
  <si>
    <t>促进社会和谐促进卫生服务均等化</t>
  </si>
  <si>
    <t>妇女免费检查</t>
  </si>
  <si>
    <t>免费</t>
  </si>
  <si>
    <t>宣传动员符合条件的妇女15000人进行免费检查</t>
  </si>
  <si>
    <t xml:space="preserve">依规完成，不超支。	</t>
  </si>
  <si>
    <t>农村妇女两癌检查宣传</t>
  </si>
  <si>
    <t xml:space="preserve">  特扶对象医保缴费补贴</t>
  </si>
  <si>
    <t>使计划生育特殊困难家庭得到扶助，一定程度的改善特扶对象医疗卫生水平.</t>
  </si>
  <si>
    <t>补贴人数</t>
  </si>
  <si>
    <t>2590</t>
  </si>
  <si>
    <t>符合政策的补贴人数</t>
  </si>
  <si>
    <t>80.29</t>
  </si>
  <si>
    <t>开支合规,不超预算</t>
  </si>
  <si>
    <t>补贴对象准确率</t>
  </si>
  <si>
    <t>补贴标准合规率</t>
  </si>
  <si>
    <t>补贴对象满意率</t>
  </si>
  <si>
    <t>医疗救助水平</t>
  </si>
  <si>
    <t>目标人群医疗水平</t>
  </si>
  <si>
    <t xml:space="preserve">  五类老年人意外伤害保险</t>
  </si>
  <si>
    <t>切实保障“五类”老年人的健康和生活，对“五类”老人提供意外伤害提供保障</t>
  </si>
  <si>
    <t>扶助人数</t>
  </si>
  <si>
    <t>14390</t>
  </si>
  <si>
    <t>符合政策的目标人数</t>
  </si>
  <si>
    <t>扶助对象准确率</t>
  </si>
  <si>
    <t>保险理赔到位率</t>
  </si>
  <si>
    <t>扶助标准合规率</t>
  </si>
  <si>
    <t>扶助对象满意率</t>
  </si>
  <si>
    <t>人群意外伤害保障</t>
  </si>
  <si>
    <t>改善目标人群医疗水平和意外伤害救助能力</t>
  </si>
  <si>
    <t xml:space="preserve">  县级计划生育事业经费</t>
  </si>
  <si>
    <t>全面完成上级下达的各项指标，力争计划生育保类进位，大力宣传国家的各项计生新政策，确保计划生育宣传进村入户。</t>
  </si>
  <si>
    <t>449.48</t>
  </si>
  <si>
    <t xml:space="preserve">宣传牌不少于30块；宣传手册80万份；电视台一个专职宣传栏；组织村、组两级专干部培训不于4次,培训人数454人。	</t>
  </si>
  <si>
    <t xml:space="preserve">宣传合规率100%;培训合格率100%	</t>
  </si>
  <si>
    <t>提高人口素质,树立科学、文明、进步的婚育观。</t>
  </si>
  <si>
    <t>群众对计生政策知晓率</t>
  </si>
  <si>
    <t xml:space="preserve">  乡镇计生经费</t>
  </si>
  <si>
    <t>全面完成上级下达的各项指标，力争计划生育保类进位，大力宣传国家的各项计生新政策，确保计划生育宣传进村入户</t>
  </si>
  <si>
    <t>提高人口素质,树立科学、文明、进步的婚育观</t>
  </si>
  <si>
    <t>150</t>
  </si>
  <si>
    <t xml:space="preserve">宣传牌不少于30块；宣传手册80万份；电视台一个专职宣传栏；组织村、组两级专干部培训不于4次,培训人数480人。	</t>
  </si>
  <si>
    <t xml:space="preserve">  血防经费</t>
  </si>
  <si>
    <t>全年完成查螺2932万平方米，灭螺546万平方米。完成人群查病28414人，完成家畜查病945头，设置固定标语60条，疫区群众血防知识知晓率达95%以上。</t>
  </si>
  <si>
    <t>查家畜头数</t>
  </si>
  <si>
    <t>945</t>
  </si>
  <si>
    <t>头</t>
  </si>
  <si>
    <t>灭螺面积</t>
  </si>
  <si>
    <t>546</t>
  </si>
  <si>
    <t>万平方米</t>
  </si>
  <si>
    <t>查螺面积</t>
  </si>
  <si>
    <t>2932</t>
  </si>
  <si>
    <t>查病人次数</t>
  </si>
  <si>
    <t>28414</t>
  </si>
  <si>
    <t>人次</t>
  </si>
  <si>
    <t>完成期限</t>
  </si>
  <si>
    <t>2022年12月前</t>
  </si>
  <si>
    <t>任务完成及时性</t>
  </si>
  <si>
    <t>急性血吸虫病感染知识知晓率</t>
  </si>
  <si>
    <t>8</t>
  </si>
  <si>
    <t>开展血防工作的日常经费</t>
  </si>
  <si>
    <t>身体素质</t>
  </si>
  <si>
    <t>提高人体身体素质</t>
  </si>
  <si>
    <t xml:space="preserve">  严重精神障碍患者监护人看护管理补贴</t>
  </si>
  <si>
    <t>通过实施本项目，将实施监护人补贴列入当前严重精神障碍患者救治救助工作重点，完成社会治安综合治理考评任务，激励监护人主动、积极履责，减轻患者及家属负担，防范严重精神障碍患者肇事肇祸</t>
  </si>
  <si>
    <t>补助人数</t>
  </si>
  <si>
    <t>660</t>
  </si>
  <si>
    <t>监护人数量</t>
  </si>
  <si>
    <t>发放及时率</t>
  </si>
  <si>
    <t>项目按计划时间执行，年内全部完成</t>
  </si>
  <si>
    <t>发放准确率</t>
  </si>
  <si>
    <t>按规定范围人群发放</t>
  </si>
  <si>
    <t>157.56</t>
  </si>
  <si>
    <t>肇事肇祸</t>
  </si>
  <si>
    <t xml:space="preserve">减少或不发生重大肇事肇祸案事件	</t>
  </si>
  <si>
    <t>严重精神障碍患者肇事肇祸行为</t>
  </si>
  <si>
    <t xml:space="preserve">  孕产妇免费产前筛查工作经费</t>
  </si>
  <si>
    <t>为4000个孕产妇提供免费产前筛查，降低出生缺陷，提高人口素质。维护公民的合法健康权益，促进社会和谐。</t>
  </si>
  <si>
    <t xml:space="preserve"> 无</t>
  </si>
  <si>
    <t>社会和谐度</t>
  </si>
  <si>
    <t>任务完成期限</t>
  </si>
  <si>
    <t>2022年12月底</t>
  </si>
  <si>
    <t>人员培训</t>
  </si>
  <si>
    <t>4</t>
  </si>
  <si>
    <t>相关技术人员集中培训</t>
  </si>
  <si>
    <t>次</t>
  </si>
  <si>
    <t>技术指导</t>
  </si>
  <si>
    <t>68</t>
  </si>
  <si>
    <t>指导标本采集，保存，送检等</t>
  </si>
  <si>
    <t>宣传教育</t>
  </si>
  <si>
    <t>4000</t>
  </si>
  <si>
    <t>辖区内的孕产妇</t>
  </si>
  <si>
    <t>30</t>
  </si>
  <si>
    <t>年初预算总资金额</t>
  </si>
  <si>
    <t>操作规范</t>
  </si>
  <si>
    <t>按国家规定的操作方案，为孕产妇提供服务</t>
  </si>
  <si>
    <t>98</t>
  </si>
  <si>
    <t>成本指标</t>
  </si>
  <si>
    <t>生态环境成本指标</t>
  </si>
  <si>
    <t>社会成本指标</t>
  </si>
  <si>
    <t xml:space="preserve">  孕产妇免费筛查项目经费县级配套</t>
  </si>
  <si>
    <t>为4000个符合政策的孕产妇提供免费产前筛查，提高人口素质，降低人口出生缺陷。</t>
  </si>
  <si>
    <t>孕产妇免费产前筛查</t>
  </si>
  <si>
    <t>2022年任务数4000人，免费产前筛查检查费用每人次140元。县级财政分担比例60%</t>
  </si>
  <si>
    <t xml:space="preserve">98%以上	</t>
  </si>
  <si>
    <t>&gt;</t>
  </si>
  <si>
    <t>让孕产妇免费享受产前筛查</t>
  </si>
  <si>
    <t xml:space="preserve">  孕前优生健康检查县级配套</t>
  </si>
  <si>
    <t>2022年度桃源县总任务7000对。</t>
  </si>
  <si>
    <t>提升</t>
  </si>
  <si>
    <t>免费孕前优生健康检查</t>
  </si>
  <si>
    <t>7000</t>
  </si>
  <si>
    <t>免费为计划怀孕夫妇健康检查，补助标准为每对240元，其中中央补助50%，省级投入20%，县财政配套30%.</t>
  </si>
  <si>
    <t>免费为计划怀孕夫妇健康检查，补助标准为每对240元，其中中央补助50%，省级投入20%，县财政配套30%。</t>
  </si>
  <si>
    <t xml:space="preserve">  中医（民族医）药专项</t>
  </si>
  <si>
    <t>支持多个医疗机构发展中医事业及中医药健康管理</t>
  </si>
  <si>
    <t>项目时效</t>
  </si>
  <si>
    <t>中医药服务能力建设机构数</t>
  </si>
  <si>
    <t xml:space="preserve">定点培植不少于5家医疗机构	</t>
  </si>
  <si>
    <t>县内各医疗机构中医药服务能力建设</t>
  </si>
  <si>
    <t>家</t>
  </si>
  <si>
    <t>中医药服务能力</t>
  </si>
  <si>
    <t xml:space="preserve">医疗机构能够运用6种以上中医药技术方法治疗基层常见病、多发病。能应用中医药康复手段提供康复治疗。	</t>
  </si>
  <si>
    <t>医疗机构能够提供中药饮片、中成药以及中医非药物治疗服务　</t>
  </si>
  <si>
    <t>成本控制</t>
  </si>
  <si>
    <t>各医疗机构10万元以内</t>
  </si>
  <si>
    <t>使所有群众都能享受中医药服务</t>
  </si>
  <si>
    <t xml:space="preserve">通过开展中医药服务，降低群众医药费用,居民中医药知识大幅普及。	</t>
  </si>
  <si>
    <t>发展中医，让县内人民群众都能在家门口享受廉价中医带来的健康服务.</t>
  </si>
  <si>
    <t>提高基层机构业务收入</t>
  </si>
  <si>
    <t xml:space="preserve">中医药业务收入明显增长，逐年减低药占比达5%	</t>
  </si>
  <si>
    <t>提高中医药业务收入</t>
  </si>
  <si>
    <t>服务对象度</t>
  </si>
  <si>
    <t xml:space="preserve">群众爱中医、接受中医满意度达95%	</t>
  </si>
  <si>
    <t xml:space="preserve">    年初预算2022年农村计划生育家庭奖励扶助县级配套</t>
  </si>
  <si>
    <t>使实行计划生育的家庭得到奖励，一定程度的改善和提高生活水平.</t>
  </si>
  <si>
    <t>奖励人数</t>
  </si>
  <si>
    <t>符合条件的奖励对象</t>
  </si>
  <si>
    <t>奖励对象准确率</t>
  </si>
  <si>
    <t>奖励标准合规率</t>
  </si>
  <si>
    <t>960元/人/年,总额477.74万元</t>
  </si>
  <si>
    <t>奖励成本总额</t>
  </si>
  <si>
    <t>人群生活水平</t>
  </si>
  <si>
    <t>目标人群生活水平</t>
  </si>
  <si>
    <t>人口政策</t>
  </si>
  <si>
    <t>完善</t>
  </si>
  <si>
    <t>对国家人口政策的影 响</t>
  </si>
  <si>
    <t>保障</t>
  </si>
  <si>
    <t>不适用</t>
  </si>
  <si>
    <t>受奖对象满意率</t>
  </si>
  <si>
    <t>%</t>
  </si>
  <si>
    <t xml:space="preserve">  年初预算2022年特别扶助县级配套</t>
  </si>
  <si>
    <t>使计划生育特殊困难家庭得到扶助，一定程度的改善特扶对象生活水平.</t>
  </si>
  <si>
    <t>符合政策的扶助人数</t>
  </si>
  <si>
    <t>目标人群医疗救助水平</t>
  </si>
  <si>
    <t>有效保障</t>
  </si>
  <si>
    <t xml:space="preserve"> 上年结转经费拨款指标</t>
  </si>
  <si>
    <t>按时完成上年项目任务，推动卫生事业健康发展</t>
  </si>
  <si>
    <t>/</t>
  </si>
  <si>
    <t>相关项目单位及项目支出</t>
  </si>
  <si>
    <t>群众对卫生事业发展与疫情防控工作的满意度</t>
  </si>
  <si>
    <t>整体支出绩效目标表</t>
  </si>
  <si>
    <t>年度预算申请</t>
  </si>
  <si>
    <t>整体绩效目标</t>
  </si>
  <si>
    <t>部门整体支出年度绩效目标</t>
  </si>
  <si>
    <t>按收入性质分</t>
  </si>
  <si>
    <t>按支出性质分</t>
  </si>
  <si>
    <t>一般公共预算</t>
  </si>
  <si>
    <t>政府性基金拨款</t>
  </si>
  <si>
    <t>财政专户管理资金</t>
  </si>
  <si>
    <t>其他资金</t>
  </si>
  <si>
    <t>度量单位</t>
  </si>
  <si>
    <t>指标值说明</t>
  </si>
  <si>
    <t>重点工作任务完成</t>
  </si>
  <si>
    <t>履职目标实现</t>
  </si>
  <si>
    <t>履职效益</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</si>
</sst>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
    <numFmt numFmtId="178" formatCode="#0.00"/>
  </numFmts>
  <fonts count="36">
    <font>
      <sz val="11"/>
      <color indexed="8"/>
      <name val="宋体"/>
      <charset val="1"/>
      <scheme val="minor"/>
    </font>
    <font>
      <b/>
      <sz val="16"/>
      <name val="SimSun"/>
      <charset val="134"/>
    </font>
    <font>
      <b/>
      <sz val="11"/>
      <name val="SimSun"/>
      <charset val="134"/>
    </font>
    <font>
      <sz val="9"/>
      <name val="SimSun"/>
      <charset val="134"/>
    </font>
    <font>
      <b/>
      <sz val="9"/>
      <name val="SimSun"/>
      <charset val="134"/>
    </font>
    <font>
      <b/>
      <sz val="19"/>
      <name val="SimSun"/>
      <charset val="134"/>
    </font>
    <font>
      <sz val="12"/>
      <name val="宋体"/>
      <charset val="134"/>
    </font>
    <font>
      <sz val="10"/>
      <name val="Times New Roman"/>
      <charset val="134"/>
    </font>
    <font>
      <b/>
      <sz val="10"/>
      <name val="Times New Roman"/>
      <charset val="134"/>
    </font>
    <font>
      <sz val="11"/>
      <name val="宋体"/>
      <charset val="134"/>
    </font>
    <font>
      <sz val="22"/>
      <name val="方正大标宋简体"/>
      <charset val="134"/>
    </font>
    <font>
      <sz val="10"/>
      <color indexed="8"/>
      <name val="宋体"/>
      <charset val="134"/>
    </font>
    <font>
      <sz val="10"/>
      <name val="宋体"/>
      <charset val="134"/>
    </font>
    <font>
      <b/>
      <sz val="10"/>
      <name val="宋体"/>
      <charset val="134"/>
    </font>
    <font>
      <b/>
      <sz val="10"/>
      <name val="SimSun"/>
      <charset val="134"/>
    </font>
    <font>
      <sz val="11"/>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top style="thin">
        <color auto="1"/>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6"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5" fillId="2" borderId="10"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1" applyNumberFormat="0" applyFill="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4" fillId="0" borderId="0" applyNumberFormat="0" applyFill="0" applyBorder="0" applyAlignment="0" applyProtection="0">
      <alignment vertical="center"/>
    </xf>
    <xf numFmtId="0" fontId="25" fillId="3" borderId="13" applyNumberFormat="0" applyAlignment="0" applyProtection="0">
      <alignment vertical="center"/>
    </xf>
    <xf numFmtId="0" fontId="26" fillId="4" borderId="14" applyNumberFormat="0" applyAlignment="0" applyProtection="0">
      <alignment vertical="center"/>
    </xf>
    <xf numFmtId="0" fontId="27" fillId="4" borderId="13" applyNumberFormat="0" applyAlignment="0" applyProtection="0">
      <alignment vertical="center"/>
    </xf>
    <xf numFmtId="0" fontId="28" fillId="5" borderId="15" applyNumberFormat="0" applyAlignment="0" applyProtection="0">
      <alignment vertical="center"/>
    </xf>
    <xf numFmtId="0" fontId="29" fillId="0" borderId="16" applyNumberFormat="0" applyFill="0" applyAlignment="0" applyProtection="0">
      <alignment vertical="center"/>
    </xf>
    <xf numFmtId="0" fontId="30" fillId="0" borderId="17"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68">
    <xf numFmtId="0" fontId="0" fillId="0" borderId="0" xfId="0">
      <alignment vertical="center"/>
    </xf>
    <xf numFmtId="0" fontId="0" fillId="0" borderId="0" xfId="0" applyFill="1">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vertical="center" wrapText="1"/>
    </xf>
    <xf numFmtId="4" fontId="3" fillId="0" borderId="1" xfId="0" applyNumberFormat="1" applyFont="1" applyFill="1" applyBorder="1" applyAlignment="1">
      <alignmen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pplyFill="1" applyAlignment="1">
      <alignment horizontal="right" vertical="center" wrapText="1"/>
    </xf>
    <xf numFmtId="0" fontId="0" fillId="0" borderId="0" xfId="0" applyFill="1" applyAlignment="1">
      <alignment horizontal="center" vertical="center"/>
    </xf>
    <xf numFmtId="0" fontId="3" fillId="0" borderId="0" xfId="0" applyFont="1" applyFill="1" applyAlignment="1">
      <alignment horizontal="center" vertical="center" wrapText="1"/>
    </xf>
    <xf numFmtId="0" fontId="5" fillId="0" borderId="0" xfId="0" applyFont="1" applyFill="1" applyAlignment="1">
      <alignment horizontal="center" vertical="center" wrapText="1"/>
    </xf>
    <xf numFmtId="0" fontId="2" fillId="0" borderId="0" xfId="0" applyFont="1" applyFill="1" applyAlignment="1">
      <alignment horizontal="center" vertical="center" wrapText="1"/>
    </xf>
    <xf numFmtId="4" fontId="4"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3" fillId="0" borderId="2"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9" fontId="3" fillId="0" borderId="1" xfId="3" applyFont="1" applyFill="1" applyBorder="1" applyAlignment="1">
      <alignment horizontal="center" vertical="center" wrapText="1"/>
    </xf>
    <xf numFmtId="0" fontId="3" fillId="0" borderId="5" xfId="0" applyFont="1" applyFill="1" applyBorder="1" applyAlignment="1">
      <alignment horizontal="center" vertical="center" wrapText="1"/>
    </xf>
    <xf numFmtId="0" fontId="0" fillId="0" borderId="6" xfId="0" applyFill="1" applyBorder="1" applyAlignment="1">
      <alignment horizontal="center" vertical="center"/>
    </xf>
    <xf numFmtId="0" fontId="3" fillId="0" borderId="7" xfId="0" applyFont="1" applyFill="1" applyBorder="1" applyAlignment="1">
      <alignment horizontal="center" vertical="center" wrapText="1"/>
    </xf>
    <xf numFmtId="0" fontId="4" fillId="0" borderId="1" xfId="0" applyFont="1" applyFill="1" applyBorder="1" applyAlignment="1">
      <alignment vertical="center" wrapText="1"/>
    </xf>
    <xf numFmtId="4" fontId="4" fillId="0" borderId="1" xfId="0" applyNumberFormat="1" applyFont="1" applyFill="1" applyBorder="1" applyAlignment="1">
      <alignment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4" fontId="3" fillId="0" borderId="1" xfId="0" applyNumberFormat="1" applyFont="1" applyFill="1" applyBorder="1" applyAlignment="1">
      <alignment horizontal="right" vertical="center" wrapText="1"/>
    </xf>
    <xf numFmtId="0" fontId="4" fillId="0" borderId="0" xfId="0" applyFont="1" applyFill="1" applyAlignment="1">
      <alignment vertical="center" wrapText="1"/>
    </xf>
    <xf numFmtId="0" fontId="6" fillId="0" borderId="0" xfId="0" applyFont="1" applyFill="1" applyProtection="1">
      <alignment vertical="center"/>
      <protection locked="0"/>
    </xf>
    <xf numFmtId="0" fontId="7" fillId="0" borderId="0" xfId="0" applyFont="1" applyFill="1" applyAlignment="1" applyProtection="1">
      <alignment horizontal="center" vertical="center" wrapText="1"/>
      <protection locked="0"/>
    </xf>
    <xf numFmtId="0" fontId="8" fillId="0" borderId="0" xfId="0" applyFont="1" applyFill="1" applyAlignment="1" applyProtection="1">
      <alignment horizontal="center" vertical="center" wrapText="1"/>
      <protection locked="0"/>
    </xf>
    <xf numFmtId="0" fontId="9" fillId="0" borderId="0" xfId="0" applyFont="1" applyFill="1" applyProtection="1">
      <alignment vertical="center"/>
      <protection locked="0"/>
    </xf>
    <xf numFmtId="0" fontId="10" fillId="0" borderId="0" xfId="0" applyFont="1" applyFill="1" applyAlignment="1" applyProtection="1">
      <alignment horizontal="center" vertical="center" wrapText="1"/>
      <protection locked="0"/>
    </xf>
    <xf numFmtId="0" fontId="11" fillId="0" borderId="0" xfId="0" applyFont="1" applyFill="1">
      <alignment vertical="center"/>
    </xf>
    <xf numFmtId="0" fontId="12" fillId="0" borderId="0" xfId="0" applyFont="1" applyFill="1" applyAlignment="1" applyProtection="1">
      <alignment horizontal="right" vertical="center" wrapText="1"/>
      <protection locked="0"/>
    </xf>
    <xf numFmtId="0" fontId="12" fillId="0" borderId="6" xfId="0" applyFont="1" applyFill="1" applyBorder="1" applyAlignment="1" applyProtection="1">
      <alignment horizontal="center" vertical="center" wrapText="1"/>
      <protection locked="0"/>
    </xf>
    <xf numFmtId="0" fontId="13" fillId="0" borderId="6" xfId="0" applyFont="1" applyFill="1" applyBorder="1" applyAlignment="1" applyProtection="1">
      <alignment horizontal="center" vertical="center" wrapText="1"/>
      <protection locked="0"/>
    </xf>
    <xf numFmtId="176" fontId="13" fillId="0" borderId="6" xfId="0" applyNumberFormat="1" applyFont="1" applyFill="1" applyBorder="1" applyAlignment="1">
      <alignment horizontal="center" vertical="center" wrapText="1"/>
    </xf>
    <xf numFmtId="49" fontId="13" fillId="0" borderId="6" xfId="0" applyNumberFormat="1" applyFont="1" applyFill="1" applyBorder="1" applyAlignment="1" applyProtection="1">
      <alignment horizontal="center" vertical="center" wrapText="1"/>
      <protection locked="0"/>
    </xf>
    <xf numFmtId="177" fontId="13" fillId="0" borderId="6" xfId="0" applyNumberFormat="1" applyFont="1" applyFill="1" applyBorder="1" applyAlignment="1" applyProtection="1">
      <alignment horizontal="center" vertical="center" wrapText="1"/>
      <protection locked="0"/>
    </xf>
    <xf numFmtId="49" fontId="12" fillId="0" borderId="6" xfId="0" applyNumberFormat="1" applyFont="1" applyFill="1" applyBorder="1" applyAlignment="1" applyProtection="1">
      <alignment horizontal="center" vertical="center" wrapText="1"/>
      <protection locked="0"/>
    </xf>
    <xf numFmtId="177" fontId="12" fillId="0" borderId="6" xfId="0" applyNumberFormat="1" applyFont="1" applyFill="1" applyBorder="1" applyAlignment="1" applyProtection="1">
      <alignment horizontal="center" vertical="center" wrapText="1"/>
      <protection locked="0"/>
    </xf>
    <xf numFmtId="176" fontId="12" fillId="0" borderId="6" xfId="0" applyNumberFormat="1" applyFont="1" applyFill="1" applyBorder="1" applyAlignment="1">
      <alignment horizontal="center" vertical="center" wrapText="1"/>
    </xf>
    <xf numFmtId="176" fontId="7" fillId="0" borderId="6" xfId="0" applyNumberFormat="1" applyFont="1" applyFill="1" applyBorder="1" applyAlignment="1" applyProtection="1">
      <alignment horizontal="right" vertical="center" wrapText="1"/>
      <protection locked="0"/>
    </xf>
    <xf numFmtId="176" fontId="9" fillId="0" borderId="0" xfId="0" applyNumberFormat="1" applyFont="1" applyFill="1" applyAlignment="1" applyProtection="1">
      <alignment horizontal="center" vertical="center" wrapText="1"/>
      <protection locked="0"/>
    </xf>
    <xf numFmtId="176" fontId="12" fillId="0" borderId="6" xfId="0" applyNumberFormat="1"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wrapText="1"/>
      <protection locked="0"/>
    </xf>
    <xf numFmtId="176" fontId="7" fillId="0" borderId="6" xfId="0" applyNumberFormat="1" applyFont="1" applyFill="1" applyBorder="1" applyAlignment="1" applyProtection="1">
      <alignment horizontal="center" vertical="center" wrapText="1"/>
      <protection locked="0"/>
    </xf>
    <xf numFmtId="0" fontId="9" fillId="0" borderId="8" xfId="0" applyFont="1" applyFill="1" applyBorder="1" applyAlignment="1" applyProtection="1">
      <alignment horizontal="left" vertical="center" wrapText="1"/>
      <protection locked="0"/>
    </xf>
    <xf numFmtId="0" fontId="9" fillId="0" borderId="0" xfId="0" applyFont="1" applyFill="1" applyAlignment="1" applyProtection="1">
      <alignment vertical="center" wrapText="1"/>
      <protection locked="0"/>
    </xf>
    <xf numFmtId="0" fontId="0" fillId="0" borderId="0" xfId="0" applyFill="1" applyAlignment="1">
      <alignment horizontal="left" vertical="center"/>
    </xf>
    <xf numFmtId="0" fontId="3" fillId="0" borderId="0" xfId="0" applyFont="1" applyFill="1" applyAlignment="1">
      <alignment horizontal="left" vertical="center" wrapText="1"/>
    </xf>
    <xf numFmtId="0" fontId="5" fillId="0" borderId="0" xfId="0" applyFont="1" applyFill="1" applyAlignment="1">
      <alignment horizontal="left" vertical="center" wrapText="1"/>
    </xf>
    <xf numFmtId="0" fontId="2" fillId="0" borderId="0" xfId="0" applyFont="1" applyFill="1" applyAlignment="1">
      <alignment horizontal="left"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12" fillId="0" borderId="9" xfId="0" applyFont="1" applyFill="1" applyBorder="1" applyAlignment="1" applyProtection="1">
      <alignment horizontal="left" vertical="center" wrapText="1"/>
      <protection locked="0"/>
    </xf>
    <xf numFmtId="0" fontId="3" fillId="0" borderId="9" xfId="0" applyFont="1" applyFill="1" applyBorder="1" applyAlignment="1">
      <alignment horizontal="left" vertical="center" wrapText="1"/>
    </xf>
    <xf numFmtId="4" fontId="4" fillId="0" borderId="1" xfId="0" applyNumberFormat="1" applyFont="1" applyFill="1" applyBorder="1" applyAlignment="1">
      <alignment horizontal="right" vertical="center" wrapText="1"/>
    </xf>
    <xf numFmtId="178" fontId="4" fillId="0" borderId="1" xfId="0" applyNumberFormat="1" applyFont="1" applyFill="1" applyBorder="1" applyAlignment="1">
      <alignment horizontal="right" vertical="center" wrapText="1"/>
    </xf>
    <xf numFmtId="0" fontId="2" fillId="0" borderId="0" xfId="0" applyFont="1" applyFill="1" applyAlignment="1">
      <alignment horizontal="right" vertical="center" wrapText="1"/>
    </xf>
    <xf numFmtId="0" fontId="14"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9044;&#12289;&#20915;&#31639;&#20844;&#24320;&#25991;&#20214;\2021\&#26691;&#28304;&#21439;&#21355;&#29983;&#20581;&#24247;&#23616;2021&#24180;&#37096;&#38376;&#39044;&#31639;&#20844;&#24320;&#34920;&#2668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收支总表"/>
      <sheetName val="收入总表"/>
      <sheetName val="支出总表（资金来源）"/>
      <sheetName val="支出总表（按部门预算经济分类）"/>
      <sheetName val="财政拨款收支总表"/>
      <sheetName val="一般公共预算支出表"/>
      <sheetName val="一般公共预算基本支出表"/>
      <sheetName val="政府性基金预算支出表"/>
      <sheetName val="“三公”经费预算公开表"/>
    </sheetNames>
    <sheetDataSet>
      <sheetData sheetId="0" refreshError="1">
        <row r="25">
          <cell r="B25">
            <v>23746.85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7"/>
  <sheetViews>
    <sheetView topLeftCell="A22" workbookViewId="0">
      <selection activeCell="A5" sqref="$A1:$XFD1048576"/>
    </sheetView>
  </sheetViews>
  <sheetFormatPr defaultColWidth="10" defaultRowHeight="13.5" outlineLevelCol="3"/>
  <cols>
    <col min="1" max="1" width="41.9083333333333" style="1" customWidth="1"/>
    <col min="2" max="2" width="15.725" style="1" customWidth="1"/>
    <col min="3" max="3" width="31.9083333333333" style="1" customWidth="1"/>
    <col min="4" max="4" width="16.1833333333333" style="1" customWidth="1"/>
    <col min="5" max="5" width="9.725" style="1" customWidth="1"/>
    <col min="6" max="16384" width="10" style="1"/>
  </cols>
  <sheetData>
    <row r="1" ht="16.4" customHeight="1" spans="1:1">
      <c r="A1" s="4"/>
    </row>
    <row r="2" ht="36.25" customHeight="1" spans="1:4">
      <c r="A2" s="13" t="s">
        <v>0</v>
      </c>
      <c r="B2" s="13"/>
      <c r="C2" s="13"/>
      <c r="D2" s="13"/>
    </row>
    <row r="3" ht="26.75" customHeight="1" spans="1:4">
      <c r="A3" s="3" t="s">
        <v>1</v>
      </c>
      <c r="B3" s="4"/>
      <c r="C3" s="4"/>
      <c r="D3" s="4"/>
    </row>
    <row r="4" ht="26.75" customHeight="1" spans="1:4">
      <c r="A4" s="3"/>
      <c r="B4" s="4"/>
      <c r="C4" s="66" t="s">
        <v>2</v>
      </c>
      <c r="D4" s="66"/>
    </row>
    <row r="5" ht="42.25" customHeight="1" spans="1:4">
      <c r="A5" s="67" t="s">
        <v>3</v>
      </c>
      <c r="B5" s="67"/>
      <c r="C5" s="67" t="s">
        <v>4</v>
      </c>
      <c r="D5" s="67"/>
    </row>
    <row r="6" ht="38.75" customHeight="1" spans="1:4">
      <c r="A6" s="67" t="s">
        <v>5</v>
      </c>
      <c r="B6" s="67" t="s">
        <v>6</v>
      </c>
      <c r="C6" s="67" t="s">
        <v>7</v>
      </c>
      <c r="D6" s="67" t="s">
        <v>6</v>
      </c>
    </row>
    <row r="7" ht="29.25" customHeight="1" spans="1:4">
      <c r="A7" s="26" t="s">
        <v>8</v>
      </c>
      <c r="B7" s="7">
        <v>10478.3095</v>
      </c>
      <c r="C7" s="26" t="s">
        <v>9</v>
      </c>
      <c r="D7" s="27">
        <v>3873.0095</v>
      </c>
    </row>
    <row r="8" ht="29.25" customHeight="1" spans="1:4">
      <c r="A8" s="6" t="s">
        <v>10</v>
      </c>
      <c r="B8" s="7">
        <v>9749.0711</v>
      </c>
      <c r="C8" s="6" t="s">
        <v>11</v>
      </c>
      <c r="D8" s="7">
        <v>3352.8171</v>
      </c>
    </row>
    <row r="9" ht="29.25" customHeight="1" spans="1:4">
      <c r="A9" s="26" t="s">
        <v>12</v>
      </c>
      <c r="B9" s="7">
        <v>36</v>
      </c>
      <c r="C9" s="6" t="s">
        <v>13</v>
      </c>
      <c r="D9" s="7">
        <v>460.6924</v>
      </c>
    </row>
    <row r="10" ht="29.25" customHeight="1" spans="1:4">
      <c r="A10" s="6" t="s">
        <v>14</v>
      </c>
      <c r="B10" s="7"/>
      <c r="C10" s="6" t="s">
        <v>15</v>
      </c>
      <c r="D10" s="7">
        <v>59.5</v>
      </c>
    </row>
    <row r="11" ht="29.25" customHeight="1" spans="1:4">
      <c r="A11" s="6" t="s">
        <v>16</v>
      </c>
      <c r="B11" s="7">
        <v>36</v>
      </c>
      <c r="C11" s="26" t="s">
        <v>17</v>
      </c>
      <c r="D11" s="27">
        <v>7529.2</v>
      </c>
    </row>
    <row r="12" ht="29.25" customHeight="1" spans="1:4">
      <c r="A12" s="6" t="s">
        <v>18</v>
      </c>
      <c r="B12" s="7"/>
      <c r="C12" s="6" t="s">
        <v>19</v>
      </c>
      <c r="D12" s="7"/>
    </row>
    <row r="13" ht="29.25" customHeight="1" spans="1:4">
      <c r="A13" s="6" t="s">
        <v>20</v>
      </c>
      <c r="B13" s="7"/>
      <c r="C13" s="6" t="s">
        <v>21</v>
      </c>
      <c r="D13" s="7">
        <v>5256.65</v>
      </c>
    </row>
    <row r="14" ht="29.25" customHeight="1" spans="1:4">
      <c r="A14" s="6" t="s">
        <v>22</v>
      </c>
      <c r="B14" s="7"/>
      <c r="C14" s="6" t="s">
        <v>23</v>
      </c>
      <c r="D14" s="7">
        <v>2272.55</v>
      </c>
    </row>
    <row r="15" ht="29.25" customHeight="1" spans="1:4">
      <c r="A15" s="6" t="s">
        <v>24</v>
      </c>
      <c r="B15" s="7"/>
      <c r="C15" s="6" t="s">
        <v>25</v>
      </c>
      <c r="D15" s="7"/>
    </row>
    <row r="16" ht="29.25" customHeight="1" spans="1:4">
      <c r="A16" s="26" t="s">
        <v>26</v>
      </c>
      <c r="B16" s="27">
        <v>693.2384</v>
      </c>
      <c r="C16" s="6" t="s">
        <v>27</v>
      </c>
      <c r="D16" s="7"/>
    </row>
    <row r="17" ht="29.25" customHeight="1" spans="1:4">
      <c r="A17" s="26" t="s">
        <v>28</v>
      </c>
      <c r="B17" s="27"/>
      <c r="C17" s="6" t="s">
        <v>29</v>
      </c>
      <c r="D17" s="7"/>
    </row>
    <row r="18" ht="29.25" customHeight="1" spans="1:4">
      <c r="A18" s="26" t="s">
        <v>30</v>
      </c>
      <c r="B18" s="27"/>
      <c r="C18" s="6" t="s">
        <v>31</v>
      </c>
      <c r="D18" s="7"/>
    </row>
    <row r="19" ht="29.25" customHeight="1" spans="1:4">
      <c r="A19" s="26" t="s">
        <v>32</v>
      </c>
      <c r="B19" s="27"/>
      <c r="C19" s="6" t="s">
        <v>33</v>
      </c>
      <c r="D19" s="7"/>
    </row>
    <row r="20" ht="29.25" customHeight="1" spans="1:4">
      <c r="A20" s="26" t="s">
        <v>34</v>
      </c>
      <c r="B20" s="27"/>
      <c r="C20" s="6" t="s">
        <v>35</v>
      </c>
      <c r="D20" s="7"/>
    </row>
    <row r="21" ht="29.25" customHeight="1" spans="1:4">
      <c r="A21" s="26" t="s">
        <v>36</v>
      </c>
      <c r="B21" s="27"/>
      <c r="C21" s="6" t="s">
        <v>37</v>
      </c>
      <c r="D21" s="7"/>
    </row>
    <row r="22" ht="29.25" customHeight="1" spans="1:4">
      <c r="A22" s="26" t="s">
        <v>38</v>
      </c>
      <c r="B22" s="27"/>
      <c r="C22" s="26" t="s">
        <v>39</v>
      </c>
      <c r="D22" s="27"/>
    </row>
    <row r="23" ht="29.25" customHeight="1" spans="1:4">
      <c r="A23" s="26" t="s">
        <v>40</v>
      </c>
      <c r="B23" s="27"/>
      <c r="C23" s="26" t="s">
        <v>41</v>
      </c>
      <c r="D23" s="6"/>
    </row>
    <row r="24" ht="29.25" customHeight="1" spans="1:4">
      <c r="A24" s="26" t="s">
        <v>42</v>
      </c>
      <c r="B24" s="27">
        <v>10478.3095</v>
      </c>
      <c r="C24" s="26" t="s">
        <v>43</v>
      </c>
      <c r="D24" s="27">
        <v>11402.2095</v>
      </c>
    </row>
    <row r="25" ht="29.25" customHeight="1" spans="1:4">
      <c r="A25" s="26" t="s">
        <v>44</v>
      </c>
      <c r="B25" s="27">
        <v>923.9</v>
      </c>
      <c r="C25" s="26" t="s">
        <v>45</v>
      </c>
      <c r="D25" s="27"/>
    </row>
    <row r="26" ht="29.25" customHeight="1" spans="1:4">
      <c r="A26" s="26" t="s">
        <v>46</v>
      </c>
      <c r="B26" s="27">
        <v>11402.2095</v>
      </c>
      <c r="C26" s="26" t="s">
        <v>47</v>
      </c>
      <c r="D26" s="27">
        <v>11402.2095</v>
      </c>
    </row>
    <row r="27" spans="2:2">
      <c r="B27" s="1">
        <f>[1]收支总表!$B$25-B26</f>
        <v>12344.6405</v>
      </c>
    </row>
  </sheetData>
  <mergeCells count="4">
    <mergeCell ref="A2:D2"/>
    <mergeCell ref="C4:D4"/>
    <mergeCell ref="A5:B5"/>
    <mergeCell ref="C5:D5"/>
  </mergeCells>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5" sqref="$A1:$XFD1048576"/>
    </sheetView>
  </sheetViews>
  <sheetFormatPr defaultColWidth="10" defaultRowHeight="13.5"/>
  <cols>
    <col min="1" max="1" width="12.9083333333333" style="1" customWidth="1"/>
    <col min="2" max="2" width="25.5416666666667" style="1" customWidth="1"/>
    <col min="3" max="3" width="9.725" style="1" customWidth="1"/>
    <col min="4" max="4" width="12.9083333333333" style="1" customWidth="1"/>
    <col min="5" max="6" width="9.725" style="1" customWidth="1"/>
    <col min="7" max="7" width="16.45" style="1" customWidth="1"/>
    <col min="8" max="8" width="17.725" style="1" customWidth="1"/>
    <col min="9" max="9" width="14" style="1" customWidth="1"/>
    <col min="10" max="10" width="50.3666666666667" style="1" customWidth="1"/>
    <col min="11" max="11" width="9.725" style="1" customWidth="1"/>
    <col min="12" max="12" width="15.0916666666667" style="1" customWidth="1"/>
    <col min="13" max="16" width="9.725" style="1" customWidth="1"/>
    <col min="17" max="17" width="24.45" style="1" customWidth="1"/>
    <col min="18" max="18" width="15.725" style="1" customWidth="1"/>
    <col min="19" max="19" width="9.725" style="1" customWidth="1"/>
    <col min="20" max="16384" width="10" style="1"/>
  </cols>
  <sheetData>
    <row r="1" ht="42.25" customHeight="1" spans="1:18">
      <c r="A1" s="2" t="s">
        <v>764</v>
      </c>
      <c r="B1" s="2"/>
      <c r="C1" s="2"/>
      <c r="D1" s="2"/>
      <c r="E1" s="2"/>
      <c r="F1" s="2"/>
      <c r="G1" s="2"/>
      <c r="H1" s="2"/>
      <c r="I1" s="2"/>
      <c r="J1" s="2"/>
      <c r="K1" s="2"/>
      <c r="L1" s="2"/>
      <c r="M1" s="2"/>
      <c r="N1" s="2"/>
      <c r="O1" s="2"/>
      <c r="P1" s="2"/>
      <c r="Q1" s="2"/>
      <c r="R1" s="2"/>
    </row>
    <row r="2" ht="23.25" customHeight="1" spans="1:18">
      <c r="A2" s="3" t="s">
        <v>1</v>
      </c>
      <c r="B2" s="3"/>
      <c r="C2" s="3"/>
      <c r="D2" s="3"/>
      <c r="E2" s="3"/>
      <c r="F2" s="3"/>
      <c r="G2" s="3"/>
      <c r="H2" s="3"/>
      <c r="I2" s="3"/>
      <c r="J2" s="3"/>
      <c r="K2" s="3"/>
      <c r="L2" s="3"/>
      <c r="M2" s="3"/>
      <c r="N2" s="3"/>
      <c r="O2" s="3"/>
      <c r="P2" s="3"/>
      <c r="Q2" s="3"/>
      <c r="R2" s="3"/>
    </row>
    <row r="3" ht="16.4" customHeight="1" spans="1:18">
      <c r="A3" s="4"/>
      <c r="B3" s="4"/>
      <c r="C3" s="4"/>
      <c r="D3" s="4"/>
      <c r="E3" s="4"/>
      <c r="F3" s="4"/>
      <c r="G3" s="4"/>
      <c r="H3" s="4"/>
      <c r="I3" s="4"/>
      <c r="J3" s="4"/>
      <c r="Q3" s="10" t="s">
        <v>2</v>
      </c>
      <c r="R3" s="10"/>
    </row>
    <row r="4" ht="29.25" customHeight="1" spans="1:18">
      <c r="A4" s="5" t="s">
        <v>298</v>
      </c>
      <c r="B4" s="5" t="s">
        <v>299</v>
      </c>
      <c r="C4" s="5" t="s">
        <v>765</v>
      </c>
      <c r="D4" s="5"/>
      <c r="E4" s="5"/>
      <c r="F4" s="5"/>
      <c r="G4" s="5"/>
      <c r="H4" s="5"/>
      <c r="I4" s="5"/>
      <c r="J4" s="5" t="s">
        <v>766</v>
      </c>
      <c r="K4" s="8" t="s">
        <v>767</v>
      </c>
      <c r="L4" s="8"/>
      <c r="M4" s="8"/>
      <c r="N4" s="8"/>
      <c r="O4" s="8"/>
      <c r="P4" s="8"/>
      <c r="Q4" s="8"/>
      <c r="R4" s="8"/>
    </row>
    <row r="5" ht="32.75" customHeight="1" spans="1:18">
      <c r="A5" s="5"/>
      <c r="B5" s="5"/>
      <c r="C5" s="5" t="s">
        <v>313</v>
      </c>
      <c r="D5" s="5" t="s">
        <v>768</v>
      </c>
      <c r="E5" s="5"/>
      <c r="F5" s="5"/>
      <c r="G5" s="5"/>
      <c r="H5" s="5" t="s">
        <v>769</v>
      </c>
      <c r="I5" s="5"/>
      <c r="J5" s="5"/>
      <c r="K5" s="8"/>
      <c r="L5" s="8"/>
      <c r="M5" s="8"/>
      <c r="N5" s="8"/>
      <c r="O5" s="8"/>
      <c r="P5" s="8"/>
      <c r="Q5" s="8"/>
      <c r="R5" s="8"/>
    </row>
    <row r="6" ht="38.75" customHeight="1" spans="1:18">
      <c r="A6" s="5"/>
      <c r="B6" s="5"/>
      <c r="C6" s="5"/>
      <c r="D6" s="5" t="s">
        <v>770</v>
      </c>
      <c r="E6" s="5" t="s">
        <v>771</v>
      </c>
      <c r="F6" s="5" t="s">
        <v>772</v>
      </c>
      <c r="G6" s="5" t="s">
        <v>773</v>
      </c>
      <c r="H6" s="5" t="s">
        <v>77</v>
      </c>
      <c r="I6" s="5" t="s">
        <v>78</v>
      </c>
      <c r="J6" s="5"/>
      <c r="K6" s="5" t="s">
        <v>316</v>
      </c>
      <c r="L6" s="5" t="s">
        <v>317</v>
      </c>
      <c r="M6" s="5" t="s">
        <v>318</v>
      </c>
      <c r="N6" s="5" t="s">
        <v>323</v>
      </c>
      <c r="O6" s="5" t="s">
        <v>319</v>
      </c>
      <c r="P6" s="5" t="s">
        <v>774</v>
      </c>
      <c r="Q6" s="5" t="s">
        <v>775</v>
      </c>
      <c r="R6" s="5" t="s">
        <v>324</v>
      </c>
    </row>
    <row r="7" ht="26.75" customHeight="1" spans="1:18">
      <c r="A7" s="6" t="s">
        <v>325</v>
      </c>
      <c r="B7" s="6" t="s">
        <v>71</v>
      </c>
      <c r="C7" s="7">
        <v>11402.2095</v>
      </c>
      <c r="D7" s="7">
        <v>11402.2095</v>
      </c>
      <c r="E7" s="7"/>
      <c r="F7" s="7"/>
      <c r="G7" s="7"/>
      <c r="H7" s="7">
        <v>3873.0095</v>
      </c>
      <c r="I7" s="7">
        <v>7529.2</v>
      </c>
      <c r="J7" s="6"/>
      <c r="K7" s="9" t="s">
        <v>328</v>
      </c>
      <c r="L7" s="9" t="s">
        <v>776</v>
      </c>
      <c r="M7" s="6"/>
      <c r="N7" s="6"/>
      <c r="O7" s="6"/>
      <c r="P7" s="6"/>
      <c r="Q7" s="6"/>
      <c r="R7" s="6"/>
    </row>
    <row r="8" ht="26.75" customHeight="1" spans="1:18">
      <c r="A8" s="6"/>
      <c r="B8" s="6"/>
      <c r="C8" s="7"/>
      <c r="D8" s="7"/>
      <c r="E8" s="7"/>
      <c r="F8" s="7"/>
      <c r="G8" s="7"/>
      <c r="H8" s="7"/>
      <c r="I8" s="7"/>
      <c r="J8" s="6"/>
      <c r="K8" s="9"/>
      <c r="L8" s="9" t="s">
        <v>777</v>
      </c>
      <c r="M8" s="6"/>
      <c r="N8" s="6"/>
      <c r="O8" s="6"/>
      <c r="P8" s="6"/>
      <c r="Q8" s="6"/>
      <c r="R8" s="6"/>
    </row>
    <row r="9" ht="26.75" customHeight="1" spans="1:18">
      <c r="A9" s="6"/>
      <c r="B9" s="6"/>
      <c r="C9" s="7"/>
      <c r="D9" s="7"/>
      <c r="E9" s="7"/>
      <c r="F9" s="7"/>
      <c r="G9" s="7"/>
      <c r="H9" s="7"/>
      <c r="I9" s="7"/>
      <c r="J9" s="6"/>
      <c r="K9" s="9" t="s">
        <v>351</v>
      </c>
      <c r="L9" s="9" t="s">
        <v>778</v>
      </c>
      <c r="M9" s="6"/>
      <c r="N9" s="6"/>
      <c r="O9" s="6"/>
      <c r="P9" s="6"/>
      <c r="Q9" s="6"/>
      <c r="R9" s="6"/>
    </row>
    <row r="10" ht="26.75" customHeight="1" spans="1:18">
      <c r="A10" s="6"/>
      <c r="B10" s="6"/>
      <c r="C10" s="7"/>
      <c r="D10" s="7"/>
      <c r="E10" s="7"/>
      <c r="F10" s="7"/>
      <c r="G10" s="7"/>
      <c r="H10" s="7"/>
      <c r="I10" s="7"/>
      <c r="J10" s="6"/>
      <c r="K10" s="9"/>
      <c r="L10" s="9" t="s">
        <v>399</v>
      </c>
      <c r="M10" s="6"/>
      <c r="N10" s="6"/>
      <c r="O10" s="6"/>
      <c r="P10" s="6"/>
      <c r="Q10" s="6"/>
      <c r="R10" s="6"/>
    </row>
  </sheetData>
  <mergeCells count="23">
    <mergeCell ref="A1:R1"/>
    <mergeCell ref="A2:R2"/>
    <mergeCell ref="Q3:R3"/>
    <mergeCell ref="C4:I4"/>
    <mergeCell ref="D5:G5"/>
    <mergeCell ref="H5:I5"/>
    <mergeCell ref="A4:A6"/>
    <mergeCell ref="A7:A10"/>
    <mergeCell ref="B4:B6"/>
    <mergeCell ref="B7:B10"/>
    <mergeCell ref="C5:C6"/>
    <mergeCell ref="C7:C10"/>
    <mergeCell ref="D7:D10"/>
    <mergeCell ref="E7:E10"/>
    <mergeCell ref="F7:F10"/>
    <mergeCell ref="G7:G10"/>
    <mergeCell ref="H7:H10"/>
    <mergeCell ref="I7:I10"/>
    <mergeCell ref="J4:J6"/>
    <mergeCell ref="J7:J10"/>
    <mergeCell ref="K7:K8"/>
    <mergeCell ref="K9:K10"/>
    <mergeCell ref="K4:R5"/>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A5" sqref="$A1:$XFD1048576"/>
    </sheetView>
  </sheetViews>
  <sheetFormatPr defaultColWidth="10" defaultRowHeight="13.5"/>
  <cols>
    <col min="1" max="1" width="12.1833333333333" style="1" customWidth="1"/>
    <col min="2" max="2" width="34.9083333333333" style="1" customWidth="1"/>
    <col min="3" max="20" width="12.8166666666667" style="1" customWidth="1"/>
    <col min="21" max="21" width="9.725" style="1" customWidth="1"/>
    <col min="22" max="16384" width="10" style="1"/>
  </cols>
  <sheetData>
    <row r="1" ht="16.4" customHeight="1" spans="1:1">
      <c r="A1" s="4"/>
    </row>
    <row r="2" ht="36.25" customHeight="1" spans="1:20">
      <c r="A2" s="13" t="s">
        <v>48</v>
      </c>
      <c r="B2" s="13"/>
      <c r="C2" s="13"/>
      <c r="D2" s="13"/>
      <c r="E2" s="13"/>
      <c r="F2" s="13"/>
      <c r="G2" s="13"/>
      <c r="H2" s="13"/>
      <c r="I2" s="13"/>
      <c r="J2" s="13"/>
      <c r="K2" s="13"/>
      <c r="L2" s="13"/>
      <c r="M2" s="13"/>
      <c r="N2" s="13"/>
      <c r="O2" s="13"/>
      <c r="P2" s="13"/>
      <c r="Q2" s="13"/>
      <c r="R2" s="13"/>
      <c r="S2" s="13"/>
      <c r="T2" s="13"/>
    </row>
    <row r="3" ht="26.75" customHeight="1" spans="1:20">
      <c r="A3" s="3" t="s">
        <v>1</v>
      </c>
      <c r="B3" s="3"/>
      <c r="C3" s="3"/>
      <c r="D3" s="3"/>
      <c r="E3" s="3"/>
      <c r="F3" s="3"/>
      <c r="G3" s="3"/>
      <c r="H3" s="3"/>
      <c r="I3" s="3"/>
      <c r="J3" s="3"/>
      <c r="K3" s="3"/>
      <c r="L3" s="3"/>
      <c r="M3" s="3"/>
      <c r="N3" s="3"/>
      <c r="O3" s="3"/>
      <c r="P3" s="3"/>
      <c r="Q3" s="3"/>
      <c r="R3" s="3"/>
      <c r="S3" s="3"/>
      <c r="T3" s="3"/>
    </row>
    <row r="4" ht="23.25" customHeight="1" spans="6:19">
      <c r="F4" s="4"/>
      <c r="R4" s="66" t="s">
        <v>2</v>
      </c>
      <c r="S4" s="66"/>
    </row>
    <row r="5" ht="31" customHeight="1" spans="1:19">
      <c r="A5" s="5" t="s">
        <v>49</v>
      </c>
      <c r="B5" s="5" t="s">
        <v>50</v>
      </c>
      <c r="C5" s="5" t="s">
        <v>51</v>
      </c>
      <c r="D5" s="5" t="s">
        <v>52</v>
      </c>
      <c r="E5" s="5"/>
      <c r="F5" s="5"/>
      <c r="G5" s="5"/>
      <c r="H5" s="5"/>
      <c r="I5" s="5"/>
      <c r="J5" s="5"/>
      <c r="K5" s="5"/>
      <c r="L5" s="5"/>
      <c r="M5" s="5" t="s">
        <v>53</v>
      </c>
      <c r="N5" s="5"/>
      <c r="O5" s="5"/>
      <c r="P5" s="5" t="s">
        <v>54</v>
      </c>
      <c r="Q5" s="5" t="s">
        <v>55</v>
      </c>
      <c r="R5" s="5" t="s">
        <v>56</v>
      </c>
      <c r="S5" s="5" t="s">
        <v>57</v>
      </c>
    </row>
    <row r="6" ht="31" customHeight="1" spans="1:19">
      <c r="A6" s="5"/>
      <c r="B6" s="5"/>
      <c r="C6" s="5"/>
      <c r="D6" s="5" t="s">
        <v>58</v>
      </c>
      <c r="E6" s="5" t="s">
        <v>59</v>
      </c>
      <c r="F6" s="5" t="s">
        <v>60</v>
      </c>
      <c r="G6" s="5"/>
      <c r="H6" s="5"/>
      <c r="I6" s="5"/>
      <c r="J6" s="5"/>
      <c r="K6" s="5"/>
      <c r="L6" s="5" t="s">
        <v>61</v>
      </c>
      <c r="M6" s="5" t="s">
        <v>58</v>
      </c>
      <c r="N6" s="5" t="s">
        <v>62</v>
      </c>
      <c r="O6" s="5" t="s">
        <v>63</v>
      </c>
      <c r="P6" s="5"/>
      <c r="Q6" s="5"/>
      <c r="R6" s="5"/>
      <c r="S6" s="5"/>
    </row>
    <row r="7" ht="27.65" customHeight="1" spans="1:19">
      <c r="A7" s="5"/>
      <c r="B7" s="5"/>
      <c r="C7" s="5"/>
      <c r="D7" s="5"/>
      <c r="E7" s="5"/>
      <c r="F7" s="5" t="s">
        <v>64</v>
      </c>
      <c r="G7" s="5" t="s">
        <v>65</v>
      </c>
      <c r="H7" s="5" t="s">
        <v>66</v>
      </c>
      <c r="I7" s="5" t="s">
        <v>67</v>
      </c>
      <c r="J7" s="5" t="s">
        <v>68</v>
      </c>
      <c r="K7" s="5" t="s">
        <v>69</v>
      </c>
      <c r="L7" s="5"/>
      <c r="M7" s="5"/>
      <c r="N7" s="5"/>
      <c r="O7" s="5"/>
      <c r="P7" s="5"/>
      <c r="Q7" s="5"/>
      <c r="R7" s="5"/>
      <c r="S7" s="5"/>
    </row>
    <row r="8" ht="27.65" customHeight="1" spans="1:19">
      <c r="A8" s="5"/>
      <c r="B8" s="5"/>
      <c r="C8" s="5"/>
      <c r="D8" s="5"/>
      <c r="E8" s="5"/>
      <c r="F8" s="5"/>
      <c r="G8" s="5"/>
      <c r="H8" s="5"/>
      <c r="I8" s="5"/>
      <c r="J8" s="5"/>
      <c r="K8" s="5"/>
      <c r="L8" s="5"/>
      <c r="M8" s="5"/>
      <c r="N8" s="5"/>
      <c r="O8" s="5"/>
      <c r="P8" s="5"/>
      <c r="Q8" s="5"/>
      <c r="R8" s="5"/>
      <c r="S8" s="5"/>
    </row>
    <row r="9" ht="27.65" customHeight="1" spans="1:19">
      <c r="A9" s="26"/>
      <c r="B9" s="26" t="s">
        <v>51</v>
      </c>
      <c r="C9" s="65">
        <v>10478.3095</v>
      </c>
      <c r="D9" s="65">
        <v>10478.3095</v>
      </c>
      <c r="E9" s="65">
        <v>9749.0711</v>
      </c>
      <c r="F9" s="65"/>
      <c r="G9" s="65">
        <v>36</v>
      </c>
      <c r="H9" s="65"/>
      <c r="I9" s="65"/>
      <c r="J9" s="65"/>
      <c r="K9" s="65"/>
      <c r="L9" s="65">
        <v>693.2384</v>
      </c>
      <c r="M9" s="65"/>
      <c r="N9" s="65"/>
      <c r="O9" s="65"/>
      <c r="P9" s="65"/>
      <c r="Q9" s="65"/>
      <c r="R9" s="65"/>
      <c r="S9" s="65"/>
    </row>
    <row r="10" ht="27.65" customHeight="1" spans="1:19">
      <c r="A10" s="28" t="s">
        <v>70</v>
      </c>
      <c r="B10" s="28" t="s">
        <v>71</v>
      </c>
      <c r="C10" s="65">
        <v>10478.3095</v>
      </c>
      <c r="D10" s="65">
        <v>10478.3095</v>
      </c>
      <c r="E10" s="65">
        <v>9749.0711</v>
      </c>
      <c r="F10" s="65"/>
      <c r="G10" s="65">
        <v>36</v>
      </c>
      <c r="H10" s="65"/>
      <c r="I10" s="65"/>
      <c r="J10" s="65"/>
      <c r="K10" s="65"/>
      <c r="L10" s="65">
        <v>693.2384</v>
      </c>
      <c r="M10" s="65"/>
      <c r="N10" s="65"/>
      <c r="O10" s="65"/>
      <c r="P10" s="65"/>
      <c r="Q10" s="65"/>
      <c r="R10" s="65"/>
      <c r="S10" s="65"/>
    </row>
    <row r="11" ht="27.65" customHeight="1" spans="1:19">
      <c r="A11" s="29" t="s">
        <v>72</v>
      </c>
      <c r="B11" s="29" t="s">
        <v>73</v>
      </c>
      <c r="C11" s="30">
        <v>10478.3095</v>
      </c>
      <c r="D11" s="30">
        <v>10478.3095</v>
      </c>
      <c r="E11" s="7">
        <v>9749.0711</v>
      </c>
      <c r="F11" s="7"/>
      <c r="G11" s="7">
        <v>36</v>
      </c>
      <c r="H11" s="7"/>
      <c r="I11" s="7"/>
      <c r="J11" s="7"/>
      <c r="K11" s="7"/>
      <c r="L11" s="7">
        <v>693.2384</v>
      </c>
      <c r="M11" s="7"/>
      <c r="N11" s="7"/>
      <c r="O11" s="7"/>
      <c r="P11" s="7"/>
      <c r="Q11" s="7"/>
      <c r="R11" s="7"/>
      <c r="S11" s="7"/>
    </row>
  </sheetData>
  <mergeCells count="25">
    <mergeCell ref="A2:T2"/>
    <mergeCell ref="A3:T3"/>
    <mergeCell ref="R4:S4"/>
    <mergeCell ref="D5:L5"/>
    <mergeCell ref="M5:O5"/>
    <mergeCell ref="F6:K6"/>
    <mergeCell ref="A5:A8"/>
    <mergeCell ref="B5:B8"/>
    <mergeCell ref="C5:C8"/>
    <mergeCell ref="D6:D8"/>
    <mergeCell ref="E6:E8"/>
    <mergeCell ref="F7:F8"/>
    <mergeCell ref="G7:G8"/>
    <mergeCell ref="H7:H8"/>
    <mergeCell ref="I7:I8"/>
    <mergeCell ref="J7:J8"/>
    <mergeCell ref="K7:K8"/>
    <mergeCell ref="L6:L8"/>
    <mergeCell ref="M6:M8"/>
    <mergeCell ref="N6:N8"/>
    <mergeCell ref="O6:O8"/>
    <mergeCell ref="P5:P8"/>
    <mergeCell ref="Q5:Q8"/>
    <mergeCell ref="R5:R8"/>
    <mergeCell ref="S5:S8"/>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8"/>
  <sheetViews>
    <sheetView topLeftCell="A11" workbookViewId="0">
      <selection activeCell="A5" sqref="$A1:$XFD1048576"/>
    </sheetView>
  </sheetViews>
  <sheetFormatPr defaultColWidth="10" defaultRowHeight="13.5" outlineLevelCol="7"/>
  <cols>
    <col min="1" max="1" width="23.1833333333333" style="1" customWidth="1"/>
    <col min="2" max="2" width="58.725" style="1" customWidth="1"/>
    <col min="3" max="3" width="19.5416666666667" style="1" customWidth="1"/>
    <col min="4" max="6" width="17.45" style="1" customWidth="1"/>
    <col min="7" max="7" width="12.3666666666667" style="1" customWidth="1"/>
    <col min="8" max="8" width="15.45" style="1" customWidth="1"/>
    <col min="9" max="9" width="9.725" style="1" customWidth="1"/>
    <col min="10" max="16384" width="10" style="1"/>
  </cols>
  <sheetData>
    <row r="1" ht="16.4" customHeight="1" spans="1:1">
      <c r="A1" s="12"/>
    </row>
    <row r="2" ht="42.25" customHeight="1" spans="1:8">
      <c r="A2" s="13" t="s">
        <v>74</v>
      </c>
      <c r="B2" s="13"/>
      <c r="C2" s="13"/>
      <c r="D2" s="13"/>
      <c r="E2" s="13"/>
      <c r="F2" s="13"/>
      <c r="G2" s="13"/>
      <c r="H2" s="13"/>
    </row>
    <row r="3" ht="33.65" customHeight="1" spans="1:8">
      <c r="A3" s="57" t="s">
        <v>1</v>
      </c>
      <c r="B3" s="57"/>
      <c r="C3" s="57"/>
      <c r="D3" s="57"/>
      <c r="E3" s="57"/>
      <c r="F3" s="57"/>
      <c r="G3" s="57"/>
      <c r="H3" s="57"/>
    </row>
    <row r="4" ht="24.15" customHeight="1" spans="6:8">
      <c r="F4" s="10" t="s">
        <v>2</v>
      </c>
      <c r="G4" s="10"/>
      <c r="H4" s="10"/>
    </row>
    <row r="5" ht="32.75" customHeight="1" spans="1:8">
      <c r="A5" s="5" t="s">
        <v>75</v>
      </c>
      <c r="B5" s="5" t="s">
        <v>76</v>
      </c>
      <c r="C5" s="5" t="s">
        <v>51</v>
      </c>
      <c r="D5" s="5" t="s">
        <v>77</v>
      </c>
      <c r="E5" s="5" t="s">
        <v>78</v>
      </c>
      <c r="F5" s="5" t="s">
        <v>79</v>
      </c>
      <c r="G5" s="5" t="s">
        <v>80</v>
      </c>
      <c r="H5" s="5" t="s">
        <v>81</v>
      </c>
    </row>
    <row r="6" ht="26" customHeight="1" spans="1:8">
      <c r="A6" s="5"/>
      <c r="B6" s="26" t="s">
        <v>51</v>
      </c>
      <c r="C6" s="27">
        <v>11402.2095</v>
      </c>
      <c r="D6" s="27">
        <v>3873.0095</v>
      </c>
      <c r="E6" s="27">
        <v>7529.2</v>
      </c>
      <c r="F6" s="27"/>
      <c r="G6" s="26"/>
      <c r="H6" s="26"/>
    </row>
    <row r="7" ht="26" customHeight="1" spans="1:8">
      <c r="A7" s="28" t="s">
        <v>70</v>
      </c>
      <c r="B7" s="28" t="s">
        <v>71</v>
      </c>
      <c r="C7" s="27">
        <v>11402.2095</v>
      </c>
      <c r="D7" s="27">
        <v>3873.0095</v>
      </c>
      <c r="E7" s="27">
        <v>7529.2</v>
      </c>
      <c r="F7" s="27"/>
      <c r="G7" s="26"/>
      <c r="H7" s="26"/>
    </row>
    <row r="8" ht="26" customHeight="1" spans="1:8">
      <c r="A8" s="28" t="s">
        <v>72</v>
      </c>
      <c r="B8" s="28" t="s">
        <v>73</v>
      </c>
      <c r="C8" s="27">
        <v>11402.2095</v>
      </c>
      <c r="D8" s="27">
        <v>3873.0095</v>
      </c>
      <c r="E8" s="27">
        <v>7529.2</v>
      </c>
      <c r="F8" s="27"/>
      <c r="G8" s="26"/>
      <c r="H8" s="26"/>
    </row>
    <row r="9" ht="26" customHeight="1" spans="1:8">
      <c r="A9" s="28" t="s">
        <v>82</v>
      </c>
      <c r="B9" s="26" t="s">
        <v>83</v>
      </c>
      <c r="C9" s="27">
        <v>157</v>
      </c>
      <c r="D9" s="27"/>
      <c r="E9" s="27">
        <v>157</v>
      </c>
      <c r="F9" s="27"/>
      <c r="G9" s="26"/>
      <c r="H9" s="26"/>
    </row>
    <row r="10" ht="26" customHeight="1" spans="1:8">
      <c r="A10" s="28" t="s">
        <v>84</v>
      </c>
      <c r="B10" s="26" t="s">
        <v>85</v>
      </c>
      <c r="C10" s="27">
        <v>157</v>
      </c>
      <c r="D10" s="27"/>
      <c r="E10" s="27">
        <v>157</v>
      </c>
      <c r="F10" s="27"/>
      <c r="G10" s="26"/>
      <c r="H10" s="26"/>
    </row>
    <row r="11" ht="26" customHeight="1" spans="1:8">
      <c r="A11" s="29" t="s">
        <v>86</v>
      </c>
      <c r="B11" s="6" t="s">
        <v>87</v>
      </c>
      <c r="C11" s="7">
        <v>157</v>
      </c>
      <c r="D11" s="7"/>
      <c r="E11" s="7">
        <v>157</v>
      </c>
      <c r="F11" s="7"/>
      <c r="G11" s="6"/>
      <c r="H11" s="6"/>
    </row>
    <row r="12" ht="26" customHeight="1" spans="1:8">
      <c r="A12" s="28" t="s">
        <v>88</v>
      </c>
      <c r="B12" s="26" t="s">
        <v>89</v>
      </c>
      <c r="C12" s="27">
        <v>99.07</v>
      </c>
      <c r="D12" s="27">
        <v>99.07</v>
      </c>
      <c r="E12" s="27"/>
      <c r="F12" s="27"/>
      <c r="G12" s="26"/>
      <c r="H12" s="26"/>
    </row>
    <row r="13" ht="26" customHeight="1" spans="1:8">
      <c r="A13" s="28" t="s">
        <v>90</v>
      </c>
      <c r="B13" s="26" t="s">
        <v>91</v>
      </c>
      <c r="C13" s="27">
        <v>99.07</v>
      </c>
      <c r="D13" s="27">
        <v>99.07</v>
      </c>
      <c r="E13" s="27"/>
      <c r="F13" s="27"/>
      <c r="G13" s="26"/>
      <c r="H13" s="26"/>
    </row>
    <row r="14" ht="26" customHeight="1" spans="1:8">
      <c r="A14" s="29" t="s">
        <v>92</v>
      </c>
      <c r="B14" s="6" t="s">
        <v>93</v>
      </c>
      <c r="C14" s="7">
        <v>99.07</v>
      </c>
      <c r="D14" s="7">
        <v>99.07</v>
      </c>
      <c r="E14" s="7"/>
      <c r="F14" s="7"/>
      <c r="G14" s="6"/>
      <c r="H14" s="6"/>
    </row>
    <row r="15" ht="26" customHeight="1" spans="1:8">
      <c r="A15" s="28" t="s">
        <v>94</v>
      </c>
      <c r="B15" s="26" t="s">
        <v>95</v>
      </c>
      <c r="C15" s="27">
        <v>11053.2795</v>
      </c>
      <c r="D15" s="27">
        <v>3681.0795</v>
      </c>
      <c r="E15" s="27">
        <v>7372.2</v>
      </c>
      <c r="F15" s="27"/>
      <c r="G15" s="26"/>
      <c r="H15" s="26"/>
    </row>
    <row r="16" ht="26" customHeight="1" spans="1:8">
      <c r="A16" s="28" t="s">
        <v>96</v>
      </c>
      <c r="B16" s="26" t="s">
        <v>97</v>
      </c>
      <c r="C16" s="27">
        <v>1554.6366</v>
      </c>
      <c r="D16" s="27">
        <v>1537.6366</v>
      </c>
      <c r="E16" s="27">
        <v>17</v>
      </c>
      <c r="F16" s="27"/>
      <c r="G16" s="26"/>
      <c r="H16" s="26"/>
    </row>
    <row r="17" ht="26" customHeight="1" spans="1:8">
      <c r="A17" s="29" t="s">
        <v>98</v>
      </c>
      <c r="B17" s="6" t="s">
        <v>99</v>
      </c>
      <c r="C17" s="7">
        <v>1539.6366</v>
      </c>
      <c r="D17" s="7">
        <v>1537.6366</v>
      </c>
      <c r="E17" s="7">
        <v>2</v>
      </c>
      <c r="F17" s="7"/>
      <c r="G17" s="6"/>
      <c r="H17" s="6"/>
    </row>
    <row r="18" ht="26" customHeight="1" spans="1:8">
      <c r="A18" s="29" t="s">
        <v>100</v>
      </c>
      <c r="B18" s="6" t="s">
        <v>101</v>
      </c>
      <c r="C18" s="7">
        <v>15</v>
      </c>
      <c r="D18" s="7"/>
      <c r="E18" s="7">
        <v>15</v>
      </c>
      <c r="F18" s="7"/>
      <c r="G18" s="6"/>
      <c r="H18" s="6"/>
    </row>
    <row r="19" ht="26" customHeight="1" spans="1:8">
      <c r="A19" s="28" t="s">
        <v>102</v>
      </c>
      <c r="B19" s="26" t="s">
        <v>103</v>
      </c>
      <c r="C19" s="27">
        <v>4003.59</v>
      </c>
      <c r="D19" s="27">
        <v>1887.59</v>
      </c>
      <c r="E19" s="27">
        <v>2116</v>
      </c>
      <c r="F19" s="27"/>
      <c r="G19" s="26"/>
      <c r="H19" s="26"/>
    </row>
    <row r="20" ht="26" customHeight="1" spans="1:8">
      <c r="A20" s="29" t="s">
        <v>104</v>
      </c>
      <c r="B20" s="6" t="s">
        <v>105</v>
      </c>
      <c r="C20" s="7">
        <v>3972.59</v>
      </c>
      <c r="D20" s="7">
        <v>1887.59</v>
      </c>
      <c r="E20" s="7">
        <v>2085</v>
      </c>
      <c r="F20" s="7"/>
      <c r="G20" s="6"/>
      <c r="H20" s="6"/>
    </row>
    <row r="21" ht="26" customHeight="1" spans="1:8">
      <c r="A21" s="29" t="s">
        <v>106</v>
      </c>
      <c r="B21" s="6" t="s">
        <v>107</v>
      </c>
      <c r="C21" s="7">
        <v>31</v>
      </c>
      <c r="D21" s="7"/>
      <c r="E21" s="7">
        <v>31</v>
      </c>
      <c r="F21" s="7"/>
      <c r="G21" s="6"/>
      <c r="H21" s="6"/>
    </row>
    <row r="22" ht="26" customHeight="1" spans="1:8">
      <c r="A22" s="28" t="s">
        <v>108</v>
      </c>
      <c r="B22" s="26" t="s">
        <v>109</v>
      </c>
      <c r="C22" s="27">
        <v>1191.74</v>
      </c>
      <c r="D22" s="27">
        <v>216.35</v>
      </c>
      <c r="E22" s="27">
        <v>975.39</v>
      </c>
      <c r="F22" s="27"/>
      <c r="G22" s="26"/>
      <c r="H22" s="26"/>
    </row>
    <row r="23" ht="26" customHeight="1" spans="1:8">
      <c r="A23" s="29" t="s">
        <v>110</v>
      </c>
      <c r="B23" s="6" t="s">
        <v>111</v>
      </c>
      <c r="C23" s="7">
        <v>216.35</v>
      </c>
      <c r="D23" s="7">
        <v>216.35</v>
      </c>
      <c r="E23" s="7"/>
      <c r="F23" s="7"/>
      <c r="G23" s="6"/>
      <c r="H23" s="6"/>
    </row>
    <row r="24" ht="26" customHeight="1" spans="1:8">
      <c r="A24" s="29" t="s">
        <v>112</v>
      </c>
      <c r="B24" s="6" t="s">
        <v>113</v>
      </c>
      <c r="C24" s="7">
        <v>729.99</v>
      </c>
      <c r="D24" s="7"/>
      <c r="E24" s="7">
        <v>729.99</v>
      </c>
      <c r="F24" s="7"/>
      <c r="G24" s="6"/>
      <c r="H24" s="6"/>
    </row>
    <row r="25" ht="26" customHeight="1" spans="1:8">
      <c r="A25" s="29" t="s">
        <v>114</v>
      </c>
      <c r="B25" s="6" t="s">
        <v>115</v>
      </c>
      <c r="C25" s="7">
        <v>245.4</v>
      </c>
      <c r="D25" s="7"/>
      <c r="E25" s="7">
        <v>245.4</v>
      </c>
      <c r="F25" s="7"/>
      <c r="G25" s="6"/>
      <c r="H25" s="6"/>
    </row>
    <row r="26" ht="26" customHeight="1" spans="1:8">
      <c r="A26" s="28" t="s">
        <v>116</v>
      </c>
      <c r="B26" s="26" t="s">
        <v>117</v>
      </c>
      <c r="C26" s="27">
        <v>50</v>
      </c>
      <c r="D26" s="27"/>
      <c r="E26" s="27">
        <v>50</v>
      </c>
      <c r="F26" s="27"/>
      <c r="G26" s="26"/>
      <c r="H26" s="26"/>
    </row>
    <row r="27" ht="26" customHeight="1" spans="1:8">
      <c r="A27" s="29" t="s">
        <v>118</v>
      </c>
      <c r="B27" s="6" t="s">
        <v>119</v>
      </c>
      <c r="C27" s="7">
        <v>50</v>
      </c>
      <c r="D27" s="7"/>
      <c r="E27" s="7">
        <v>50</v>
      </c>
      <c r="F27" s="7"/>
      <c r="G27" s="6"/>
      <c r="H27" s="6"/>
    </row>
    <row r="28" ht="26" customHeight="1" spans="1:8">
      <c r="A28" s="28" t="s">
        <v>120</v>
      </c>
      <c r="B28" s="26" t="s">
        <v>121</v>
      </c>
      <c r="C28" s="27">
        <v>2633.32</v>
      </c>
      <c r="D28" s="27"/>
      <c r="E28" s="27">
        <v>2633.32</v>
      </c>
      <c r="F28" s="27"/>
      <c r="G28" s="26"/>
      <c r="H28" s="26"/>
    </row>
    <row r="29" ht="26" customHeight="1" spans="1:8">
      <c r="A29" s="29" t="s">
        <v>122</v>
      </c>
      <c r="B29" s="6" t="s">
        <v>123</v>
      </c>
      <c r="C29" s="7">
        <v>2633.32</v>
      </c>
      <c r="D29" s="7"/>
      <c r="E29" s="7">
        <v>2633.32</v>
      </c>
      <c r="F29" s="7"/>
      <c r="G29" s="6"/>
      <c r="H29" s="6"/>
    </row>
    <row r="30" ht="26" customHeight="1" spans="1:8">
      <c r="A30" s="28" t="s">
        <v>124</v>
      </c>
      <c r="B30" s="26" t="s">
        <v>125</v>
      </c>
      <c r="C30" s="27">
        <v>39.5029</v>
      </c>
      <c r="D30" s="27">
        <v>39.5029</v>
      </c>
      <c r="E30" s="27"/>
      <c r="F30" s="27"/>
      <c r="G30" s="26"/>
      <c r="H30" s="26"/>
    </row>
    <row r="31" ht="26" customHeight="1" spans="1:8">
      <c r="A31" s="29" t="s">
        <v>126</v>
      </c>
      <c r="B31" s="6" t="s">
        <v>127</v>
      </c>
      <c r="C31" s="7">
        <v>39.5029</v>
      </c>
      <c r="D31" s="7">
        <v>39.5029</v>
      </c>
      <c r="E31" s="7"/>
      <c r="F31" s="7"/>
      <c r="G31" s="6"/>
      <c r="H31" s="6"/>
    </row>
    <row r="32" ht="26" customHeight="1" spans="1:8">
      <c r="A32" s="28" t="s">
        <v>128</v>
      </c>
      <c r="B32" s="26" t="s">
        <v>129</v>
      </c>
      <c r="C32" s="27">
        <v>88</v>
      </c>
      <c r="D32" s="27"/>
      <c r="E32" s="27">
        <v>88</v>
      </c>
      <c r="F32" s="27"/>
      <c r="G32" s="26"/>
      <c r="H32" s="26"/>
    </row>
    <row r="33" ht="26" customHeight="1" spans="1:8">
      <c r="A33" s="29" t="s">
        <v>130</v>
      </c>
      <c r="B33" s="6" t="s">
        <v>131</v>
      </c>
      <c r="C33" s="7">
        <v>88</v>
      </c>
      <c r="D33" s="7"/>
      <c r="E33" s="7">
        <v>88</v>
      </c>
      <c r="F33" s="7"/>
      <c r="G33" s="6"/>
      <c r="H33" s="6"/>
    </row>
    <row r="34" ht="26" customHeight="1" spans="1:8">
      <c r="A34" s="28" t="s">
        <v>132</v>
      </c>
      <c r="B34" s="26" t="s">
        <v>133</v>
      </c>
      <c r="C34" s="27">
        <v>1492.49</v>
      </c>
      <c r="D34" s="27"/>
      <c r="E34" s="27">
        <v>1492.49</v>
      </c>
      <c r="F34" s="27"/>
      <c r="G34" s="26"/>
      <c r="H34" s="26"/>
    </row>
    <row r="35" ht="26" customHeight="1" spans="1:8">
      <c r="A35" s="29" t="s">
        <v>134</v>
      </c>
      <c r="B35" s="6" t="s">
        <v>135</v>
      </c>
      <c r="C35" s="7">
        <v>1492.49</v>
      </c>
      <c r="D35" s="7"/>
      <c r="E35" s="7">
        <v>1492.49</v>
      </c>
      <c r="F35" s="7"/>
      <c r="G35" s="6"/>
      <c r="H35" s="6"/>
    </row>
    <row r="36" ht="26" customHeight="1" spans="1:8">
      <c r="A36" s="28" t="s">
        <v>136</v>
      </c>
      <c r="B36" s="26" t="s">
        <v>137</v>
      </c>
      <c r="C36" s="27">
        <v>92.86</v>
      </c>
      <c r="D36" s="27">
        <v>92.86</v>
      </c>
      <c r="E36" s="27"/>
      <c r="F36" s="27"/>
      <c r="G36" s="26"/>
      <c r="H36" s="26"/>
    </row>
    <row r="37" ht="26" customHeight="1" spans="1:8">
      <c r="A37" s="28" t="s">
        <v>138</v>
      </c>
      <c r="B37" s="26" t="s">
        <v>139</v>
      </c>
      <c r="C37" s="27">
        <v>92.86</v>
      </c>
      <c r="D37" s="27">
        <v>92.86</v>
      </c>
      <c r="E37" s="27"/>
      <c r="F37" s="27"/>
      <c r="G37" s="26"/>
      <c r="H37" s="26"/>
    </row>
    <row r="38" ht="26" customHeight="1" spans="1:8">
      <c r="A38" s="29" t="s">
        <v>140</v>
      </c>
      <c r="B38" s="6" t="s">
        <v>141</v>
      </c>
      <c r="C38" s="7">
        <v>92.86</v>
      </c>
      <c r="D38" s="7">
        <v>92.86</v>
      </c>
      <c r="E38" s="7"/>
      <c r="F38" s="7"/>
      <c r="G38" s="6"/>
      <c r="H38" s="6"/>
    </row>
  </sheetData>
  <autoFilter ref="A6:H38">
    <extLst/>
  </autoFilter>
  <mergeCells count="3">
    <mergeCell ref="A2:H2"/>
    <mergeCell ref="A3:H3"/>
    <mergeCell ref="F4:H4"/>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tabSelected="1" topLeftCell="A18" workbookViewId="0">
      <selection activeCell="A5" sqref="$A1:$XFD1048576"/>
    </sheetView>
  </sheetViews>
  <sheetFormatPr defaultColWidth="10" defaultRowHeight="13.5" outlineLevelCol="3"/>
  <cols>
    <col min="1" max="1" width="24.5416666666667" style="1" customWidth="1"/>
    <col min="2" max="2" width="30.5416666666667" style="1" customWidth="1"/>
    <col min="3" max="3" width="36.6333333333333" style="1" customWidth="1"/>
    <col min="4" max="4" width="30.0916666666667" style="1" customWidth="1"/>
    <col min="5" max="6" width="9.725" style="1" customWidth="1"/>
    <col min="7" max="16384" width="10" style="1"/>
  </cols>
  <sheetData>
    <row r="1" ht="16.4" customHeight="1" spans="1:1">
      <c r="A1" s="4"/>
    </row>
    <row r="2" ht="37" customHeight="1" spans="1:4">
      <c r="A2" s="13" t="s">
        <v>142</v>
      </c>
      <c r="B2" s="13"/>
      <c r="C2" s="13"/>
      <c r="D2" s="13"/>
    </row>
    <row r="3" ht="33.65" customHeight="1" spans="1:4">
      <c r="A3" s="3" t="s">
        <v>1</v>
      </c>
      <c r="B3" s="3"/>
      <c r="C3" s="3"/>
      <c r="D3" s="3"/>
    </row>
    <row r="4" ht="25" customHeight="1" spans="3:4">
      <c r="C4" s="10" t="s">
        <v>2</v>
      </c>
      <c r="D4" s="10"/>
    </row>
    <row r="5" ht="22.75" customHeight="1" spans="1:4">
      <c r="A5" s="5" t="s">
        <v>3</v>
      </c>
      <c r="B5" s="5"/>
      <c r="C5" s="5" t="s">
        <v>4</v>
      </c>
      <c r="D5" s="5"/>
    </row>
    <row r="6" ht="22.75" customHeight="1" spans="1:4">
      <c r="A6" s="5" t="s">
        <v>5</v>
      </c>
      <c r="B6" s="5" t="s">
        <v>6</v>
      </c>
      <c r="C6" s="5" t="s">
        <v>5</v>
      </c>
      <c r="D6" s="5" t="s">
        <v>6</v>
      </c>
    </row>
    <row r="7" ht="22.75" customHeight="1" spans="1:4">
      <c r="A7" s="26" t="s">
        <v>143</v>
      </c>
      <c r="B7" s="27">
        <v>10478.3095</v>
      </c>
      <c r="C7" s="26" t="s">
        <v>144</v>
      </c>
      <c r="D7" s="64">
        <v>11402.2095</v>
      </c>
    </row>
    <row r="8" ht="22.75" customHeight="1" spans="1:4">
      <c r="A8" s="6" t="s">
        <v>145</v>
      </c>
      <c r="B8" s="7">
        <v>10478.3095</v>
      </c>
      <c r="C8" s="6" t="s">
        <v>146</v>
      </c>
      <c r="D8" s="30"/>
    </row>
    <row r="9" ht="22.75" customHeight="1" spans="1:4">
      <c r="A9" s="6" t="s">
        <v>147</v>
      </c>
      <c r="B9" s="7"/>
      <c r="C9" s="6" t="s">
        <v>148</v>
      </c>
      <c r="D9" s="30"/>
    </row>
    <row r="10" ht="22.75" customHeight="1" spans="1:4">
      <c r="A10" s="6" t="s">
        <v>149</v>
      </c>
      <c r="B10" s="7"/>
      <c r="C10" s="6" t="s">
        <v>150</v>
      </c>
      <c r="D10" s="30"/>
    </row>
    <row r="11" ht="22.75" customHeight="1" spans="1:4">
      <c r="A11" s="6" t="s">
        <v>151</v>
      </c>
      <c r="B11" s="7"/>
      <c r="C11" s="6" t="s">
        <v>152</v>
      </c>
      <c r="D11" s="30">
        <v>157</v>
      </c>
    </row>
    <row r="12" ht="22.75" customHeight="1" spans="1:4">
      <c r="A12" s="26" t="s">
        <v>153</v>
      </c>
      <c r="B12" s="27">
        <v>923.9</v>
      </c>
      <c r="C12" s="6" t="s">
        <v>154</v>
      </c>
      <c r="D12" s="30"/>
    </row>
    <row r="13" ht="22.75" customHeight="1" spans="1:4">
      <c r="A13" s="6" t="s">
        <v>145</v>
      </c>
      <c r="B13" s="7">
        <v>923.9</v>
      </c>
      <c r="C13" s="6" t="s">
        <v>155</v>
      </c>
      <c r="D13" s="30"/>
    </row>
    <row r="14" ht="22.75" customHeight="1" spans="1:4">
      <c r="A14" s="6" t="s">
        <v>147</v>
      </c>
      <c r="B14" s="7"/>
      <c r="C14" s="6" t="s">
        <v>156</v>
      </c>
      <c r="D14" s="30"/>
    </row>
    <row r="15" ht="22.75" customHeight="1" spans="1:4">
      <c r="A15" s="6" t="s">
        <v>149</v>
      </c>
      <c r="B15" s="7"/>
      <c r="C15" s="6" t="s">
        <v>157</v>
      </c>
      <c r="D15" s="30">
        <v>99.07</v>
      </c>
    </row>
    <row r="16" ht="22.75" customHeight="1" spans="1:4">
      <c r="A16" s="6" t="s">
        <v>151</v>
      </c>
      <c r="B16" s="7"/>
      <c r="C16" s="6" t="s">
        <v>158</v>
      </c>
      <c r="D16" s="30"/>
    </row>
    <row r="17" ht="22.75" customHeight="1" spans="1:4">
      <c r="A17" s="6"/>
      <c r="B17" s="7"/>
      <c r="C17" s="6" t="s">
        <v>159</v>
      </c>
      <c r="D17" s="30">
        <v>11053.2795</v>
      </c>
    </row>
    <row r="18" ht="22.75" customHeight="1" spans="1:4">
      <c r="A18" s="6"/>
      <c r="B18" s="6"/>
      <c r="C18" s="6" t="s">
        <v>160</v>
      </c>
      <c r="D18" s="30"/>
    </row>
    <row r="19" ht="22.75" customHeight="1" spans="1:4">
      <c r="A19" s="6"/>
      <c r="B19" s="6"/>
      <c r="C19" s="6" t="s">
        <v>161</v>
      </c>
      <c r="D19" s="30"/>
    </row>
    <row r="20" ht="22.75" customHeight="1" spans="1:4">
      <c r="A20" s="6"/>
      <c r="B20" s="6"/>
      <c r="C20" s="6" t="s">
        <v>162</v>
      </c>
      <c r="D20" s="30"/>
    </row>
    <row r="21" ht="22.75" customHeight="1" spans="1:4">
      <c r="A21" s="6"/>
      <c r="B21" s="6"/>
      <c r="C21" s="6" t="s">
        <v>163</v>
      </c>
      <c r="D21" s="30"/>
    </row>
    <row r="22" ht="22.75" customHeight="1" spans="1:4">
      <c r="A22" s="6"/>
      <c r="B22" s="6"/>
      <c r="C22" s="6" t="s">
        <v>164</v>
      </c>
      <c r="D22" s="30"/>
    </row>
    <row r="23" ht="22.75" customHeight="1" spans="1:4">
      <c r="A23" s="6"/>
      <c r="B23" s="6"/>
      <c r="C23" s="6" t="s">
        <v>165</v>
      </c>
      <c r="D23" s="30"/>
    </row>
    <row r="24" ht="22.75" customHeight="1" spans="1:4">
      <c r="A24" s="6"/>
      <c r="B24" s="6"/>
      <c r="C24" s="6" t="s">
        <v>166</v>
      </c>
      <c r="D24" s="30"/>
    </row>
    <row r="25" ht="22.75" customHeight="1" spans="1:4">
      <c r="A25" s="6"/>
      <c r="B25" s="6"/>
      <c r="C25" s="6" t="s">
        <v>167</v>
      </c>
      <c r="D25" s="30"/>
    </row>
    <row r="26" ht="22.75" customHeight="1" spans="1:4">
      <c r="A26" s="6"/>
      <c r="B26" s="6"/>
      <c r="C26" s="6" t="s">
        <v>168</v>
      </c>
      <c r="D26" s="30"/>
    </row>
    <row r="27" ht="22.75" customHeight="1" spans="1:4">
      <c r="A27" s="6"/>
      <c r="B27" s="6"/>
      <c r="C27" s="6" t="s">
        <v>169</v>
      </c>
      <c r="D27" s="30">
        <v>92.86</v>
      </c>
    </row>
    <row r="28" ht="22.75" customHeight="1" spans="1:4">
      <c r="A28" s="6"/>
      <c r="B28" s="6"/>
      <c r="C28" s="6" t="s">
        <v>170</v>
      </c>
      <c r="D28" s="30"/>
    </row>
    <row r="29" ht="22.75" customHeight="1" spans="1:4">
      <c r="A29" s="6"/>
      <c r="B29" s="6"/>
      <c r="C29" s="6" t="s">
        <v>171</v>
      </c>
      <c r="D29" s="30"/>
    </row>
    <row r="30" ht="22.75" customHeight="1" spans="1:4">
      <c r="A30" s="6"/>
      <c r="B30" s="6"/>
      <c r="C30" s="6" t="s">
        <v>172</v>
      </c>
      <c r="D30" s="30"/>
    </row>
    <row r="31" ht="22.75" customHeight="1" spans="1:4">
      <c r="A31" s="6"/>
      <c r="B31" s="6"/>
      <c r="C31" s="6" t="s">
        <v>173</v>
      </c>
      <c r="D31" s="30"/>
    </row>
    <row r="32" ht="22.75" customHeight="1" spans="1:4">
      <c r="A32" s="6"/>
      <c r="B32" s="6"/>
      <c r="C32" s="6" t="s">
        <v>174</v>
      </c>
      <c r="D32" s="30"/>
    </row>
    <row r="33" ht="22.75" customHeight="1" spans="1:4">
      <c r="A33" s="6"/>
      <c r="B33" s="6"/>
      <c r="C33" s="6" t="s">
        <v>175</v>
      </c>
      <c r="D33" s="30"/>
    </row>
    <row r="34" ht="22.75" customHeight="1" spans="1:4">
      <c r="A34" s="6"/>
      <c r="B34" s="6"/>
      <c r="C34" s="6" t="s">
        <v>176</v>
      </c>
      <c r="D34" s="30"/>
    </row>
    <row r="35" ht="22.75" customHeight="1" spans="1:4">
      <c r="A35" s="6"/>
      <c r="B35" s="6"/>
      <c r="C35" s="6" t="s">
        <v>177</v>
      </c>
      <c r="D35" s="30"/>
    </row>
    <row r="36" ht="22.75" customHeight="1" spans="1:4">
      <c r="A36" s="6"/>
      <c r="B36" s="6"/>
      <c r="C36" s="6" t="s">
        <v>178</v>
      </c>
      <c r="D36" s="30"/>
    </row>
    <row r="37" ht="22.75" customHeight="1" spans="1:4">
      <c r="A37" s="6"/>
      <c r="B37" s="6"/>
      <c r="C37" s="6" t="s">
        <v>179</v>
      </c>
      <c r="D37" s="30"/>
    </row>
    <row r="38" ht="22.75" customHeight="1" spans="1:4">
      <c r="A38" s="6"/>
      <c r="B38" s="6"/>
      <c r="C38" s="6"/>
      <c r="D38" s="6"/>
    </row>
    <row r="39" ht="22.75" customHeight="1" spans="1:4">
      <c r="A39" s="26"/>
      <c r="B39" s="26"/>
      <c r="C39" s="26" t="s">
        <v>180</v>
      </c>
      <c r="D39" s="27"/>
    </row>
    <row r="40" ht="22.75" customHeight="1" spans="1:4">
      <c r="A40" s="26"/>
      <c r="B40" s="26"/>
      <c r="C40" s="26"/>
      <c r="D40" s="26"/>
    </row>
    <row r="41" ht="22.75" customHeight="1" spans="1:4">
      <c r="A41" s="5" t="s">
        <v>181</v>
      </c>
      <c r="B41" s="27">
        <v>11402.2095</v>
      </c>
      <c r="C41" s="5" t="s">
        <v>182</v>
      </c>
      <c r="D41" s="64">
        <v>11402.2095</v>
      </c>
    </row>
  </sheetData>
  <mergeCells count="5">
    <mergeCell ref="A2:D2"/>
    <mergeCell ref="A3:D3"/>
    <mergeCell ref="C4:D4"/>
    <mergeCell ref="A5:B5"/>
    <mergeCell ref="C5:D5"/>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opLeftCell="A36" workbookViewId="0">
      <selection activeCell="J6" sqref="J6"/>
    </sheetView>
  </sheetViews>
  <sheetFormatPr defaultColWidth="10" defaultRowHeight="13.5" outlineLevelCol="7"/>
  <cols>
    <col min="1" max="1" width="13" style="54" customWidth="1"/>
    <col min="2" max="2" width="26" style="54" customWidth="1"/>
    <col min="3" max="3" width="10.6333333333333" style="1" customWidth="1"/>
    <col min="4" max="4" width="9.90833333333333" style="1" customWidth="1"/>
    <col min="5" max="5" width="12.0916666666667" style="1" customWidth="1"/>
    <col min="6" max="6" width="10.3666666666667" style="1" customWidth="1"/>
    <col min="7" max="7" width="9.45" style="1" customWidth="1"/>
    <col min="8" max="9" width="9.725" style="1" customWidth="1"/>
    <col min="10" max="16384" width="10" style="1"/>
  </cols>
  <sheetData>
    <row r="1" ht="16.4" customHeight="1" spans="1:1">
      <c r="A1" s="55"/>
    </row>
    <row r="2" ht="43.15" customHeight="1" spans="1:8">
      <c r="A2" s="13" t="s">
        <v>183</v>
      </c>
      <c r="B2" s="56"/>
      <c r="C2" s="13"/>
      <c r="D2" s="13"/>
      <c r="E2" s="13"/>
      <c r="F2" s="13"/>
      <c r="G2" s="13"/>
      <c r="H2" s="13"/>
    </row>
    <row r="3" ht="24.15" customHeight="1" spans="1:5">
      <c r="A3" s="57" t="s">
        <v>1</v>
      </c>
      <c r="B3" s="57"/>
      <c r="C3" s="3"/>
      <c r="D3" s="3"/>
      <c r="E3" s="3"/>
    </row>
    <row r="4" ht="18.15" customHeight="1" spans="7:8">
      <c r="G4" s="10" t="s">
        <v>2</v>
      </c>
      <c r="H4" s="10"/>
    </row>
    <row r="5" ht="25" customHeight="1" spans="1:8">
      <c r="A5" s="58" t="s">
        <v>184</v>
      </c>
      <c r="B5" s="28" t="s">
        <v>76</v>
      </c>
      <c r="C5" s="5" t="s">
        <v>51</v>
      </c>
      <c r="D5" s="5" t="s">
        <v>77</v>
      </c>
      <c r="E5" s="5"/>
      <c r="F5" s="5"/>
      <c r="G5" s="5"/>
      <c r="H5" s="5" t="s">
        <v>78</v>
      </c>
    </row>
    <row r="6" ht="25.9" customHeight="1" spans="1:8">
      <c r="A6" s="59"/>
      <c r="B6" s="28"/>
      <c r="C6" s="5"/>
      <c r="D6" s="5" t="s">
        <v>58</v>
      </c>
      <c r="E6" s="5" t="s">
        <v>185</v>
      </c>
      <c r="F6" s="5"/>
      <c r="G6" s="5" t="s">
        <v>186</v>
      </c>
      <c r="H6" s="5"/>
    </row>
    <row r="7" ht="39.65" customHeight="1" spans="1:8">
      <c r="A7" s="60"/>
      <c r="B7" s="28"/>
      <c r="C7" s="5"/>
      <c r="D7" s="5"/>
      <c r="E7" s="5" t="s">
        <v>187</v>
      </c>
      <c r="F7" s="5" t="s">
        <v>188</v>
      </c>
      <c r="G7" s="5"/>
      <c r="H7" s="5"/>
    </row>
    <row r="8" ht="23.25" customHeight="1" spans="1:8">
      <c r="A8" s="29"/>
      <c r="B8" s="28" t="s">
        <v>51</v>
      </c>
      <c r="C8" s="27">
        <v>11402.2095</v>
      </c>
      <c r="D8" s="27">
        <v>3873.0095</v>
      </c>
      <c r="E8" s="27">
        <v>3352.8171</v>
      </c>
      <c r="F8" s="27">
        <v>59.5</v>
      </c>
      <c r="G8" s="27">
        <v>460.6924</v>
      </c>
      <c r="H8" s="27">
        <v>7529.2</v>
      </c>
    </row>
    <row r="9" ht="26" customHeight="1" spans="1:8">
      <c r="A9" s="28" t="s">
        <v>70</v>
      </c>
      <c r="B9" s="28" t="s">
        <v>71</v>
      </c>
      <c r="C9" s="27">
        <v>11402.2095</v>
      </c>
      <c r="D9" s="27">
        <v>3873.0095</v>
      </c>
      <c r="E9" s="27">
        <v>3352.8171</v>
      </c>
      <c r="F9" s="27">
        <v>59.5</v>
      </c>
      <c r="G9" s="27">
        <v>460.6924</v>
      </c>
      <c r="H9" s="27">
        <v>7529.2</v>
      </c>
    </row>
    <row r="10" ht="26" customHeight="1" spans="1:8">
      <c r="A10" s="28" t="s">
        <v>72</v>
      </c>
      <c r="B10" s="28" t="s">
        <v>73</v>
      </c>
      <c r="C10" s="27">
        <v>11402.2095</v>
      </c>
      <c r="D10" s="27">
        <v>3873.0095</v>
      </c>
      <c r="E10" s="27">
        <v>3352.8171</v>
      </c>
      <c r="F10" s="27">
        <v>59.5</v>
      </c>
      <c r="G10" s="27">
        <v>460.6924</v>
      </c>
      <c r="H10" s="27">
        <v>7529.2</v>
      </c>
    </row>
    <row r="11" ht="26" customHeight="1" spans="1:8">
      <c r="A11" s="61">
        <v>204</v>
      </c>
      <c r="B11" s="62" t="s">
        <v>189</v>
      </c>
      <c r="C11" s="7">
        <v>157</v>
      </c>
      <c r="D11" s="27"/>
      <c r="E11" s="27"/>
      <c r="F11" s="27"/>
      <c r="G11" s="27"/>
      <c r="H11" s="7">
        <v>157</v>
      </c>
    </row>
    <row r="12" ht="26" customHeight="1" spans="1:8">
      <c r="A12" s="61" t="s">
        <v>190</v>
      </c>
      <c r="B12" s="62" t="s">
        <v>191</v>
      </c>
      <c r="C12" s="7">
        <v>157</v>
      </c>
      <c r="D12" s="27"/>
      <c r="E12" s="27"/>
      <c r="F12" s="27"/>
      <c r="G12" s="27"/>
      <c r="H12" s="7">
        <v>157</v>
      </c>
    </row>
    <row r="13" ht="30.15" customHeight="1" spans="1:8">
      <c r="A13" s="61" t="s">
        <v>192</v>
      </c>
      <c r="B13" s="29" t="s">
        <v>193</v>
      </c>
      <c r="C13" s="7">
        <v>157</v>
      </c>
      <c r="D13" s="7"/>
      <c r="E13" s="30"/>
      <c r="F13" s="30"/>
      <c r="G13" s="30"/>
      <c r="H13" s="30">
        <v>157</v>
      </c>
    </row>
    <row r="14" ht="30.15" customHeight="1" spans="1:8">
      <c r="A14" s="61">
        <v>208</v>
      </c>
      <c r="B14" s="62" t="s">
        <v>194</v>
      </c>
      <c r="C14" s="7">
        <v>99.07</v>
      </c>
      <c r="D14" s="7">
        <v>99.07</v>
      </c>
      <c r="E14" s="30">
        <v>99.07</v>
      </c>
      <c r="F14" s="30"/>
      <c r="G14" s="30"/>
      <c r="H14" s="30"/>
    </row>
    <row r="15" ht="30.15" customHeight="1" spans="1:8">
      <c r="A15" s="61" t="s">
        <v>195</v>
      </c>
      <c r="B15" s="62" t="s">
        <v>196</v>
      </c>
      <c r="C15" s="7">
        <v>99.07</v>
      </c>
      <c r="D15" s="7">
        <v>99.07</v>
      </c>
      <c r="E15" s="30">
        <v>99.07</v>
      </c>
      <c r="F15" s="30"/>
      <c r="G15" s="30"/>
      <c r="H15" s="30"/>
    </row>
    <row r="16" ht="30.15" customHeight="1" spans="1:8">
      <c r="A16" s="61" t="s">
        <v>197</v>
      </c>
      <c r="B16" s="29" t="s">
        <v>198</v>
      </c>
      <c r="C16" s="7">
        <v>99.07</v>
      </c>
      <c r="D16" s="7">
        <v>99.07</v>
      </c>
      <c r="E16" s="30">
        <v>99.07</v>
      </c>
      <c r="F16" s="30"/>
      <c r="G16" s="30"/>
      <c r="H16" s="30"/>
    </row>
    <row r="17" ht="30.15" customHeight="1" spans="1:8">
      <c r="A17" s="61">
        <v>210</v>
      </c>
      <c r="B17" s="62" t="s">
        <v>199</v>
      </c>
      <c r="C17" s="7">
        <f>C18+C21+C24+C28+C30+C32+C34+C36</f>
        <v>11053.2829</v>
      </c>
      <c r="D17" s="7">
        <f>D18+D21+D24+D28+D30+D32+D34+D36</f>
        <v>3681.0795</v>
      </c>
      <c r="E17" s="7">
        <f>E18+E21+E24+E28+E30+E32+E34+E36</f>
        <v>3160.8871</v>
      </c>
      <c r="F17" s="7">
        <f>F18+F21+F24+F28+F30+F32+F34+F36</f>
        <v>59.5</v>
      </c>
      <c r="G17" s="7">
        <f>G18+G21+G24+G28+G30+G32+G34+G36</f>
        <v>460.6924</v>
      </c>
      <c r="H17" s="7">
        <f>H18+H21+H24+H28+H30+H32+H34+H36</f>
        <v>7372.2</v>
      </c>
    </row>
    <row r="18" ht="30.15" customHeight="1" spans="1:8">
      <c r="A18" s="61" t="s">
        <v>200</v>
      </c>
      <c r="B18" s="62" t="s">
        <v>201</v>
      </c>
      <c r="C18" s="7">
        <v>1554.64</v>
      </c>
      <c r="D18" s="7">
        <v>1537.6366</v>
      </c>
      <c r="E18" s="30">
        <v>1017.4442</v>
      </c>
      <c r="F18" s="30">
        <v>59.5</v>
      </c>
      <c r="G18" s="30">
        <v>460.6924</v>
      </c>
      <c r="H18" s="30">
        <v>17</v>
      </c>
    </row>
    <row r="19" ht="30.15" customHeight="1" spans="1:8">
      <c r="A19" s="61" t="s">
        <v>202</v>
      </c>
      <c r="B19" s="29" t="s">
        <v>203</v>
      </c>
      <c r="C19" s="7">
        <v>1539.6366</v>
      </c>
      <c r="D19" s="7">
        <v>1537.6366</v>
      </c>
      <c r="E19" s="30">
        <v>1017.4442</v>
      </c>
      <c r="F19" s="30">
        <v>59.5</v>
      </c>
      <c r="G19" s="30">
        <v>460.6924</v>
      </c>
      <c r="H19" s="30">
        <v>2</v>
      </c>
    </row>
    <row r="20" ht="30.15" customHeight="1" spans="1:8">
      <c r="A20" s="61" t="s">
        <v>204</v>
      </c>
      <c r="B20" s="29" t="s">
        <v>205</v>
      </c>
      <c r="C20" s="7">
        <v>15</v>
      </c>
      <c r="D20" s="7"/>
      <c r="E20" s="30"/>
      <c r="F20" s="30"/>
      <c r="G20" s="30"/>
      <c r="H20" s="30">
        <v>15</v>
      </c>
    </row>
    <row r="21" ht="30.15" customHeight="1" spans="1:8">
      <c r="A21" s="61" t="s">
        <v>206</v>
      </c>
      <c r="B21" s="62" t="s">
        <v>207</v>
      </c>
      <c r="C21" s="7">
        <v>4003.59</v>
      </c>
      <c r="D21" s="7">
        <v>1887.59</v>
      </c>
      <c r="E21" s="30">
        <v>1887.59</v>
      </c>
      <c r="F21" s="30"/>
      <c r="G21" s="30"/>
      <c r="H21" s="30">
        <v>2116</v>
      </c>
    </row>
    <row r="22" ht="30.15" customHeight="1" spans="1:8">
      <c r="A22" s="61" t="s">
        <v>208</v>
      </c>
      <c r="B22" s="29" t="s">
        <v>209</v>
      </c>
      <c r="C22" s="7">
        <v>3972.59</v>
      </c>
      <c r="D22" s="7">
        <v>1887.59</v>
      </c>
      <c r="E22" s="30">
        <v>1887.59</v>
      </c>
      <c r="F22" s="30"/>
      <c r="G22" s="30"/>
      <c r="H22" s="30">
        <v>2085</v>
      </c>
    </row>
    <row r="23" ht="30.15" customHeight="1" spans="1:8">
      <c r="A23" s="61" t="s">
        <v>210</v>
      </c>
      <c r="B23" s="29" t="s">
        <v>211</v>
      </c>
      <c r="C23" s="7">
        <v>31</v>
      </c>
      <c r="D23" s="7"/>
      <c r="E23" s="30"/>
      <c r="F23" s="30"/>
      <c r="G23" s="30"/>
      <c r="H23" s="30">
        <v>31</v>
      </c>
    </row>
    <row r="24" ht="30.15" customHeight="1" spans="1:8">
      <c r="A24" s="61" t="s">
        <v>212</v>
      </c>
      <c r="B24" s="62" t="s">
        <v>213</v>
      </c>
      <c r="C24" s="7">
        <v>1191.74</v>
      </c>
      <c r="D24" s="7">
        <v>216.35</v>
      </c>
      <c r="E24" s="30">
        <v>216.35</v>
      </c>
      <c r="F24" s="30"/>
      <c r="G24" s="30"/>
      <c r="H24" s="30">
        <v>975.39</v>
      </c>
    </row>
    <row r="25" ht="30.15" customHeight="1" spans="1:8">
      <c r="A25" s="61" t="s">
        <v>214</v>
      </c>
      <c r="B25" s="29" t="s">
        <v>215</v>
      </c>
      <c r="C25" s="7">
        <v>216.35</v>
      </c>
      <c r="D25" s="7">
        <v>216.35</v>
      </c>
      <c r="E25" s="30">
        <v>216.35</v>
      </c>
      <c r="F25" s="30"/>
      <c r="G25" s="30"/>
      <c r="H25" s="30"/>
    </row>
    <row r="26" ht="30.15" customHeight="1" spans="1:8">
      <c r="A26" s="61" t="s">
        <v>216</v>
      </c>
      <c r="B26" s="29" t="s">
        <v>217</v>
      </c>
      <c r="C26" s="7">
        <v>729.99</v>
      </c>
      <c r="D26" s="7"/>
      <c r="E26" s="30"/>
      <c r="F26" s="30"/>
      <c r="G26" s="30"/>
      <c r="H26" s="30">
        <v>729.99</v>
      </c>
    </row>
    <row r="27" ht="30.15" customHeight="1" spans="1:8">
      <c r="A27" s="61" t="s">
        <v>218</v>
      </c>
      <c r="B27" s="29" t="s">
        <v>219</v>
      </c>
      <c r="C27" s="7">
        <v>245.4</v>
      </c>
      <c r="D27" s="7"/>
      <c r="E27" s="30"/>
      <c r="F27" s="30"/>
      <c r="G27" s="30"/>
      <c r="H27" s="30">
        <v>245.4</v>
      </c>
    </row>
    <row r="28" ht="30.15" customHeight="1" spans="1:8">
      <c r="A28" s="61" t="s">
        <v>220</v>
      </c>
      <c r="B28" s="62" t="s">
        <v>221</v>
      </c>
      <c r="C28" s="7">
        <v>50</v>
      </c>
      <c r="D28" s="7"/>
      <c r="E28" s="30"/>
      <c r="F28" s="30"/>
      <c r="G28" s="30"/>
      <c r="H28" s="30">
        <v>50</v>
      </c>
    </row>
    <row r="29" ht="30.15" customHeight="1" spans="1:8">
      <c r="A29" s="61" t="s">
        <v>222</v>
      </c>
      <c r="B29" s="29" t="s">
        <v>223</v>
      </c>
      <c r="C29" s="7">
        <v>50</v>
      </c>
      <c r="D29" s="7"/>
      <c r="E29" s="30"/>
      <c r="F29" s="30"/>
      <c r="G29" s="30"/>
      <c r="H29" s="30">
        <v>50</v>
      </c>
    </row>
    <row r="30" ht="30.15" customHeight="1" spans="1:8">
      <c r="A30" s="61" t="s">
        <v>224</v>
      </c>
      <c r="B30" s="62" t="s">
        <v>225</v>
      </c>
      <c r="C30" s="7">
        <v>2633.32</v>
      </c>
      <c r="D30" s="7"/>
      <c r="E30" s="30"/>
      <c r="F30" s="30"/>
      <c r="G30" s="30"/>
      <c r="H30" s="7">
        <v>2633.32</v>
      </c>
    </row>
    <row r="31" ht="30.15" customHeight="1" spans="1:8">
      <c r="A31" s="61" t="s">
        <v>226</v>
      </c>
      <c r="B31" s="29" t="s">
        <v>227</v>
      </c>
      <c r="C31" s="7">
        <v>2633.32</v>
      </c>
      <c r="D31" s="7"/>
      <c r="E31" s="30"/>
      <c r="F31" s="30"/>
      <c r="G31" s="30"/>
      <c r="H31" s="30">
        <v>2633.32</v>
      </c>
    </row>
    <row r="32" ht="30.15" customHeight="1" spans="1:8">
      <c r="A32" s="61" t="s">
        <v>228</v>
      </c>
      <c r="B32" s="62" t="s">
        <v>229</v>
      </c>
      <c r="C32" s="7">
        <v>39.5029</v>
      </c>
      <c r="D32" s="7">
        <v>39.5029</v>
      </c>
      <c r="E32" s="30">
        <v>39.5029</v>
      </c>
      <c r="F32" s="30"/>
      <c r="G32" s="30"/>
      <c r="H32" s="30"/>
    </row>
    <row r="33" ht="30.15" customHeight="1" spans="1:8">
      <c r="A33" s="61" t="s">
        <v>230</v>
      </c>
      <c r="B33" s="29" t="s">
        <v>231</v>
      </c>
      <c r="C33" s="7">
        <v>39.5029</v>
      </c>
      <c r="D33" s="7">
        <v>39.5029</v>
      </c>
      <c r="E33" s="30">
        <v>39.5029</v>
      </c>
      <c r="F33" s="30"/>
      <c r="G33" s="30"/>
      <c r="H33" s="30"/>
    </row>
    <row r="34" ht="30.15" customHeight="1" spans="1:8">
      <c r="A34" s="61" t="s">
        <v>232</v>
      </c>
      <c r="B34" s="62" t="s">
        <v>233</v>
      </c>
      <c r="C34" s="7">
        <v>88</v>
      </c>
      <c r="D34" s="7"/>
      <c r="E34" s="30"/>
      <c r="F34" s="30"/>
      <c r="G34" s="30"/>
      <c r="H34" s="30">
        <v>88</v>
      </c>
    </row>
    <row r="35" ht="30.15" customHeight="1" spans="1:8">
      <c r="A35" s="61" t="s">
        <v>234</v>
      </c>
      <c r="B35" s="29" t="s">
        <v>235</v>
      </c>
      <c r="C35" s="7">
        <v>88</v>
      </c>
      <c r="D35" s="7"/>
      <c r="E35" s="30"/>
      <c r="F35" s="30"/>
      <c r="G35" s="30"/>
      <c r="H35" s="30">
        <v>88</v>
      </c>
    </row>
    <row r="36" ht="30.15" customHeight="1" spans="1:8">
      <c r="A36" s="61" t="s">
        <v>236</v>
      </c>
      <c r="B36" s="62" t="s">
        <v>237</v>
      </c>
      <c r="C36" s="7">
        <v>1492.49</v>
      </c>
      <c r="D36" s="7"/>
      <c r="E36" s="30"/>
      <c r="F36" s="30"/>
      <c r="G36" s="30"/>
      <c r="H36" s="7">
        <v>1492.49</v>
      </c>
    </row>
    <row r="37" ht="30.15" customHeight="1" spans="1:8">
      <c r="A37" s="61" t="s">
        <v>238</v>
      </c>
      <c r="B37" s="29" t="s">
        <v>239</v>
      </c>
      <c r="C37" s="7">
        <v>1492.49</v>
      </c>
      <c r="D37" s="7"/>
      <c r="E37" s="30"/>
      <c r="F37" s="30"/>
      <c r="G37" s="30"/>
      <c r="H37" s="30">
        <v>1492.49</v>
      </c>
    </row>
    <row r="38" ht="30.15" customHeight="1" spans="1:8">
      <c r="A38" s="61" t="s">
        <v>240</v>
      </c>
      <c r="B38" s="63" t="s">
        <v>241</v>
      </c>
      <c r="C38" s="7">
        <v>92.86</v>
      </c>
      <c r="D38" s="7">
        <v>92.86</v>
      </c>
      <c r="E38" s="30">
        <v>92.86</v>
      </c>
      <c r="F38" s="30"/>
      <c r="G38" s="30"/>
      <c r="H38" s="30"/>
    </row>
    <row r="39" ht="30.15" customHeight="1" spans="1:8">
      <c r="A39" s="61" t="s">
        <v>242</v>
      </c>
      <c r="B39" s="62" t="s">
        <v>243</v>
      </c>
      <c r="C39" s="7">
        <v>92.86</v>
      </c>
      <c r="D39" s="7">
        <v>92.86</v>
      </c>
      <c r="E39" s="30">
        <v>92.86</v>
      </c>
      <c r="F39" s="30"/>
      <c r="G39" s="30"/>
      <c r="H39" s="30"/>
    </row>
    <row r="40" ht="30.15" customHeight="1" spans="1:8">
      <c r="A40" s="61" t="s">
        <v>244</v>
      </c>
      <c r="B40" s="29" t="s">
        <v>245</v>
      </c>
      <c r="C40" s="7">
        <v>92.86</v>
      </c>
      <c r="D40" s="7">
        <v>92.86</v>
      </c>
      <c r="E40" s="30">
        <v>92.86</v>
      </c>
      <c r="F40" s="30"/>
      <c r="G40" s="30"/>
      <c r="H40" s="30"/>
    </row>
  </sheetData>
  <mergeCells count="11">
    <mergeCell ref="A2:H2"/>
    <mergeCell ref="A3:E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showZeros="0" topLeftCell="A2" workbookViewId="0">
      <selection activeCell="A5" sqref="$A1:$XFD1048576"/>
    </sheetView>
  </sheetViews>
  <sheetFormatPr defaultColWidth="6.90833333333333" defaultRowHeight="23.25" customHeight="1" outlineLevelCol="6"/>
  <cols>
    <col min="1" max="1" width="13" style="34" customWidth="1"/>
    <col min="2" max="2" width="22.0916666666667" style="34" customWidth="1"/>
    <col min="3" max="5" width="15" style="34" customWidth="1"/>
    <col min="6" max="6" width="6.90833333333333" style="34" customWidth="1"/>
    <col min="7" max="7" width="11.6333333333333" style="34" customWidth="1"/>
    <col min="8" max="8" width="6.90833333333333" style="34" customWidth="1"/>
    <col min="9" max="16384" width="6.90833333333333" style="34"/>
  </cols>
  <sheetData>
    <row r="1" s="32" customFormat="1" customHeight="1" spans="1:1">
      <c r="A1" s="35" t="s">
        <v>246</v>
      </c>
    </row>
    <row r="2" ht="30" customHeight="1" spans="1:5">
      <c r="A2" s="36" t="s">
        <v>247</v>
      </c>
      <c r="B2" s="36"/>
      <c r="C2" s="36"/>
      <c r="D2" s="36"/>
      <c r="E2" s="36"/>
    </row>
    <row r="3" customHeight="1" spans="1:5">
      <c r="A3" s="37" t="s">
        <v>248</v>
      </c>
      <c r="E3" s="38" t="s">
        <v>249</v>
      </c>
    </row>
    <row r="4" s="33" customFormat="1" ht="24" spans="1:5">
      <c r="A4" s="39" t="s">
        <v>250</v>
      </c>
      <c r="B4" s="39" t="s">
        <v>251</v>
      </c>
      <c r="C4" s="39" t="s">
        <v>51</v>
      </c>
      <c r="D4" s="39" t="s">
        <v>185</v>
      </c>
      <c r="E4" s="39" t="s">
        <v>186</v>
      </c>
    </row>
    <row r="5" s="33" customFormat="1" customHeight="1" spans="1:5">
      <c r="A5" s="40"/>
      <c r="B5" s="40" t="s">
        <v>51</v>
      </c>
      <c r="C5" s="41">
        <f>C6+C14+C34</f>
        <v>3873.01</v>
      </c>
      <c r="D5" s="41">
        <f>D6+D14+D34</f>
        <v>3412.32</v>
      </c>
      <c r="E5" s="41">
        <f>E6+E14+E34</f>
        <v>460.69</v>
      </c>
    </row>
    <row r="6" s="33" customFormat="1" customHeight="1" spans="1:5">
      <c r="A6" s="42" t="s">
        <v>252</v>
      </c>
      <c r="B6" s="43" t="s">
        <v>187</v>
      </c>
      <c r="C6" s="41">
        <f>SUM(C7:C13)</f>
        <v>3352.82</v>
      </c>
      <c r="D6" s="41">
        <f>SUM(D7:D13)</f>
        <v>3352.82</v>
      </c>
      <c r="E6" s="41"/>
    </row>
    <row r="7" s="33" customFormat="1" customHeight="1" spans="1:7">
      <c r="A7" s="44" t="s">
        <v>253</v>
      </c>
      <c r="B7" s="45" t="s">
        <v>254</v>
      </c>
      <c r="C7" s="46">
        <v>2450.94</v>
      </c>
      <c r="D7" s="46">
        <v>2450.94</v>
      </c>
      <c r="E7" s="47"/>
      <c r="G7" s="48"/>
    </row>
    <row r="8" s="33" customFormat="1" customHeight="1" spans="1:5">
      <c r="A8" s="44" t="s">
        <v>255</v>
      </c>
      <c r="B8" s="45" t="s">
        <v>256</v>
      </c>
      <c r="C8" s="46">
        <v>228.7</v>
      </c>
      <c r="D8" s="46">
        <v>228.7</v>
      </c>
      <c r="E8" s="47"/>
    </row>
    <row r="9" s="33" customFormat="1" customHeight="1" spans="1:5">
      <c r="A9" s="44" t="s">
        <v>257</v>
      </c>
      <c r="B9" s="45" t="s">
        <v>258</v>
      </c>
      <c r="C9" s="46">
        <v>359.68</v>
      </c>
      <c r="D9" s="46">
        <v>359.68</v>
      </c>
      <c r="E9" s="47"/>
    </row>
    <row r="10" s="33" customFormat="1" customHeight="1" spans="1:5">
      <c r="A10" s="44" t="s">
        <v>259</v>
      </c>
      <c r="B10" s="45" t="s">
        <v>260</v>
      </c>
      <c r="C10" s="46">
        <v>53.47</v>
      </c>
      <c r="D10" s="46">
        <v>53.47</v>
      </c>
      <c r="E10" s="47"/>
    </row>
    <row r="11" s="33" customFormat="1" customHeight="1" spans="1:5">
      <c r="A11" s="44" t="s">
        <v>261</v>
      </c>
      <c r="B11" s="45" t="s">
        <v>262</v>
      </c>
      <c r="C11" s="46">
        <v>152.17</v>
      </c>
      <c r="D11" s="46">
        <v>152.17</v>
      </c>
      <c r="E11" s="47"/>
    </row>
    <row r="12" s="33" customFormat="1" customHeight="1" spans="1:5">
      <c r="A12" s="44" t="s">
        <v>263</v>
      </c>
      <c r="B12" s="45" t="s">
        <v>264</v>
      </c>
      <c r="C12" s="46">
        <v>92.86</v>
      </c>
      <c r="D12" s="46">
        <v>92.86</v>
      </c>
      <c r="E12" s="47"/>
    </row>
    <row r="13" s="33" customFormat="1" customHeight="1" spans="1:5">
      <c r="A13" s="44" t="s">
        <v>265</v>
      </c>
      <c r="B13" s="45" t="s">
        <v>266</v>
      </c>
      <c r="C13" s="46">
        <v>15</v>
      </c>
      <c r="D13" s="46">
        <v>15</v>
      </c>
      <c r="E13" s="47"/>
    </row>
    <row r="14" s="33" customFormat="1" customHeight="1" spans="1:5">
      <c r="A14" s="42" t="s">
        <v>267</v>
      </c>
      <c r="B14" s="40" t="s">
        <v>268</v>
      </c>
      <c r="C14" s="41">
        <f t="shared" ref="C14:C36" si="0">D14+E14</f>
        <v>460.69</v>
      </c>
      <c r="D14" s="41">
        <f>SUM(D15:D33)</f>
        <v>0</v>
      </c>
      <c r="E14" s="41">
        <f>SUM(E15:E31)</f>
        <v>460.69</v>
      </c>
    </row>
    <row r="15" s="33" customFormat="1" customHeight="1" spans="1:5">
      <c r="A15" s="39">
        <v>30201</v>
      </c>
      <c r="B15" s="39" t="s">
        <v>269</v>
      </c>
      <c r="C15" s="46">
        <f t="shared" si="0"/>
        <v>20.49</v>
      </c>
      <c r="D15" s="49">
        <v>0</v>
      </c>
      <c r="E15" s="49">
        <v>20.49</v>
      </c>
    </row>
    <row r="16" s="33" customFormat="1" customHeight="1" spans="1:5">
      <c r="A16" s="39">
        <v>30202</v>
      </c>
      <c r="B16" s="39" t="s">
        <v>270</v>
      </c>
      <c r="C16" s="46">
        <f t="shared" si="0"/>
        <v>25.72</v>
      </c>
      <c r="D16" s="49"/>
      <c r="E16" s="49">
        <v>25.72</v>
      </c>
    </row>
    <row r="17" s="33" customFormat="1" customHeight="1" spans="1:5">
      <c r="A17" s="39">
        <v>30205</v>
      </c>
      <c r="B17" s="39" t="s">
        <v>271</v>
      </c>
      <c r="C17" s="46">
        <f t="shared" si="0"/>
        <v>32.27</v>
      </c>
      <c r="D17" s="50"/>
      <c r="E17" s="49">
        <v>32.27</v>
      </c>
    </row>
    <row r="18" s="33" customFormat="1" customHeight="1" spans="1:5">
      <c r="A18" s="39">
        <v>30206</v>
      </c>
      <c r="B18" s="39" t="s">
        <v>272</v>
      </c>
      <c r="C18" s="46">
        <f t="shared" si="0"/>
        <v>11.67</v>
      </c>
      <c r="D18" s="50"/>
      <c r="E18" s="49">
        <v>11.67</v>
      </c>
    </row>
    <row r="19" s="33" customFormat="1" customHeight="1" spans="1:5">
      <c r="A19" s="39">
        <v>30211</v>
      </c>
      <c r="B19" s="39" t="s">
        <v>273</v>
      </c>
      <c r="C19" s="46">
        <f t="shared" si="0"/>
        <v>14</v>
      </c>
      <c r="D19" s="50"/>
      <c r="E19" s="49">
        <v>14</v>
      </c>
    </row>
    <row r="20" s="33" customFormat="1" customHeight="1" spans="1:5">
      <c r="A20" s="39">
        <v>30215</v>
      </c>
      <c r="B20" s="39" t="s">
        <v>274</v>
      </c>
      <c r="C20" s="46">
        <f t="shared" si="0"/>
        <v>15</v>
      </c>
      <c r="D20" s="50"/>
      <c r="E20" s="49">
        <v>15</v>
      </c>
    </row>
    <row r="21" s="33" customFormat="1" customHeight="1" spans="1:5">
      <c r="A21" s="39">
        <v>30217</v>
      </c>
      <c r="B21" s="39" t="s">
        <v>275</v>
      </c>
      <c r="C21" s="46">
        <f t="shared" si="0"/>
        <v>50</v>
      </c>
      <c r="D21" s="50"/>
      <c r="E21" s="49">
        <v>50</v>
      </c>
    </row>
    <row r="22" s="33" customFormat="1" customHeight="1" spans="1:5">
      <c r="A22" s="39">
        <v>30209</v>
      </c>
      <c r="B22" s="39" t="s">
        <v>276</v>
      </c>
      <c r="C22" s="46">
        <f t="shared" si="0"/>
        <v>20</v>
      </c>
      <c r="D22" s="50"/>
      <c r="E22" s="49">
        <v>20</v>
      </c>
    </row>
    <row r="23" s="33" customFormat="1" customHeight="1" spans="1:5">
      <c r="A23" s="39">
        <v>30226</v>
      </c>
      <c r="B23" s="39" t="s">
        <v>277</v>
      </c>
      <c r="C23" s="46">
        <f t="shared" si="0"/>
        <v>35</v>
      </c>
      <c r="D23" s="50"/>
      <c r="E23" s="49">
        <v>35</v>
      </c>
    </row>
    <row r="24" s="33" customFormat="1" customHeight="1" spans="1:5">
      <c r="A24" s="39">
        <v>30216</v>
      </c>
      <c r="B24" s="39" t="s">
        <v>278</v>
      </c>
      <c r="C24" s="46">
        <f t="shared" si="0"/>
        <v>10</v>
      </c>
      <c r="D24" s="50"/>
      <c r="E24" s="49">
        <v>10</v>
      </c>
    </row>
    <row r="25" s="33" customFormat="1" customHeight="1" spans="1:5">
      <c r="A25" s="39">
        <v>30214</v>
      </c>
      <c r="B25" s="39" t="s">
        <v>279</v>
      </c>
      <c r="C25" s="46">
        <f t="shared" si="0"/>
        <v>2</v>
      </c>
      <c r="D25" s="50"/>
      <c r="E25" s="49">
        <v>2</v>
      </c>
    </row>
    <row r="26" s="33" customFormat="1" customHeight="1" spans="1:5">
      <c r="A26" s="39">
        <v>30213</v>
      </c>
      <c r="B26" s="39" t="s">
        <v>280</v>
      </c>
      <c r="C26" s="46">
        <f t="shared" si="0"/>
        <v>15</v>
      </c>
      <c r="D26" s="50"/>
      <c r="E26" s="49">
        <v>15</v>
      </c>
    </row>
    <row r="27" s="33" customFormat="1" customHeight="1" spans="1:5">
      <c r="A27" s="39">
        <v>30207</v>
      </c>
      <c r="B27" s="39" t="s">
        <v>281</v>
      </c>
      <c r="C27" s="46">
        <f t="shared" si="0"/>
        <v>20</v>
      </c>
      <c r="D27" s="50"/>
      <c r="E27" s="49">
        <v>20</v>
      </c>
    </row>
    <row r="28" s="33" customFormat="1" customHeight="1" spans="1:5">
      <c r="A28" s="39">
        <v>30227</v>
      </c>
      <c r="B28" s="39" t="s">
        <v>282</v>
      </c>
      <c r="C28" s="46">
        <f t="shared" si="0"/>
        <v>2.4</v>
      </c>
      <c r="D28" s="50"/>
      <c r="E28" s="49">
        <v>2.4</v>
      </c>
    </row>
    <row r="29" s="33" customFormat="1" customHeight="1" spans="1:5">
      <c r="A29" s="39">
        <v>30228</v>
      </c>
      <c r="B29" s="39" t="s">
        <v>283</v>
      </c>
      <c r="C29" s="46">
        <f t="shared" si="0"/>
        <v>18.99</v>
      </c>
      <c r="D29" s="50"/>
      <c r="E29" s="49">
        <v>18.99</v>
      </c>
    </row>
    <row r="30" s="33" customFormat="1" customHeight="1" spans="1:5">
      <c r="A30" s="39">
        <v>30239</v>
      </c>
      <c r="B30" s="39" t="s">
        <v>284</v>
      </c>
      <c r="C30" s="46">
        <f t="shared" si="0"/>
        <v>35.84</v>
      </c>
      <c r="D30" s="50"/>
      <c r="E30" s="49">
        <v>35.84</v>
      </c>
    </row>
    <row r="31" s="33" customFormat="1" customHeight="1" spans="1:5">
      <c r="A31" s="39">
        <v>30299</v>
      </c>
      <c r="B31" s="39" t="s">
        <v>285</v>
      </c>
      <c r="C31" s="46">
        <f t="shared" si="0"/>
        <v>132.31</v>
      </c>
      <c r="D31" s="50"/>
      <c r="E31" s="49">
        <v>132.31</v>
      </c>
    </row>
    <row r="32" s="33" customFormat="1" customHeight="1" spans="1:5">
      <c r="A32" s="44" t="s">
        <v>286</v>
      </c>
      <c r="B32" s="39" t="s">
        <v>287</v>
      </c>
      <c r="C32" s="46">
        <f t="shared" si="0"/>
        <v>8.2</v>
      </c>
      <c r="D32" s="50"/>
      <c r="E32" s="49">
        <v>8.2</v>
      </c>
    </row>
    <row r="33" s="33" customFormat="1" customHeight="1" spans="1:5">
      <c r="A33" s="44" t="s">
        <v>288</v>
      </c>
      <c r="B33" s="39" t="s">
        <v>289</v>
      </c>
      <c r="C33" s="46">
        <f t="shared" si="0"/>
        <v>11.63</v>
      </c>
      <c r="D33" s="50"/>
      <c r="E33" s="49">
        <v>11.63</v>
      </c>
    </row>
    <row r="34" s="33" customFormat="1" customHeight="1" spans="1:5">
      <c r="A34" s="42" t="s">
        <v>290</v>
      </c>
      <c r="B34" s="43" t="s">
        <v>291</v>
      </c>
      <c r="C34" s="41">
        <f t="shared" si="0"/>
        <v>59.5</v>
      </c>
      <c r="D34" s="41">
        <f>SUM(D35:D36)</f>
        <v>59.5</v>
      </c>
      <c r="E34" s="41"/>
    </row>
    <row r="35" s="33" customFormat="1" customHeight="1" spans="1:5">
      <c r="A35" s="44" t="s">
        <v>292</v>
      </c>
      <c r="B35" s="45" t="s">
        <v>293</v>
      </c>
      <c r="C35" s="46">
        <f t="shared" si="0"/>
        <v>46.86</v>
      </c>
      <c r="D35" s="49">
        <v>46.86</v>
      </c>
      <c r="E35" s="51"/>
    </row>
    <row r="36" s="33" customFormat="1" ht="28" customHeight="1" spans="1:5">
      <c r="A36" s="44" t="s">
        <v>294</v>
      </c>
      <c r="B36" s="45" t="s">
        <v>295</v>
      </c>
      <c r="C36" s="46">
        <f t="shared" si="0"/>
        <v>12.64</v>
      </c>
      <c r="D36" s="49">
        <v>12.64</v>
      </c>
      <c r="E36" s="51"/>
    </row>
    <row r="37" ht="66.75" customHeight="1" spans="1:7">
      <c r="A37" s="52" t="s">
        <v>296</v>
      </c>
      <c r="B37" s="52"/>
      <c r="C37" s="52"/>
      <c r="D37" s="52"/>
      <c r="E37" s="52"/>
      <c r="F37" s="53"/>
      <c r="G37" s="53"/>
    </row>
  </sheetData>
  <mergeCells count="2">
    <mergeCell ref="A2:E2"/>
    <mergeCell ref="A37:E37"/>
  </mergeCells>
  <printOptions horizontalCentered="1"/>
  <pageMargins left="0.35" right="0.35" top="0.98" bottom="0.58" header="0.51" footer="0.66"/>
  <pageSetup paperSize="9" firstPageNumber="27" orientation="portrait" useFirstPageNumber="1"/>
  <headerFooter alignWithMargins="0" scaleWithDoc="0">
    <oddFooter>&amp;C&amp;"宋体"&amp;12－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5" sqref="$A1:$XFD1048576"/>
    </sheetView>
  </sheetViews>
  <sheetFormatPr defaultColWidth="10" defaultRowHeight="13.5" outlineLevelCol="7"/>
  <cols>
    <col min="1" max="1" width="12.9083333333333" style="1" customWidth="1"/>
    <col min="2" max="2" width="29.725" style="1" customWidth="1"/>
    <col min="3" max="3" width="20.725" style="1" customWidth="1"/>
    <col min="4" max="4" width="12.3666666666667" style="1" customWidth="1"/>
    <col min="5" max="5" width="10.2666666666667" style="1" customWidth="1"/>
    <col min="6" max="6" width="14.0916666666667" style="1" customWidth="1"/>
    <col min="7" max="7" width="13.725" style="1" customWidth="1"/>
    <col min="8" max="8" width="12.3666666666667" style="1" customWidth="1"/>
    <col min="9" max="9" width="9.725" style="1" customWidth="1"/>
    <col min="10" max="16384" width="10" style="1"/>
  </cols>
  <sheetData>
    <row r="1" ht="16.4" customHeight="1" spans="1:1">
      <c r="A1" s="4"/>
    </row>
    <row r="2" ht="33.65" customHeight="1" spans="1:8">
      <c r="A2" s="13" t="s">
        <v>297</v>
      </c>
      <c r="B2" s="13"/>
      <c r="C2" s="13"/>
      <c r="D2" s="13"/>
      <c r="E2" s="13"/>
      <c r="F2" s="13"/>
      <c r="G2" s="13"/>
      <c r="H2" s="13"/>
    </row>
    <row r="3" ht="24.15" customHeight="1" spans="1:8">
      <c r="A3" s="3" t="s">
        <v>1</v>
      </c>
      <c r="B3" s="3"/>
      <c r="C3" s="3"/>
      <c r="D3" s="3"/>
      <c r="E3" s="3"/>
      <c r="F3" s="3"/>
      <c r="G3" s="3"/>
      <c r="H3" s="3"/>
    </row>
    <row r="4" ht="16.4" customHeight="1" spans="7:8">
      <c r="G4" s="10" t="s">
        <v>2</v>
      </c>
      <c r="H4" s="10"/>
    </row>
    <row r="5" ht="31" customHeight="1" spans="1:8">
      <c r="A5" s="5" t="s">
        <v>298</v>
      </c>
      <c r="B5" s="5" t="s">
        <v>299</v>
      </c>
      <c r="C5" s="5" t="s">
        <v>300</v>
      </c>
      <c r="D5" s="5" t="s">
        <v>301</v>
      </c>
      <c r="E5" s="5" t="s">
        <v>302</v>
      </c>
      <c r="F5" s="5"/>
      <c r="G5" s="5"/>
      <c r="H5" s="5" t="s">
        <v>303</v>
      </c>
    </row>
    <row r="6" ht="31.9" customHeight="1" spans="1:8">
      <c r="A6" s="5"/>
      <c r="B6" s="5"/>
      <c r="C6" s="5"/>
      <c r="D6" s="5"/>
      <c r="E6" s="5" t="s">
        <v>58</v>
      </c>
      <c r="F6" s="5" t="s">
        <v>304</v>
      </c>
      <c r="G6" s="5" t="s">
        <v>305</v>
      </c>
      <c r="H6" s="5"/>
    </row>
    <row r="7" ht="31.9" customHeight="1" spans="1:8">
      <c r="A7" s="5" t="s">
        <v>306</v>
      </c>
      <c r="B7" s="5"/>
      <c r="C7" s="27">
        <v>50</v>
      </c>
      <c r="D7" s="27"/>
      <c r="E7" s="27"/>
      <c r="F7" s="27"/>
      <c r="G7" s="27"/>
      <c r="H7" s="27">
        <v>50</v>
      </c>
    </row>
    <row r="8" ht="27.65" customHeight="1" spans="1:8">
      <c r="A8" s="28" t="s">
        <v>70</v>
      </c>
      <c r="B8" s="28" t="s">
        <v>71</v>
      </c>
      <c r="C8" s="27">
        <v>50</v>
      </c>
      <c r="D8" s="27"/>
      <c r="E8" s="27"/>
      <c r="F8" s="27"/>
      <c r="G8" s="27"/>
      <c r="H8" s="27">
        <v>50</v>
      </c>
    </row>
    <row r="9" ht="30.15" customHeight="1" spans="1:8">
      <c r="A9" s="29" t="s">
        <v>72</v>
      </c>
      <c r="B9" s="29" t="s">
        <v>73</v>
      </c>
      <c r="C9" s="30">
        <v>50</v>
      </c>
      <c r="D9" s="30"/>
      <c r="E9" s="6"/>
      <c r="F9" s="30"/>
      <c r="G9" s="30"/>
      <c r="H9" s="30">
        <v>50</v>
      </c>
    </row>
  </sheetData>
  <mergeCells count="10">
    <mergeCell ref="A2:H2"/>
    <mergeCell ref="A3:H3"/>
    <mergeCell ref="G4:H4"/>
    <mergeCell ref="E5:G5"/>
    <mergeCell ref="A7:B7"/>
    <mergeCell ref="A5:A6"/>
    <mergeCell ref="B5:B6"/>
    <mergeCell ref="C5:C6"/>
    <mergeCell ref="D5:D6"/>
    <mergeCell ref="H5:H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5" sqref="$A1:$XFD1048576"/>
    </sheetView>
  </sheetViews>
  <sheetFormatPr defaultColWidth="10" defaultRowHeight="13.5"/>
  <cols>
    <col min="1" max="1" width="16" style="1" customWidth="1"/>
    <col min="2" max="2" width="37.45" style="1" customWidth="1"/>
    <col min="3" max="3" width="19.2666666666667" style="1" customWidth="1"/>
    <col min="4" max="4" width="16.725" style="1" customWidth="1"/>
    <col min="5" max="6" width="16.45" style="1" customWidth="1"/>
    <col min="7" max="7" width="17.6333333333333" style="1" customWidth="1"/>
    <col min="8" max="8" width="21.8166666666667" style="1" customWidth="1"/>
    <col min="9" max="10" width="9.725" style="1" customWidth="1"/>
    <col min="11" max="16384" width="10" style="1"/>
  </cols>
  <sheetData>
    <row r="1" ht="16.4" customHeight="1" spans="1:1">
      <c r="A1" s="4"/>
    </row>
    <row r="2" ht="38.75" customHeight="1" spans="1:8">
      <c r="A2" s="13" t="s">
        <v>307</v>
      </c>
      <c r="B2" s="13"/>
      <c r="C2" s="13"/>
      <c r="D2" s="13"/>
      <c r="E2" s="13"/>
      <c r="F2" s="13"/>
      <c r="G2" s="13"/>
      <c r="H2" s="13"/>
    </row>
    <row r="3" ht="24.15" customHeight="1" spans="1:9">
      <c r="A3" s="3" t="s">
        <v>1</v>
      </c>
      <c r="B3" s="3"/>
      <c r="C3" s="3"/>
      <c r="D3" s="3"/>
      <c r="E3" s="3"/>
      <c r="F3" s="3"/>
      <c r="G3" s="3"/>
      <c r="H3" s="3"/>
      <c r="I3" s="3"/>
    </row>
    <row r="4" ht="16.4" customHeight="1" spans="7:8">
      <c r="G4" s="10" t="s">
        <v>2</v>
      </c>
      <c r="H4" s="10"/>
    </row>
    <row r="5" ht="25" customHeight="1" spans="1:8">
      <c r="A5" s="5" t="s">
        <v>75</v>
      </c>
      <c r="B5" s="5" t="s">
        <v>76</v>
      </c>
      <c r="C5" s="5" t="s">
        <v>51</v>
      </c>
      <c r="D5" s="5" t="s">
        <v>308</v>
      </c>
      <c r="E5" s="5"/>
      <c r="F5" s="5"/>
      <c r="G5" s="5"/>
      <c r="H5" s="5" t="s">
        <v>78</v>
      </c>
    </row>
    <row r="6" ht="25.9" customHeight="1" spans="1:8">
      <c r="A6" s="5"/>
      <c r="B6" s="5"/>
      <c r="C6" s="5"/>
      <c r="D6" s="5" t="s">
        <v>58</v>
      </c>
      <c r="E6" s="5" t="s">
        <v>185</v>
      </c>
      <c r="F6" s="5"/>
      <c r="G6" s="5" t="s">
        <v>186</v>
      </c>
      <c r="H6" s="5"/>
    </row>
    <row r="7" ht="35.4" customHeight="1" spans="1:8">
      <c r="A7" s="5"/>
      <c r="B7" s="5"/>
      <c r="C7" s="5"/>
      <c r="D7" s="5"/>
      <c r="E7" s="5" t="s">
        <v>187</v>
      </c>
      <c r="F7" s="5" t="s">
        <v>188</v>
      </c>
      <c r="G7" s="5"/>
      <c r="H7" s="5"/>
    </row>
    <row r="8" ht="26" customHeight="1" spans="1:8">
      <c r="A8" s="26"/>
      <c r="B8" s="5" t="s">
        <v>51</v>
      </c>
      <c r="C8" s="27"/>
      <c r="D8" s="27"/>
      <c r="E8" s="27"/>
      <c r="F8" s="27"/>
      <c r="G8" s="27"/>
      <c r="H8" s="27"/>
    </row>
    <row r="9" ht="26" customHeight="1" spans="1:8">
      <c r="A9" s="28"/>
      <c r="B9" s="28"/>
      <c r="C9" s="27"/>
      <c r="D9" s="27"/>
      <c r="E9" s="27"/>
      <c r="F9" s="27"/>
      <c r="G9" s="27"/>
      <c r="H9" s="27"/>
    </row>
    <row r="10" ht="30.15" customHeight="1" spans="1:9">
      <c r="A10" s="28"/>
      <c r="B10" s="28"/>
      <c r="C10" s="27"/>
      <c r="D10" s="27"/>
      <c r="E10" s="27"/>
      <c r="F10" s="27"/>
      <c r="G10" s="27"/>
      <c r="H10" s="27"/>
      <c r="I10" s="31"/>
    </row>
    <row r="11" ht="30.15" customHeight="1" spans="1:9">
      <c r="A11" s="28"/>
      <c r="B11" s="28"/>
      <c r="C11" s="27"/>
      <c r="D11" s="27"/>
      <c r="E11" s="27"/>
      <c r="F11" s="27"/>
      <c r="G11" s="27"/>
      <c r="H11" s="27"/>
      <c r="I11" s="31"/>
    </row>
    <row r="12" ht="30.15" customHeight="1" spans="1:9">
      <c r="A12" s="28"/>
      <c r="B12" s="28"/>
      <c r="C12" s="27"/>
      <c r="D12" s="27"/>
      <c r="E12" s="27"/>
      <c r="F12" s="27"/>
      <c r="G12" s="27"/>
      <c r="H12" s="27"/>
      <c r="I12" s="31"/>
    </row>
    <row r="13" ht="30.15" customHeight="1" spans="1:8">
      <c r="A13" s="29"/>
      <c r="B13" s="29"/>
      <c r="C13" s="7"/>
      <c r="D13" s="7"/>
      <c r="E13" s="30"/>
      <c r="F13" s="30"/>
      <c r="G13" s="30"/>
      <c r="H13" s="30"/>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4"/>
  <sheetViews>
    <sheetView workbookViewId="0">
      <pane ySplit="6" topLeftCell="A168" activePane="bottomLeft" state="frozen"/>
      <selection/>
      <selection pane="bottomLeft" activeCell="A5" sqref="$A1:$XFD1048576"/>
    </sheetView>
  </sheetViews>
  <sheetFormatPr defaultColWidth="10" defaultRowHeight="13.5"/>
  <cols>
    <col min="1" max="1" width="8.36666666666667" style="11" customWidth="1"/>
    <col min="2" max="2" width="15" style="11" customWidth="1"/>
    <col min="3" max="3" width="8.725" style="11" customWidth="1"/>
    <col min="4" max="4" width="7.90833333333333" style="11" customWidth="1"/>
    <col min="5" max="5" width="11.9083333333333" style="11" customWidth="1"/>
    <col min="6" max="6" width="11.3666666666667" style="11" customWidth="1"/>
    <col min="7" max="7" width="15.2666666666667" style="11" customWidth="1"/>
    <col min="8" max="8" width="12.2666666666667" style="11" customWidth="1"/>
    <col min="9" max="10" width="13" style="11" customWidth="1"/>
    <col min="11" max="11" width="9.725" style="11" customWidth="1"/>
    <col min="12" max="12" width="9.90833333333333" style="11" customWidth="1"/>
    <col min="13" max="13" width="10.2666666666667" style="11" customWidth="1"/>
    <col min="14" max="14" width="12.6333333333333" style="11" customWidth="1"/>
    <col min="15" max="18" width="9.725" style="1" customWidth="1"/>
    <col min="19" max="16384" width="10" style="1"/>
  </cols>
  <sheetData>
    <row r="1" ht="16.4" customHeight="1" spans="1:13">
      <c r="A1" s="12"/>
      <c r="B1" s="12"/>
      <c r="C1" s="12"/>
      <c r="D1" s="12"/>
      <c r="E1" s="12"/>
      <c r="G1" s="12"/>
      <c r="H1" s="12"/>
      <c r="M1" s="12"/>
    </row>
    <row r="2" ht="31.9" customHeight="1" spans="3:14">
      <c r="C2" s="13" t="s">
        <v>309</v>
      </c>
      <c r="D2" s="13"/>
      <c r="E2" s="13"/>
      <c r="F2" s="13"/>
      <c r="G2" s="13"/>
      <c r="H2" s="13"/>
      <c r="I2" s="13"/>
      <c r="J2" s="13"/>
      <c r="K2" s="13"/>
      <c r="L2" s="13"/>
      <c r="M2" s="13"/>
      <c r="N2" s="13"/>
    </row>
    <row r="3" ht="24.15" customHeight="1" spans="1:14">
      <c r="A3" s="14" t="s">
        <v>1</v>
      </c>
      <c r="B3" s="14"/>
      <c r="C3" s="14"/>
      <c r="D3" s="14"/>
      <c r="E3" s="14"/>
      <c r="F3" s="14"/>
      <c r="G3" s="14"/>
      <c r="H3" s="14"/>
      <c r="I3" s="14"/>
      <c r="J3" s="14"/>
      <c r="K3" s="14"/>
      <c r="L3" s="14"/>
      <c r="M3" s="14"/>
      <c r="N3" s="14"/>
    </row>
    <row r="4" ht="24.15" customHeight="1" spans="1:14">
      <c r="A4" s="12"/>
      <c r="B4" s="12"/>
      <c r="C4" s="12"/>
      <c r="D4" s="12"/>
      <c r="E4" s="12"/>
      <c r="G4" s="12"/>
      <c r="H4" s="12"/>
      <c r="M4" s="17" t="s">
        <v>2</v>
      </c>
      <c r="N4" s="17"/>
    </row>
    <row r="5" ht="27.65" customHeight="1" spans="1:14">
      <c r="A5" s="5" t="s">
        <v>310</v>
      </c>
      <c r="B5" s="5" t="s">
        <v>311</v>
      </c>
      <c r="C5" s="5" t="s">
        <v>312</v>
      </c>
      <c r="D5" s="5" t="s">
        <v>313</v>
      </c>
      <c r="E5" s="5" t="s">
        <v>314</v>
      </c>
      <c r="F5" s="5" t="s">
        <v>315</v>
      </c>
      <c r="G5" s="5"/>
      <c r="H5" s="5"/>
      <c r="I5" s="5"/>
      <c r="J5" s="5"/>
      <c r="K5" s="5"/>
      <c r="L5" s="5"/>
      <c r="M5" s="5"/>
      <c r="N5" s="5"/>
    </row>
    <row r="6" ht="30.15" customHeight="1" spans="1:14">
      <c r="A6" s="5"/>
      <c r="B6" s="5"/>
      <c r="C6" s="5"/>
      <c r="D6" s="5"/>
      <c r="E6" s="5"/>
      <c r="F6" s="5" t="s">
        <v>316</v>
      </c>
      <c r="G6" s="5" t="s">
        <v>317</v>
      </c>
      <c r="H6" s="5" t="s">
        <v>318</v>
      </c>
      <c r="I6" s="5" t="s">
        <v>319</v>
      </c>
      <c r="J6" s="5" t="s">
        <v>320</v>
      </c>
      <c r="K6" s="5" t="s">
        <v>321</v>
      </c>
      <c r="L6" s="5" t="s">
        <v>322</v>
      </c>
      <c r="M6" s="5" t="s">
        <v>323</v>
      </c>
      <c r="N6" s="5" t="s">
        <v>324</v>
      </c>
    </row>
    <row r="7" ht="28.5" customHeight="1" spans="1:14">
      <c r="A7" s="5" t="s">
        <v>325</v>
      </c>
      <c r="B7" s="5" t="s">
        <v>71</v>
      </c>
      <c r="C7" s="15"/>
      <c r="D7" s="15">
        <v>7529.2</v>
      </c>
      <c r="E7" s="5"/>
      <c r="F7" s="5"/>
      <c r="G7" s="5"/>
      <c r="H7" s="5"/>
      <c r="I7" s="5"/>
      <c r="J7" s="5"/>
      <c r="K7" s="5"/>
      <c r="L7" s="5"/>
      <c r="M7" s="5"/>
      <c r="N7" s="5"/>
    </row>
    <row r="8" ht="31.9" customHeight="1" spans="1:14">
      <c r="A8" s="9" t="s">
        <v>72</v>
      </c>
      <c r="B8" s="9" t="s">
        <v>326</v>
      </c>
      <c r="C8" s="9"/>
      <c r="D8" s="16">
        <v>109.3</v>
      </c>
      <c r="E8" s="9" t="s">
        <v>327</v>
      </c>
      <c r="F8" s="5" t="s">
        <v>328</v>
      </c>
      <c r="G8" s="9" t="s">
        <v>329</v>
      </c>
      <c r="H8" s="9" t="s">
        <v>330</v>
      </c>
      <c r="I8" s="9" t="s">
        <v>331</v>
      </c>
      <c r="J8" s="9" t="s">
        <v>332</v>
      </c>
      <c r="K8" s="9" t="s">
        <v>333</v>
      </c>
      <c r="L8" s="9" t="s">
        <v>334</v>
      </c>
      <c r="M8" s="9" t="s">
        <v>335</v>
      </c>
      <c r="N8" s="9"/>
    </row>
    <row r="9" ht="31.9" customHeight="1" spans="1:14">
      <c r="A9" s="9"/>
      <c r="B9" s="9"/>
      <c r="C9" s="9"/>
      <c r="D9" s="16"/>
      <c r="E9" s="9"/>
      <c r="F9" s="5"/>
      <c r="G9" s="9" t="s">
        <v>336</v>
      </c>
      <c r="H9" s="9" t="s">
        <v>337</v>
      </c>
      <c r="I9" s="9" t="s">
        <v>338</v>
      </c>
      <c r="J9" s="9" t="s">
        <v>339</v>
      </c>
      <c r="K9" s="9" t="s">
        <v>340</v>
      </c>
      <c r="L9" s="9" t="s">
        <v>341</v>
      </c>
      <c r="M9" s="9" t="s">
        <v>335</v>
      </c>
      <c r="N9" s="9"/>
    </row>
    <row r="10" ht="75.9" customHeight="1" spans="1:14">
      <c r="A10" s="9"/>
      <c r="B10" s="9"/>
      <c r="C10" s="9"/>
      <c r="D10" s="16"/>
      <c r="E10" s="9"/>
      <c r="F10" s="5"/>
      <c r="G10" s="9" t="s">
        <v>342</v>
      </c>
      <c r="H10" s="9" t="s">
        <v>343</v>
      </c>
      <c r="I10" s="9" t="s">
        <v>344</v>
      </c>
      <c r="J10" s="9" t="s">
        <v>345</v>
      </c>
      <c r="K10" s="9" t="s">
        <v>340</v>
      </c>
      <c r="L10" s="9" t="s">
        <v>346</v>
      </c>
      <c r="M10" s="9" t="s">
        <v>335</v>
      </c>
      <c r="N10" s="9"/>
    </row>
    <row r="11" ht="50" customHeight="1" spans="1:14">
      <c r="A11" s="9"/>
      <c r="B11" s="9"/>
      <c r="C11" s="9"/>
      <c r="D11" s="16"/>
      <c r="E11" s="9"/>
      <c r="F11" s="5"/>
      <c r="G11" s="9" t="s">
        <v>347</v>
      </c>
      <c r="H11" s="9" t="s">
        <v>348</v>
      </c>
      <c r="I11" s="9" t="s">
        <v>349</v>
      </c>
      <c r="J11" s="9" t="s">
        <v>350</v>
      </c>
      <c r="K11" s="9" t="s">
        <v>333</v>
      </c>
      <c r="L11" s="9" t="s">
        <v>334</v>
      </c>
      <c r="M11" s="9" t="s">
        <v>335</v>
      </c>
      <c r="N11" s="9"/>
    </row>
    <row r="12" ht="50" customHeight="1" spans="1:14">
      <c r="A12" s="9"/>
      <c r="B12" s="9"/>
      <c r="C12" s="9"/>
      <c r="D12" s="16"/>
      <c r="E12" s="9"/>
      <c r="F12" s="5" t="s">
        <v>351</v>
      </c>
      <c r="G12" s="9" t="s">
        <v>352</v>
      </c>
      <c r="H12" s="9" t="s">
        <v>353</v>
      </c>
      <c r="I12" s="9" t="s">
        <v>354</v>
      </c>
      <c r="J12" s="9" t="s">
        <v>355</v>
      </c>
      <c r="K12" s="9" t="s">
        <v>340</v>
      </c>
      <c r="L12" s="9" t="s">
        <v>356</v>
      </c>
      <c r="M12" s="9" t="s">
        <v>335</v>
      </c>
      <c r="N12" s="9"/>
    </row>
    <row r="13" ht="31.9" customHeight="1" spans="1:14">
      <c r="A13" s="9"/>
      <c r="B13" s="9"/>
      <c r="C13" s="9"/>
      <c r="D13" s="16"/>
      <c r="E13" s="9"/>
      <c r="F13" s="5"/>
      <c r="G13" s="9" t="s">
        <v>357</v>
      </c>
      <c r="H13" s="9"/>
      <c r="I13" s="9"/>
      <c r="J13" s="9" t="s">
        <v>358</v>
      </c>
      <c r="K13" s="9" t="s">
        <v>340</v>
      </c>
      <c r="L13" s="9" t="s">
        <v>356</v>
      </c>
      <c r="M13" s="9" t="s">
        <v>335</v>
      </c>
      <c r="N13" s="9"/>
    </row>
    <row r="14" ht="75.9" customHeight="1" spans="1:14">
      <c r="A14" s="9"/>
      <c r="B14" s="9"/>
      <c r="C14" s="9"/>
      <c r="D14" s="16"/>
      <c r="E14" s="9"/>
      <c r="F14" s="5"/>
      <c r="G14" s="9" t="s">
        <v>359</v>
      </c>
      <c r="H14" s="9" t="s">
        <v>360</v>
      </c>
      <c r="I14" s="9" t="s">
        <v>361</v>
      </c>
      <c r="J14" s="9" t="s">
        <v>362</v>
      </c>
      <c r="K14" s="9" t="s">
        <v>340</v>
      </c>
      <c r="L14" s="9" t="s">
        <v>356</v>
      </c>
      <c r="M14" s="9" t="s">
        <v>335</v>
      </c>
      <c r="N14" s="9"/>
    </row>
    <row r="15" ht="31.9" customHeight="1" spans="1:14">
      <c r="A15" s="9"/>
      <c r="B15" s="9"/>
      <c r="C15" s="9"/>
      <c r="D15" s="16"/>
      <c r="E15" s="9"/>
      <c r="F15" s="5" t="s">
        <v>363</v>
      </c>
      <c r="G15" s="9" t="s">
        <v>364</v>
      </c>
      <c r="H15" s="9" t="s">
        <v>365</v>
      </c>
      <c r="I15" s="9" t="s">
        <v>366</v>
      </c>
      <c r="J15" s="9" t="s">
        <v>367</v>
      </c>
      <c r="K15" s="9" t="s">
        <v>340</v>
      </c>
      <c r="L15" s="9" t="s">
        <v>334</v>
      </c>
      <c r="M15" s="9" t="s">
        <v>335</v>
      </c>
      <c r="N15" s="9"/>
    </row>
    <row r="16" ht="31.9" customHeight="1" spans="1:14">
      <c r="A16" s="9" t="s">
        <v>72</v>
      </c>
      <c r="B16" s="9" t="s">
        <v>368</v>
      </c>
      <c r="C16" s="9"/>
      <c r="D16" s="16">
        <v>38</v>
      </c>
      <c r="E16" s="9" t="s">
        <v>369</v>
      </c>
      <c r="F16" s="5" t="s">
        <v>328</v>
      </c>
      <c r="G16" s="9" t="s">
        <v>336</v>
      </c>
      <c r="H16" s="9" t="s">
        <v>370</v>
      </c>
      <c r="I16" s="9" t="s">
        <v>371</v>
      </c>
      <c r="J16" s="9" t="s">
        <v>372</v>
      </c>
      <c r="K16" s="9" t="s">
        <v>340</v>
      </c>
      <c r="L16" s="9" t="s">
        <v>341</v>
      </c>
      <c r="M16" s="9" t="s">
        <v>335</v>
      </c>
      <c r="N16" s="9"/>
    </row>
    <row r="17" ht="31.9" customHeight="1" spans="1:14">
      <c r="A17" s="9"/>
      <c r="B17" s="9"/>
      <c r="C17" s="9"/>
      <c r="D17" s="16"/>
      <c r="E17" s="9"/>
      <c r="F17" s="5"/>
      <c r="G17" s="9" t="s">
        <v>329</v>
      </c>
      <c r="H17" s="9" t="s">
        <v>373</v>
      </c>
      <c r="I17" s="9" t="s">
        <v>374</v>
      </c>
      <c r="J17" s="9" t="s">
        <v>373</v>
      </c>
      <c r="K17" s="9" t="s">
        <v>340</v>
      </c>
      <c r="L17" s="9" t="s">
        <v>375</v>
      </c>
      <c r="M17" s="9" t="s">
        <v>335</v>
      </c>
      <c r="N17" s="9"/>
    </row>
    <row r="18" ht="38" customHeight="1" spans="1:14">
      <c r="A18" s="9"/>
      <c r="B18" s="9"/>
      <c r="C18" s="9"/>
      <c r="D18" s="16"/>
      <c r="E18" s="9"/>
      <c r="F18" s="5"/>
      <c r="G18" s="9" t="s">
        <v>342</v>
      </c>
      <c r="H18" s="9" t="s">
        <v>376</v>
      </c>
      <c r="I18" s="9" t="s">
        <v>377</v>
      </c>
      <c r="J18" s="9" t="s">
        <v>378</v>
      </c>
      <c r="K18" s="9" t="s">
        <v>333</v>
      </c>
      <c r="L18" s="9" t="s">
        <v>379</v>
      </c>
      <c r="M18" s="9" t="s">
        <v>335</v>
      </c>
      <c r="N18" s="9"/>
    </row>
    <row r="19" ht="38" customHeight="1" spans="1:14">
      <c r="A19" s="9"/>
      <c r="B19" s="9"/>
      <c r="C19" s="9"/>
      <c r="D19" s="16"/>
      <c r="E19" s="9"/>
      <c r="F19" s="5"/>
      <c r="G19" s="9" t="s">
        <v>347</v>
      </c>
      <c r="H19" s="9" t="s">
        <v>380</v>
      </c>
      <c r="I19" s="9" t="s">
        <v>331</v>
      </c>
      <c r="J19" s="9" t="s">
        <v>381</v>
      </c>
      <c r="K19" s="9" t="s">
        <v>333</v>
      </c>
      <c r="L19" s="9" t="s">
        <v>334</v>
      </c>
      <c r="M19" s="9" t="s">
        <v>335</v>
      </c>
      <c r="N19" s="9"/>
    </row>
    <row r="20" ht="38" customHeight="1" spans="1:14">
      <c r="A20" s="9"/>
      <c r="B20" s="9"/>
      <c r="C20" s="9"/>
      <c r="D20" s="16"/>
      <c r="E20" s="9"/>
      <c r="F20" s="5" t="s">
        <v>351</v>
      </c>
      <c r="G20" s="9" t="s">
        <v>357</v>
      </c>
      <c r="H20" s="9"/>
      <c r="I20" s="9" t="s">
        <v>382</v>
      </c>
      <c r="J20" s="9" t="s">
        <v>383</v>
      </c>
      <c r="K20" s="9" t="s">
        <v>340</v>
      </c>
      <c r="L20" s="9" t="s">
        <v>356</v>
      </c>
      <c r="M20" s="9" t="s">
        <v>384</v>
      </c>
      <c r="N20" s="9"/>
    </row>
    <row r="21" ht="31.9" customHeight="1" spans="1:14">
      <c r="A21" s="9"/>
      <c r="B21" s="9"/>
      <c r="C21" s="9"/>
      <c r="D21" s="16"/>
      <c r="E21" s="9"/>
      <c r="F21" s="5"/>
      <c r="G21" s="9" t="s">
        <v>359</v>
      </c>
      <c r="H21" s="9" t="s">
        <v>385</v>
      </c>
      <c r="I21" s="9" t="s">
        <v>331</v>
      </c>
      <c r="J21" s="9" t="s">
        <v>385</v>
      </c>
      <c r="K21" s="9" t="s">
        <v>333</v>
      </c>
      <c r="L21" s="9" t="s">
        <v>334</v>
      </c>
      <c r="M21" s="9" t="s">
        <v>335</v>
      </c>
      <c r="N21" s="9"/>
    </row>
    <row r="22" ht="31.9" customHeight="1" spans="1:14">
      <c r="A22" s="9"/>
      <c r="B22" s="9"/>
      <c r="C22" s="9"/>
      <c r="D22" s="16"/>
      <c r="E22" s="9"/>
      <c r="F22" s="5" t="s">
        <v>363</v>
      </c>
      <c r="G22" s="9" t="s">
        <v>364</v>
      </c>
      <c r="H22" s="9" t="s">
        <v>386</v>
      </c>
      <c r="I22" s="9" t="s">
        <v>387</v>
      </c>
      <c r="J22" s="9" t="s">
        <v>386</v>
      </c>
      <c r="K22" s="9" t="s">
        <v>340</v>
      </c>
      <c r="L22" s="9" t="s">
        <v>334</v>
      </c>
      <c r="M22" s="9" t="s">
        <v>335</v>
      </c>
      <c r="N22" s="9"/>
    </row>
    <row r="23" ht="31.9" customHeight="1" spans="1:14">
      <c r="A23" s="9" t="s">
        <v>72</v>
      </c>
      <c r="B23" s="9" t="s">
        <v>388</v>
      </c>
      <c r="C23" s="9"/>
      <c r="D23" s="16">
        <v>50</v>
      </c>
      <c r="E23" s="9" t="s">
        <v>389</v>
      </c>
      <c r="F23" s="5" t="s">
        <v>328</v>
      </c>
      <c r="G23" s="9" t="s">
        <v>347</v>
      </c>
      <c r="H23" s="9" t="s">
        <v>390</v>
      </c>
      <c r="I23" s="9" t="s">
        <v>331</v>
      </c>
      <c r="J23" s="9" t="s">
        <v>391</v>
      </c>
      <c r="K23" s="9" t="s">
        <v>333</v>
      </c>
      <c r="L23" s="9" t="s">
        <v>334</v>
      </c>
      <c r="M23" s="9" t="s">
        <v>335</v>
      </c>
      <c r="N23" s="9"/>
    </row>
    <row r="24" ht="31.9" customHeight="1" spans="1:14">
      <c r="A24" s="9"/>
      <c r="B24" s="9"/>
      <c r="C24" s="9"/>
      <c r="D24" s="16"/>
      <c r="E24" s="9"/>
      <c r="F24" s="5"/>
      <c r="G24" s="9" t="s">
        <v>329</v>
      </c>
      <c r="H24" s="9" t="s">
        <v>392</v>
      </c>
      <c r="I24" s="9" t="s">
        <v>331</v>
      </c>
      <c r="J24" s="9" t="s">
        <v>393</v>
      </c>
      <c r="K24" s="9" t="s">
        <v>340</v>
      </c>
      <c r="L24" s="9" t="s">
        <v>334</v>
      </c>
      <c r="M24" s="9" t="s">
        <v>335</v>
      </c>
      <c r="N24" s="9"/>
    </row>
    <row r="25" ht="31.9" customHeight="1" spans="1:14">
      <c r="A25" s="9"/>
      <c r="B25" s="9"/>
      <c r="C25" s="9"/>
      <c r="D25" s="16"/>
      <c r="E25" s="9"/>
      <c r="F25" s="5"/>
      <c r="G25" s="9" t="s">
        <v>342</v>
      </c>
      <c r="H25" s="9" t="s">
        <v>394</v>
      </c>
      <c r="I25" s="9" t="s">
        <v>331</v>
      </c>
      <c r="J25" s="9" t="s">
        <v>395</v>
      </c>
      <c r="K25" s="9" t="s">
        <v>333</v>
      </c>
      <c r="L25" s="9" t="s">
        <v>334</v>
      </c>
      <c r="M25" s="9" t="s">
        <v>335</v>
      </c>
      <c r="N25" s="9"/>
    </row>
    <row r="26" ht="31.9" customHeight="1" spans="1:14">
      <c r="A26" s="9"/>
      <c r="B26" s="9"/>
      <c r="C26" s="9"/>
      <c r="D26" s="16"/>
      <c r="E26" s="9"/>
      <c r="F26" s="5"/>
      <c r="G26" s="9" t="s">
        <v>336</v>
      </c>
      <c r="H26" s="9" t="s">
        <v>396</v>
      </c>
      <c r="I26" s="9" t="s">
        <v>397</v>
      </c>
      <c r="J26" s="9" t="s">
        <v>398</v>
      </c>
      <c r="K26" s="9" t="s">
        <v>333</v>
      </c>
      <c r="L26" s="9" t="s">
        <v>341</v>
      </c>
      <c r="M26" s="9" t="s">
        <v>335</v>
      </c>
      <c r="N26" s="9"/>
    </row>
    <row r="27" ht="31.9" customHeight="1" spans="1:14">
      <c r="A27" s="9"/>
      <c r="B27" s="9"/>
      <c r="C27" s="9"/>
      <c r="D27" s="16"/>
      <c r="E27" s="9"/>
      <c r="F27" s="5" t="s">
        <v>363</v>
      </c>
      <c r="G27" s="9" t="s">
        <v>364</v>
      </c>
      <c r="H27" s="9" t="s">
        <v>399</v>
      </c>
      <c r="I27" s="9" t="s">
        <v>400</v>
      </c>
      <c r="J27" s="9" t="s">
        <v>401</v>
      </c>
      <c r="K27" s="9" t="s">
        <v>333</v>
      </c>
      <c r="L27" s="9" t="s">
        <v>334</v>
      </c>
      <c r="M27" s="9" t="s">
        <v>335</v>
      </c>
      <c r="N27" s="9"/>
    </row>
    <row r="28" ht="38" customHeight="1" spans="1:14">
      <c r="A28" s="9"/>
      <c r="B28" s="9"/>
      <c r="C28" s="9"/>
      <c r="D28" s="16"/>
      <c r="E28" s="9"/>
      <c r="F28" s="5" t="s">
        <v>351</v>
      </c>
      <c r="G28" s="9" t="s">
        <v>359</v>
      </c>
      <c r="H28" s="9"/>
      <c r="I28" s="9" t="s">
        <v>402</v>
      </c>
      <c r="J28" s="9" t="s">
        <v>403</v>
      </c>
      <c r="K28" s="9" t="s">
        <v>340</v>
      </c>
      <c r="L28" s="9" t="s">
        <v>356</v>
      </c>
      <c r="M28" s="9" t="s">
        <v>384</v>
      </c>
      <c r="N28" s="9"/>
    </row>
    <row r="29" ht="31.9" customHeight="1" spans="1:14">
      <c r="A29" s="9" t="s">
        <v>72</v>
      </c>
      <c r="B29" s="9" t="s">
        <v>404</v>
      </c>
      <c r="C29" s="9"/>
      <c r="D29" s="16">
        <v>425</v>
      </c>
      <c r="E29" s="9" t="s">
        <v>405</v>
      </c>
      <c r="F29" s="5" t="s">
        <v>351</v>
      </c>
      <c r="G29" s="9" t="s">
        <v>359</v>
      </c>
      <c r="H29" s="9" t="s">
        <v>406</v>
      </c>
      <c r="I29" s="9" t="s">
        <v>407</v>
      </c>
      <c r="J29" s="9" t="s">
        <v>408</v>
      </c>
      <c r="K29" s="9" t="s">
        <v>340</v>
      </c>
      <c r="L29" s="9" t="s">
        <v>356</v>
      </c>
      <c r="M29" s="9" t="s">
        <v>384</v>
      </c>
      <c r="N29" s="9"/>
    </row>
    <row r="30" ht="31.9" customHeight="1" spans="1:14">
      <c r="A30" s="9"/>
      <c r="B30" s="9"/>
      <c r="C30" s="9"/>
      <c r="D30" s="16"/>
      <c r="E30" s="9"/>
      <c r="F30" s="5"/>
      <c r="G30" s="9" t="s">
        <v>352</v>
      </c>
      <c r="H30" s="9" t="s">
        <v>409</v>
      </c>
      <c r="I30" s="9" t="s">
        <v>410</v>
      </c>
      <c r="J30" s="9" t="s">
        <v>409</v>
      </c>
      <c r="K30" s="9" t="s">
        <v>340</v>
      </c>
      <c r="L30" s="9" t="s">
        <v>356</v>
      </c>
      <c r="M30" s="9" t="s">
        <v>384</v>
      </c>
      <c r="N30" s="9"/>
    </row>
    <row r="31" ht="31.9" customHeight="1" spans="1:14">
      <c r="A31" s="9"/>
      <c r="B31" s="9"/>
      <c r="C31" s="9"/>
      <c r="D31" s="16"/>
      <c r="E31" s="9"/>
      <c r="F31" s="5" t="s">
        <v>328</v>
      </c>
      <c r="G31" s="9" t="s">
        <v>329</v>
      </c>
      <c r="H31" s="9" t="s">
        <v>411</v>
      </c>
      <c r="I31" s="9" t="s">
        <v>331</v>
      </c>
      <c r="J31" s="9" t="s">
        <v>412</v>
      </c>
      <c r="K31" s="9" t="s">
        <v>333</v>
      </c>
      <c r="L31" s="9" t="s">
        <v>334</v>
      </c>
      <c r="M31" s="9" t="s">
        <v>335</v>
      </c>
      <c r="N31" s="9"/>
    </row>
    <row r="32" ht="38" customHeight="1" spans="1:14">
      <c r="A32" s="9"/>
      <c r="B32" s="9"/>
      <c r="C32" s="9"/>
      <c r="D32" s="16"/>
      <c r="E32" s="9"/>
      <c r="F32" s="5"/>
      <c r="G32" s="9" t="s">
        <v>342</v>
      </c>
      <c r="H32" s="9" t="s">
        <v>413</v>
      </c>
      <c r="I32" s="9" t="s">
        <v>414</v>
      </c>
      <c r="J32" s="9" t="s">
        <v>415</v>
      </c>
      <c r="K32" s="9" t="s">
        <v>333</v>
      </c>
      <c r="L32" s="9" t="s">
        <v>341</v>
      </c>
      <c r="M32" s="9" t="s">
        <v>335</v>
      </c>
      <c r="N32" s="9"/>
    </row>
    <row r="33" ht="31.9" customHeight="1" spans="1:14">
      <c r="A33" s="9"/>
      <c r="B33" s="9"/>
      <c r="C33" s="9"/>
      <c r="D33" s="16"/>
      <c r="E33" s="9"/>
      <c r="F33" s="5"/>
      <c r="G33" s="9" t="s">
        <v>347</v>
      </c>
      <c r="H33" s="9" t="s">
        <v>416</v>
      </c>
      <c r="I33" s="9" t="s">
        <v>331</v>
      </c>
      <c r="J33" s="9" t="s">
        <v>417</v>
      </c>
      <c r="K33" s="9" t="s">
        <v>333</v>
      </c>
      <c r="L33" s="9" t="s">
        <v>334</v>
      </c>
      <c r="M33" s="9" t="s">
        <v>335</v>
      </c>
      <c r="N33" s="9"/>
    </row>
    <row r="34" ht="31.9" customHeight="1" spans="1:14">
      <c r="A34" s="9"/>
      <c r="B34" s="9"/>
      <c r="C34" s="9"/>
      <c r="D34" s="16"/>
      <c r="E34" s="9"/>
      <c r="F34" s="5"/>
      <c r="G34" s="9" t="s">
        <v>336</v>
      </c>
      <c r="H34" s="9" t="s">
        <v>418</v>
      </c>
      <c r="I34" s="9" t="s">
        <v>419</v>
      </c>
      <c r="J34" s="9" t="s">
        <v>420</v>
      </c>
      <c r="K34" s="9" t="s">
        <v>333</v>
      </c>
      <c r="L34" s="9" t="s">
        <v>334</v>
      </c>
      <c r="M34" s="9" t="s">
        <v>335</v>
      </c>
      <c r="N34" s="9"/>
    </row>
    <row r="35" ht="31.9" customHeight="1" spans="1:14">
      <c r="A35" s="9" t="s">
        <v>72</v>
      </c>
      <c r="B35" s="9" t="s">
        <v>421</v>
      </c>
      <c r="C35" s="9"/>
      <c r="D35" s="16">
        <v>3.78</v>
      </c>
      <c r="E35" s="9" t="s">
        <v>422</v>
      </c>
      <c r="F35" s="5" t="s">
        <v>351</v>
      </c>
      <c r="G35" s="9" t="s">
        <v>352</v>
      </c>
      <c r="H35" s="9" t="s">
        <v>423</v>
      </c>
      <c r="I35" s="9" t="s">
        <v>331</v>
      </c>
      <c r="J35" s="9" t="s">
        <v>424</v>
      </c>
      <c r="K35" s="9" t="s">
        <v>340</v>
      </c>
      <c r="L35" s="9" t="s">
        <v>334</v>
      </c>
      <c r="M35" s="9" t="s">
        <v>335</v>
      </c>
      <c r="N35" s="9"/>
    </row>
    <row r="36" ht="31.9" customHeight="1" spans="1:14">
      <c r="A36" s="9"/>
      <c r="B36" s="9"/>
      <c r="C36" s="9"/>
      <c r="D36" s="16"/>
      <c r="E36" s="9"/>
      <c r="F36" s="5"/>
      <c r="G36" s="9" t="s">
        <v>359</v>
      </c>
      <c r="H36" s="9" t="s">
        <v>425</v>
      </c>
      <c r="I36" s="9" t="s">
        <v>331</v>
      </c>
      <c r="J36" s="9" t="s">
        <v>426</v>
      </c>
      <c r="K36" s="9" t="s">
        <v>340</v>
      </c>
      <c r="L36" s="9" t="s">
        <v>334</v>
      </c>
      <c r="M36" s="9" t="s">
        <v>335</v>
      </c>
      <c r="N36" s="9"/>
    </row>
    <row r="37" ht="31.9" customHeight="1" spans="1:14">
      <c r="A37" s="9"/>
      <c r="B37" s="9"/>
      <c r="C37" s="9"/>
      <c r="D37" s="16"/>
      <c r="E37" s="9"/>
      <c r="F37" s="5" t="s">
        <v>328</v>
      </c>
      <c r="G37" s="9" t="s">
        <v>342</v>
      </c>
      <c r="H37" s="9" t="s">
        <v>427</v>
      </c>
      <c r="I37" s="9" t="s">
        <v>428</v>
      </c>
      <c r="J37" s="9" t="s">
        <v>428</v>
      </c>
      <c r="K37" s="9" t="s">
        <v>333</v>
      </c>
      <c r="L37" s="9" t="s">
        <v>341</v>
      </c>
      <c r="M37" s="9" t="s">
        <v>335</v>
      </c>
      <c r="N37" s="9"/>
    </row>
    <row r="38" ht="31.9" customHeight="1" spans="1:14">
      <c r="A38" s="9"/>
      <c r="B38" s="9"/>
      <c r="C38" s="9"/>
      <c r="D38" s="16"/>
      <c r="E38" s="9"/>
      <c r="F38" s="5"/>
      <c r="G38" s="9" t="s">
        <v>329</v>
      </c>
      <c r="H38" s="9" t="s">
        <v>429</v>
      </c>
      <c r="I38" s="9" t="s">
        <v>429</v>
      </c>
      <c r="J38" s="9" t="s">
        <v>373</v>
      </c>
      <c r="K38" s="9" t="s">
        <v>333</v>
      </c>
      <c r="L38" s="9" t="s">
        <v>356</v>
      </c>
      <c r="M38" s="9" t="s">
        <v>384</v>
      </c>
      <c r="N38" s="9"/>
    </row>
    <row r="39" ht="31.9" customHeight="1" spans="1:14">
      <c r="A39" s="9"/>
      <c r="B39" s="9"/>
      <c r="C39" s="9"/>
      <c r="D39" s="16"/>
      <c r="E39" s="9"/>
      <c r="F39" s="5"/>
      <c r="G39" s="9" t="s">
        <v>347</v>
      </c>
      <c r="H39" s="9" t="s">
        <v>430</v>
      </c>
      <c r="I39" s="9" t="s">
        <v>331</v>
      </c>
      <c r="J39" s="9" t="s">
        <v>431</v>
      </c>
      <c r="K39" s="9" t="s">
        <v>333</v>
      </c>
      <c r="L39" s="9" t="s">
        <v>334</v>
      </c>
      <c r="M39" s="9" t="s">
        <v>335</v>
      </c>
      <c r="N39" s="9"/>
    </row>
    <row r="40" ht="31.9" customHeight="1" spans="1:14">
      <c r="A40" s="9"/>
      <c r="B40" s="9"/>
      <c r="C40" s="9"/>
      <c r="D40" s="16"/>
      <c r="E40" s="9"/>
      <c r="F40" s="5" t="s">
        <v>363</v>
      </c>
      <c r="G40" s="9" t="s">
        <v>364</v>
      </c>
      <c r="H40" s="9" t="s">
        <v>432</v>
      </c>
      <c r="I40" s="9" t="s">
        <v>331</v>
      </c>
      <c r="J40" s="9" t="s">
        <v>433</v>
      </c>
      <c r="K40" s="9" t="s">
        <v>333</v>
      </c>
      <c r="L40" s="9" t="s">
        <v>334</v>
      </c>
      <c r="M40" s="9" t="s">
        <v>335</v>
      </c>
      <c r="N40" s="9"/>
    </row>
    <row r="41" ht="31.9" customHeight="1" spans="1:14">
      <c r="A41" s="9" t="s">
        <v>72</v>
      </c>
      <c r="B41" s="9" t="s">
        <v>434</v>
      </c>
      <c r="C41" s="9"/>
      <c r="D41" s="16">
        <v>15</v>
      </c>
      <c r="E41" s="9" t="s">
        <v>435</v>
      </c>
      <c r="F41" s="5" t="s">
        <v>363</v>
      </c>
      <c r="G41" s="9" t="s">
        <v>364</v>
      </c>
      <c r="H41" s="9" t="s">
        <v>399</v>
      </c>
      <c r="I41" s="9" t="s">
        <v>436</v>
      </c>
      <c r="J41" s="9" t="s">
        <v>437</v>
      </c>
      <c r="K41" s="9" t="s">
        <v>333</v>
      </c>
      <c r="L41" s="9" t="s">
        <v>334</v>
      </c>
      <c r="M41" s="9" t="s">
        <v>384</v>
      </c>
      <c r="N41" s="9"/>
    </row>
    <row r="42" ht="31.9" customHeight="1" spans="1:14">
      <c r="A42" s="9"/>
      <c r="B42" s="9"/>
      <c r="C42" s="9"/>
      <c r="D42" s="16"/>
      <c r="E42" s="9"/>
      <c r="F42" s="5" t="s">
        <v>328</v>
      </c>
      <c r="G42" s="9" t="s">
        <v>342</v>
      </c>
      <c r="H42" s="9" t="s">
        <v>438</v>
      </c>
      <c r="I42" s="9" t="s">
        <v>333</v>
      </c>
      <c r="J42" s="9" t="s">
        <v>439</v>
      </c>
      <c r="K42" s="9" t="s">
        <v>333</v>
      </c>
      <c r="L42" s="9" t="s">
        <v>379</v>
      </c>
      <c r="M42" s="9" t="s">
        <v>335</v>
      </c>
      <c r="N42" s="9"/>
    </row>
    <row r="43" ht="31.9" customHeight="1" spans="1:14">
      <c r="A43" s="9"/>
      <c r="B43" s="9"/>
      <c r="C43" s="9"/>
      <c r="D43" s="16"/>
      <c r="E43" s="9"/>
      <c r="F43" s="5"/>
      <c r="G43" s="9" t="s">
        <v>329</v>
      </c>
      <c r="H43" s="9" t="s">
        <v>440</v>
      </c>
      <c r="I43" s="9" t="s">
        <v>441</v>
      </c>
      <c r="J43" s="9" t="s">
        <v>442</v>
      </c>
      <c r="K43" s="9" t="s">
        <v>333</v>
      </c>
      <c r="L43" s="9" t="s">
        <v>356</v>
      </c>
      <c r="M43" s="9" t="s">
        <v>335</v>
      </c>
      <c r="N43" s="9"/>
    </row>
    <row r="44" ht="31.9" customHeight="1" spans="1:14">
      <c r="A44" s="9"/>
      <c r="B44" s="9"/>
      <c r="C44" s="9"/>
      <c r="D44" s="16"/>
      <c r="E44" s="9"/>
      <c r="F44" s="5"/>
      <c r="G44" s="9" t="s">
        <v>336</v>
      </c>
      <c r="H44" s="9" t="s">
        <v>443</v>
      </c>
      <c r="I44" s="9" t="s">
        <v>444</v>
      </c>
      <c r="J44" s="9" t="s">
        <v>445</v>
      </c>
      <c r="K44" s="9" t="s">
        <v>333</v>
      </c>
      <c r="L44" s="9" t="s">
        <v>341</v>
      </c>
      <c r="M44" s="9" t="s">
        <v>335</v>
      </c>
      <c r="N44" s="9"/>
    </row>
    <row r="45" ht="31.9" customHeight="1" spans="1:14">
      <c r="A45" s="9"/>
      <c r="B45" s="9"/>
      <c r="C45" s="9"/>
      <c r="D45" s="16"/>
      <c r="E45" s="9"/>
      <c r="F45" s="5"/>
      <c r="G45" s="9" t="s">
        <v>347</v>
      </c>
      <c r="H45" s="9" t="s">
        <v>446</v>
      </c>
      <c r="I45" s="9" t="s">
        <v>436</v>
      </c>
      <c r="J45" s="9" t="s">
        <v>447</v>
      </c>
      <c r="K45" s="9" t="s">
        <v>333</v>
      </c>
      <c r="L45" s="9" t="s">
        <v>334</v>
      </c>
      <c r="M45" s="9" t="s">
        <v>384</v>
      </c>
      <c r="N45" s="9"/>
    </row>
    <row r="46" ht="31.9" customHeight="1" spans="1:14">
      <c r="A46" s="9" t="s">
        <v>72</v>
      </c>
      <c r="B46" s="9" t="s">
        <v>448</v>
      </c>
      <c r="C46" s="9"/>
      <c r="D46" s="16">
        <v>729.99</v>
      </c>
      <c r="E46" s="9" t="s">
        <v>449</v>
      </c>
      <c r="F46" s="5" t="s">
        <v>328</v>
      </c>
      <c r="G46" s="9" t="s">
        <v>342</v>
      </c>
      <c r="H46" s="9" t="s">
        <v>450</v>
      </c>
      <c r="I46" s="9" t="s">
        <v>451</v>
      </c>
      <c r="J46" s="9" t="s">
        <v>452</v>
      </c>
      <c r="K46" s="9" t="s">
        <v>453</v>
      </c>
      <c r="L46" s="9" t="s">
        <v>379</v>
      </c>
      <c r="M46" s="9" t="s">
        <v>335</v>
      </c>
      <c r="N46" s="9"/>
    </row>
    <row r="47" ht="31.9" customHeight="1" spans="1:14">
      <c r="A47" s="9"/>
      <c r="B47" s="9"/>
      <c r="C47" s="9"/>
      <c r="D47" s="16"/>
      <c r="E47" s="9"/>
      <c r="F47" s="5"/>
      <c r="G47" s="9"/>
      <c r="H47" s="9" t="s">
        <v>454</v>
      </c>
      <c r="I47" s="9" t="s">
        <v>455</v>
      </c>
      <c r="J47" s="9" t="s">
        <v>456</v>
      </c>
      <c r="K47" s="9" t="s">
        <v>453</v>
      </c>
      <c r="L47" s="9" t="s">
        <v>334</v>
      </c>
      <c r="M47" s="9" t="s">
        <v>335</v>
      </c>
      <c r="N47" s="9"/>
    </row>
    <row r="48" ht="31.9" customHeight="1" spans="1:14">
      <c r="A48" s="9"/>
      <c r="B48" s="9"/>
      <c r="C48" s="9"/>
      <c r="D48" s="16"/>
      <c r="E48" s="9"/>
      <c r="F48" s="5"/>
      <c r="G48" s="9"/>
      <c r="H48" s="9" t="s">
        <v>457</v>
      </c>
      <c r="I48" s="9" t="s">
        <v>458</v>
      </c>
      <c r="J48" s="9" t="s">
        <v>452</v>
      </c>
      <c r="K48" s="9" t="s">
        <v>453</v>
      </c>
      <c r="L48" s="9" t="s">
        <v>334</v>
      </c>
      <c r="M48" s="9" t="s">
        <v>335</v>
      </c>
      <c r="N48" s="9"/>
    </row>
    <row r="49" ht="31.9" customHeight="1" spans="1:14">
      <c r="A49" s="9"/>
      <c r="B49" s="9"/>
      <c r="C49" s="9"/>
      <c r="D49" s="16"/>
      <c r="E49" s="9"/>
      <c r="F49" s="5"/>
      <c r="G49" s="9"/>
      <c r="H49" s="9" t="s">
        <v>459</v>
      </c>
      <c r="I49" s="9" t="s">
        <v>460</v>
      </c>
      <c r="J49" s="9" t="s">
        <v>452</v>
      </c>
      <c r="K49" s="9" t="s">
        <v>453</v>
      </c>
      <c r="L49" s="9" t="s">
        <v>334</v>
      </c>
      <c r="M49" s="9" t="s">
        <v>335</v>
      </c>
      <c r="N49" s="9"/>
    </row>
    <row r="50" ht="31.9" customHeight="1" spans="1:14">
      <c r="A50" s="9"/>
      <c r="B50" s="9"/>
      <c r="C50" s="9"/>
      <c r="D50" s="16"/>
      <c r="E50" s="9"/>
      <c r="F50" s="5"/>
      <c r="G50" s="9"/>
      <c r="H50" s="9" t="s">
        <v>461</v>
      </c>
      <c r="I50" s="9" t="s">
        <v>455</v>
      </c>
      <c r="J50" s="9" t="s">
        <v>462</v>
      </c>
      <c r="K50" s="9" t="s">
        <v>453</v>
      </c>
      <c r="L50" s="9" t="s">
        <v>334</v>
      </c>
      <c r="M50" s="9" t="s">
        <v>335</v>
      </c>
      <c r="N50" s="9"/>
    </row>
    <row r="51" ht="31.9" customHeight="1" spans="1:14">
      <c r="A51" s="9"/>
      <c r="B51" s="9"/>
      <c r="C51" s="9"/>
      <c r="D51" s="16"/>
      <c r="E51" s="9"/>
      <c r="F51" s="5"/>
      <c r="G51" s="9"/>
      <c r="H51" s="9" t="s">
        <v>463</v>
      </c>
      <c r="I51" s="9" t="s">
        <v>464</v>
      </c>
      <c r="J51" s="9" t="s">
        <v>452</v>
      </c>
      <c r="K51" s="9" t="s">
        <v>453</v>
      </c>
      <c r="L51" s="9" t="s">
        <v>379</v>
      </c>
      <c r="M51" s="9" t="s">
        <v>335</v>
      </c>
      <c r="N51" s="9"/>
    </row>
    <row r="52" ht="31.9" customHeight="1" spans="1:14">
      <c r="A52" s="9"/>
      <c r="B52" s="9"/>
      <c r="C52" s="9"/>
      <c r="D52" s="16"/>
      <c r="E52" s="9"/>
      <c r="F52" s="5"/>
      <c r="G52" s="9"/>
      <c r="H52" s="9" t="s">
        <v>465</v>
      </c>
      <c r="I52" s="9" t="s">
        <v>458</v>
      </c>
      <c r="J52" s="9" t="s">
        <v>466</v>
      </c>
      <c r="K52" s="9" t="s">
        <v>453</v>
      </c>
      <c r="L52" s="9" t="s">
        <v>334</v>
      </c>
      <c r="M52" s="9" t="s">
        <v>335</v>
      </c>
      <c r="N52" s="9"/>
    </row>
    <row r="53" ht="31.9" customHeight="1" spans="1:14">
      <c r="A53" s="9"/>
      <c r="B53" s="9"/>
      <c r="C53" s="9"/>
      <c r="D53" s="16"/>
      <c r="E53" s="9"/>
      <c r="F53" s="5"/>
      <c r="G53" s="9"/>
      <c r="H53" s="9" t="s">
        <v>467</v>
      </c>
      <c r="I53" s="9" t="s">
        <v>455</v>
      </c>
      <c r="J53" s="9" t="s">
        <v>452</v>
      </c>
      <c r="K53" s="9" t="s">
        <v>453</v>
      </c>
      <c r="L53" s="9" t="s">
        <v>334</v>
      </c>
      <c r="M53" s="9" t="s">
        <v>335</v>
      </c>
      <c r="N53" s="9"/>
    </row>
    <row r="54" ht="31.9" customHeight="1" spans="1:14">
      <c r="A54" s="9"/>
      <c r="B54" s="9"/>
      <c r="C54" s="9"/>
      <c r="D54" s="16"/>
      <c r="E54" s="9"/>
      <c r="F54" s="5"/>
      <c r="G54" s="9"/>
      <c r="H54" s="9" t="s">
        <v>468</v>
      </c>
      <c r="I54" s="9" t="s">
        <v>455</v>
      </c>
      <c r="J54" s="9" t="s">
        <v>452</v>
      </c>
      <c r="K54" s="9" t="s">
        <v>453</v>
      </c>
      <c r="L54" s="9" t="s">
        <v>334</v>
      </c>
      <c r="M54" s="9" t="s">
        <v>335</v>
      </c>
      <c r="N54" s="9"/>
    </row>
    <row r="55" ht="31.9" customHeight="1" spans="1:14">
      <c r="A55" s="9"/>
      <c r="B55" s="9"/>
      <c r="C55" s="9"/>
      <c r="D55" s="16"/>
      <c r="E55" s="9"/>
      <c r="F55" s="5"/>
      <c r="G55" s="9" t="s">
        <v>347</v>
      </c>
      <c r="H55" s="9" t="s">
        <v>469</v>
      </c>
      <c r="I55" s="9" t="s">
        <v>470</v>
      </c>
      <c r="J55" s="9" t="s">
        <v>471</v>
      </c>
      <c r="K55" s="9" t="s">
        <v>453</v>
      </c>
      <c r="L55" s="9" t="s">
        <v>334</v>
      </c>
      <c r="M55" s="9" t="s">
        <v>335</v>
      </c>
      <c r="N55" s="9"/>
    </row>
    <row r="56" ht="31.9" customHeight="1" spans="1:14">
      <c r="A56" s="9"/>
      <c r="B56" s="9"/>
      <c r="C56" s="9"/>
      <c r="D56" s="16"/>
      <c r="E56" s="9"/>
      <c r="F56" s="5"/>
      <c r="G56" s="9"/>
      <c r="H56" s="9" t="s">
        <v>472</v>
      </c>
      <c r="I56" s="9" t="s">
        <v>473</v>
      </c>
      <c r="J56" s="9" t="s">
        <v>471</v>
      </c>
      <c r="K56" s="9" t="s">
        <v>453</v>
      </c>
      <c r="L56" s="9" t="s">
        <v>334</v>
      </c>
      <c r="M56" s="9" t="s">
        <v>335</v>
      </c>
      <c r="N56" s="9"/>
    </row>
    <row r="57" ht="31.9" customHeight="1" spans="1:14">
      <c r="A57" s="9"/>
      <c r="B57" s="9"/>
      <c r="C57" s="9"/>
      <c r="D57" s="16"/>
      <c r="E57" s="9"/>
      <c r="F57" s="5"/>
      <c r="G57" s="9"/>
      <c r="H57" s="9" t="s">
        <v>474</v>
      </c>
      <c r="I57" s="9" t="s">
        <v>455</v>
      </c>
      <c r="J57" s="9" t="s">
        <v>474</v>
      </c>
      <c r="K57" s="9" t="s">
        <v>453</v>
      </c>
      <c r="L57" s="9" t="s">
        <v>334</v>
      </c>
      <c r="M57" s="9" t="s">
        <v>335</v>
      </c>
      <c r="N57" s="9"/>
    </row>
    <row r="58" ht="31.9" customHeight="1" spans="1:14">
      <c r="A58" s="9"/>
      <c r="B58" s="9"/>
      <c r="C58" s="9"/>
      <c r="D58" s="16"/>
      <c r="E58" s="9"/>
      <c r="F58" s="5"/>
      <c r="G58" s="9"/>
      <c r="H58" s="9" t="s">
        <v>475</v>
      </c>
      <c r="I58" s="9" t="s">
        <v>470</v>
      </c>
      <c r="J58" s="9" t="s">
        <v>471</v>
      </c>
      <c r="K58" s="9" t="s">
        <v>453</v>
      </c>
      <c r="L58" s="9" t="s">
        <v>334</v>
      </c>
      <c r="M58" s="9" t="s">
        <v>335</v>
      </c>
      <c r="N58" s="9"/>
    </row>
    <row r="59" ht="31.9" customHeight="1" spans="1:14">
      <c r="A59" s="9"/>
      <c r="B59" s="9"/>
      <c r="C59" s="9"/>
      <c r="D59" s="16"/>
      <c r="E59" s="9"/>
      <c r="F59" s="5"/>
      <c r="G59" s="9"/>
      <c r="H59" s="9" t="s">
        <v>476</v>
      </c>
      <c r="I59" s="9" t="s">
        <v>477</v>
      </c>
      <c r="J59" s="9" t="s">
        <v>478</v>
      </c>
      <c r="K59" s="9" t="s">
        <v>453</v>
      </c>
      <c r="L59" s="9" t="s">
        <v>334</v>
      </c>
      <c r="M59" s="9" t="s">
        <v>335</v>
      </c>
      <c r="N59" s="9"/>
    </row>
    <row r="60" ht="31.9" customHeight="1" spans="1:14">
      <c r="A60" s="9"/>
      <c r="B60" s="9"/>
      <c r="C60" s="9"/>
      <c r="D60" s="16"/>
      <c r="E60" s="9"/>
      <c r="F60" s="5"/>
      <c r="G60" s="9"/>
      <c r="H60" s="9" t="s">
        <v>479</v>
      </c>
      <c r="I60" s="9" t="s">
        <v>455</v>
      </c>
      <c r="J60" s="9" t="s">
        <v>452</v>
      </c>
      <c r="K60" s="9" t="s">
        <v>453</v>
      </c>
      <c r="L60" s="9" t="s">
        <v>334</v>
      </c>
      <c r="M60" s="9" t="s">
        <v>335</v>
      </c>
      <c r="N60" s="9"/>
    </row>
    <row r="61" ht="31.9" customHeight="1" spans="1:14">
      <c r="A61" s="9"/>
      <c r="B61" s="9"/>
      <c r="C61" s="9"/>
      <c r="D61" s="16"/>
      <c r="E61" s="9"/>
      <c r="F61" s="5"/>
      <c r="G61" s="9"/>
      <c r="H61" s="9" t="s">
        <v>480</v>
      </c>
      <c r="I61" s="9" t="s">
        <v>481</v>
      </c>
      <c r="J61" s="9" t="s">
        <v>482</v>
      </c>
      <c r="K61" s="9" t="s">
        <v>453</v>
      </c>
      <c r="L61" s="9" t="s">
        <v>334</v>
      </c>
      <c r="M61" s="9" t="s">
        <v>335</v>
      </c>
      <c r="N61" s="9"/>
    </row>
    <row r="62" ht="31.9" customHeight="1" spans="1:14">
      <c r="A62" s="9"/>
      <c r="B62" s="9"/>
      <c r="C62" s="9"/>
      <c r="D62" s="16"/>
      <c r="E62" s="9"/>
      <c r="F62" s="5"/>
      <c r="G62" s="9" t="s">
        <v>329</v>
      </c>
      <c r="H62" s="9" t="s">
        <v>330</v>
      </c>
      <c r="I62" s="9" t="s">
        <v>481</v>
      </c>
      <c r="J62" s="9" t="s">
        <v>330</v>
      </c>
      <c r="K62" s="9" t="s">
        <v>453</v>
      </c>
      <c r="L62" s="9" t="s">
        <v>334</v>
      </c>
      <c r="M62" s="9" t="s">
        <v>335</v>
      </c>
      <c r="N62" s="9"/>
    </row>
    <row r="63" ht="31.9" customHeight="1" spans="1:14">
      <c r="A63" s="9"/>
      <c r="B63" s="9"/>
      <c r="C63" s="9"/>
      <c r="D63" s="16"/>
      <c r="E63" s="9"/>
      <c r="F63" s="5"/>
      <c r="G63" s="9" t="s">
        <v>336</v>
      </c>
      <c r="H63" s="9" t="s">
        <v>483</v>
      </c>
      <c r="I63" s="9" t="s">
        <v>484</v>
      </c>
      <c r="J63" s="9" t="s">
        <v>485</v>
      </c>
      <c r="K63" s="9" t="s">
        <v>453</v>
      </c>
      <c r="L63" s="9" t="s">
        <v>341</v>
      </c>
      <c r="M63" s="9" t="s">
        <v>335</v>
      </c>
      <c r="N63" s="9"/>
    </row>
    <row r="64" ht="31.9" customHeight="1" spans="1:14">
      <c r="A64" s="9"/>
      <c r="B64" s="9"/>
      <c r="C64" s="9"/>
      <c r="D64" s="16"/>
      <c r="E64" s="9"/>
      <c r="F64" s="5" t="s">
        <v>351</v>
      </c>
      <c r="G64" s="9" t="s">
        <v>359</v>
      </c>
      <c r="H64" s="9" t="s">
        <v>486</v>
      </c>
      <c r="I64" s="9" t="s">
        <v>487</v>
      </c>
      <c r="J64" s="9" t="s">
        <v>488</v>
      </c>
      <c r="K64" s="9" t="s">
        <v>489</v>
      </c>
      <c r="L64" s="9" t="s">
        <v>487</v>
      </c>
      <c r="M64" s="9" t="s">
        <v>384</v>
      </c>
      <c r="N64" s="9"/>
    </row>
    <row r="65" ht="31.9" customHeight="1" spans="1:14">
      <c r="A65" s="9"/>
      <c r="B65" s="9"/>
      <c r="C65" s="9"/>
      <c r="D65" s="16"/>
      <c r="E65" s="9"/>
      <c r="F65" s="5"/>
      <c r="G65" s="9"/>
      <c r="H65" s="9" t="s">
        <v>490</v>
      </c>
      <c r="I65" s="9" t="s">
        <v>491</v>
      </c>
      <c r="J65" s="9" t="s">
        <v>490</v>
      </c>
      <c r="K65" s="9" t="s">
        <v>489</v>
      </c>
      <c r="L65" s="9" t="s">
        <v>487</v>
      </c>
      <c r="M65" s="9" t="s">
        <v>384</v>
      </c>
      <c r="N65" s="9"/>
    </row>
    <row r="66" ht="31.9" customHeight="1" spans="1:14">
      <c r="A66" s="9"/>
      <c r="B66" s="9"/>
      <c r="C66" s="9"/>
      <c r="D66" s="16"/>
      <c r="E66" s="9"/>
      <c r="F66" s="5"/>
      <c r="G66" s="9"/>
      <c r="H66" s="9" t="s">
        <v>492</v>
      </c>
      <c r="I66" s="9" t="s">
        <v>487</v>
      </c>
      <c r="J66" s="9" t="s">
        <v>493</v>
      </c>
      <c r="K66" s="9" t="s">
        <v>494</v>
      </c>
      <c r="L66" s="9" t="s">
        <v>487</v>
      </c>
      <c r="M66" s="9" t="s">
        <v>384</v>
      </c>
      <c r="N66" s="9"/>
    </row>
    <row r="67" ht="31.9" customHeight="1" spans="1:14">
      <c r="A67" s="9"/>
      <c r="B67" s="9"/>
      <c r="C67" s="9"/>
      <c r="D67" s="16"/>
      <c r="E67" s="9"/>
      <c r="F67" s="5" t="s">
        <v>363</v>
      </c>
      <c r="G67" s="9" t="s">
        <v>364</v>
      </c>
      <c r="H67" s="9" t="s">
        <v>495</v>
      </c>
      <c r="I67" s="9" t="s">
        <v>455</v>
      </c>
      <c r="J67" s="9" t="s">
        <v>495</v>
      </c>
      <c r="K67" s="9" t="s">
        <v>453</v>
      </c>
      <c r="L67" s="9" t="s">
        <v>334</v>
      </c>
      <c r="M67" s="9" t="s">
        <v>335</v>
      </c>
      <c r="N67" s="9"/>
    </row>
    <row r="68" ht="38" customHeight="1" spans="1:14">
      <c r="A68" s="9" t="s">
        <v>72</v>
      </c>
      <c r="B68" s="9" t="s">
        <v>496</v>
      </c>
      <c r="C68" s="9"/>
      <c r="D68" s="16">
        <v>40</v>
      </c>
      <c r="E68" s="9" t="s">
        <v>497</v>
      </c>
      <c r="F68" s="5" t="s">
        <v>328</v>
      </c>
      <c r="G68" s="9" t="s">
        <v>347</v>
      </c>
      <c r="H68" s="9" t="s">
        <v>498</v>
      </c>
      <c r="I68" s="9" t="s">
        <v>499</v>
      </c>
      <c r="J68" s="9" t="s">
        <v>500</v>
      </c>
      <c r="K68" s="9" t="s">
        <v>333</v>
      </c>
      <c r="L68" s="9" t="s">
        <v>334</v>
      </c>
      <c r="M68" s="9" t="s">
        <v>335</v>
      </c>
      <c r="N68" s="9"/>
    </row>
    <row r="69" ht="31.9" customHeight="1" spans="1:14">
      <c r="A69" s="9"/>
      <c r="B69" s="9"/>
      <c r="C69" s="9"/>
      <c r="D69" s="16"/>
      <c r="E69" s="9"/>
      <c r="F69" s="5"/>
      <c r="G69" s="9" t="s">
        <v>329</v>
      </c>
      <c r="H69" s="9" t="s">
        <v>330</v>
      </c>
      <c r="I69" s="9" t="s">
        <v>331</v>
      </c>
      <c r="J69" s="9" t="s">
        <v>330</v>
      </c>
      <c r="K69" s="9" t="s">
        <v>333</v>
      </c>
      <c r="L69" s="9" t="s">
        <v>334</v>
      </c>
      <c r="M69" s="9" t="s">
        <v>335</v>
      </c>
      <c r="N69" s="9"/>
    </row>
    <row r="70" ht="31.9" customHeight="1" spans="1:14">
      <c r="A70" s="9"/>
      <c r="B70" s="9"/>
      <c r="C70" s="9"/>
      <c r="D70" s="16"/>
      <c r="E70" s="9"/>
      <c r="F70" s="5"/>
      <c r="G70" s="9" t="s">
        <v>336</v>
      </c>
      <c r="H70" s="9" t="s">
        <v>483</v>
      </c>
      <c r="I70" s="9" t="s">
        <v>397</v>
      </c>
      <c r="J70" s="9" t="s">
        <v>485</v>
      </c>
      <c r="K70" s="9" t="s">
        <v>333</v>
      </c>
      <c r="L70" s="9" t="s">
        <v>341</v>
      </c>
      <c r="M70" s="9" t="s">
        <v>335</v>
      </c>
      <c r="N70" s="9"/>
    </row>
    <row r="71" ht="75.9" customHeight="1" spans="1:14">
      <c r="A71" s="9"/>
      <c r="B71" s="9"/>
      <c r="C71" s="9"/>
      <c r="D71" s="16"/>
      <c r="E71" s="9"/>
      <c r="F71" s="5"/>
      <c r="G71" s="9" t="s">
        <v>342</v>
      </c>
      <c r="H71" s="9" t="s">
        <v>501</v>
      </c>
      <c r="I71" s="9" t="s">
        <v>502</v>
      </c>
      <c r="J71" s="9" t="s">
        <v>503</v>
      </c>
      <c r="K71" s="9" t="s">
        <v>340</v>
      </c>
      <c r="L71" s="9" t="s">
        <v>504</v>
      </c>
      <c r="M71" s="9" t="s">
        <v>335</v>
      </c>
      <c r="N71" s="9"/>
    </row>
    <row r="72" ht="31.9" customHeight="1" spans="1:14">
      <c r="A72" s="9"/>
      <c r="B72" s="9"/>
      <c r="C72" s="9"/>
      <c r="D72" s="16"/>
      <c r="E72" s="9"/>
      <c r="F72" s="5" t="s">
        <v>351</v>
      </c>
      <c r="G72" s="9" t="s">
        <v>359</v>
      </c>
      <c r="H72" s="9" t="s">
        <v>505</v>
      </c>
      <c r="I72" s="9" t="s">
        <v>506</v>
      </c>
      <c r="J72" s="9" t="s">
        <v>507</v>
      </c>
      <c r="K72" s="9" t="s">
        <v>340</v>
      </c>
      <c r="L72" s="9" t="s">
        <v>334</v>
      </c>
      <c r="M72" s="9" t="s">
        <v>335</v>
      </c>
      <c r="N72" s="9"/>
    </row>
    <row r="73" ht="38" customHeight="1" spans="1:14">
      <c r="A73" s="9"/>
      <c r="B73" s="9"/>
      <c r="C73" s="9"/>
      <c r="D73" s="16"/>
      <c r="E73" s="9"/>
      <c r="F73" s="5"/>
      <c r="G73" s="9"/>
      <c r="H73" s="9" t="s">
        <v>508</v>
      </c>
      <c r="I73" s="9" t="s">
        <v>487</v>
      </c>
      <c r="J73" s="9" t="s">
        <v>509</v>
      </c>
      <c r="K73" s="9" t="s">
        <v>340</v>
      </c>
      <c r="L73" s="9" t="s">
        <v>487</v>
      </c>
      <c r="M73" s="9" t="s">
        <v>335</v>
      </c>
      <c r="N73" s="9"/>
    </row>
    <row r="74" ht="31.9" customHeight="1" spans="1:14">
      <c r="A74" s="9"/>
      <c r="B74" s="9"/>
      <c r="C74" s="9"/>
      <c r="D74" s="16"/>
      <c r="E74" s="9"/>
      <c r="F74" s="5" t="s">
        <v>363</v>
      </c>
      <c r="G74" s="9" t="s">
        <v>364</v>
      </c>
      <c r="H74" s="9" t="s">
        <v>495</v>
      </c>
      <c r="I74" s="9" t="s">
        <v>506</v>
      </c>
      <c r="J74" s="9" t="s">
        <v>495</v>
      </c>
      <c r="K74" s="9" t="s">
        <v>340</v>
      </c>
      <c r="L74" s="9" t="s">
        <v>334</v>
      </c>
      <c r="M74" s="9" t="s">
        <v>335</v>
      </c>
      <c r="N74" s="9"/>
    </row>
    <row r="75" ht="31.9" customHeight="1" spans="1:14">
      <c r="A75" s="9" t="s">
        <v>72</v>
      </c>
      <c r="B75" s="9" t="s">
        <v>510</v>
      </c>
      <c r="C75" s="9"/>
      <c r="D75" s="16">
        <v>2085</v>
      </c>
      <c r="E75" s="9" t="s">
        <v>511</v>
      </c>
      <c r="F75" s="5" t="s">
        <v>351</v>
      </c>
      <c r="G75" s="9" t="s">
        <v>359</v>
      </c>
      <c r="H75" s="9" t="s">
        <v>512</v>
      </c>
      <c r="I75" s="9" t="s">
        <v>513</v>
      </c>
      <c r="J75" s="9" t="s">
        <v>514</v>
      </c>
      <c r="K75" s="9" t="s">
        <v>340</v>
      </c>
      <c r="L75" s="9" t="s">
        <v>356</v>
      </c>
      <c r="M75" s="9" t="s">
        <v>384</v>
      </c>
      <c r="N75" s="9"/>
    </row>
    <row r="76" ht="50" customHeight="1" spans="1:14">
      <c r="A76" s="9"/>
      <c r="B76" s="9"/>
      <c r="C76" s="9"/>
      <c r="D76" s="16"/>
      <c r="E76" s="9"/>
      <c r="F76" s="5"/>
      <c r="G76" s="9"/>
      <c r="H76" s="9" t="s">
        <v>515</v>
      </c>
      <c r="I76" s="9" t="s">
        <v>516</v>
      </c>
      <c r="J76" s="9" t="s">
        <v>517</v>
      </c>
      <c r="K76" s="9" t="s">
        <v>340</v>
      </c>
      <c r="L76" s="9" t="s">
        <v>356</v>
      </c>
      <c r="M76" s="9" t="s">
        <v>384</v>
      </c>
      <c r="N76" s="9"/>
    </row>
    <row r="77" ht="31.9" customHeight="1" spans="1:14">
      <c r="A77" s="9"/>
      <c r="B77" s="9"/>
      <c r="C77" s="9"/>
      <c r="D77" s="16"/>
      <c r="E77" s="9"/>
      <c r="F77" s="5" t="s">
        <v>363</v>
      </c>
      <c r="G77" s="9" t="s">
        <v>364</v>
      </c>
      <c r="H77" s="9" t="s">
        <v>518</v>
      </c>
      <c r="I77" s="9" t="s">
        <v>519</v>
      </c>
      <c r="J77" s="9" t="s">
        <v>518</v>
      </c>
      <c r="K77" s="9" t="s">
        <v>340</v>
      </c>
      <c r="L77" s="9" t="s">
        <v>334</v>
      </c>
      <c r="M77" s="9" t="s">
        <v>335</v>
      </c>
      <c r="N77" s="9"/>
    </row>
    <row r="78" ht="31.9" customHeight="1" spans="1:14">
      <c r="A78" s="9"/>
      <c r="B78" s="9"/>
      <c r="C78" s="9"/>
      <c r="D78" s="16"/>
      <c r="E78" s="9"/>
      <c r="F78" s="5" t="s">
        <v>328</v>
      </c>
      <c r="G78" s="9" t="s">
        <v>347</v>
      </c>
      <c r="H78" s="9" t="s">
        <v>520</v>
      </c>
      <c r="I78" s="9" t="s">
        <v>331</v>
      </c>
      <c r="J78" s="9" t="s">
        <v>521</v>
      </c>
      <c r="K78" s="9" t="s">
        <v>340</v>
      </c>
      <c r="L78" s="9" t="s">
        <v>334</v>
      </c>
      <c r="M78" s="9" t="s">
        <v>335</v>
      </c>
      <c r="N78" s="9"/>
    </row>
    <row r="79" ht="31.9" customHeight="1" spans="1:14">
      <c r="A79" s="9"/>
      <c r="B79" s="9"/>
      <c r="C79" s="9"/>
      <c r="D79" s="16"/>
      <c r="E79" s="9"/>
      <c r="F79" s="5"/>
      <c r="G79" s="9"/>
      <c r="H79" s="9" t="s">
        <v>522</v>
      </c>
      <c r="I79" s="9" t="s">
        <v>331</v>
      </c>
      <c r="J79" s="9" t="s">
        <v>522</v>
      </c>
      <c r="K79" s="9" t="s">
        <v>340</v>
      </c>
      <c r="L79" s="9" t="s">
        <v>334</v>
      </c>
      <c r="M79" s="9" t="s">
        <v>335</v>
      </c>
      <c r="N79" s="9"/>
    </row>
    <row r="80" ht="31.9" customHeight="1" spans="1:14">
      <c r="A80" s="9"/>
      <c r="B80" s="9"/>
      <c r="C80" s="9"/>
      <c r="D80" s="16"/>
      <c r="E80" s="9"/>
      <c r="F80" s="5"/>
      <c r="G80" s="9"/>
      <c r="H80" s="9" t="s">
        <v>523</v>
      </c>
      <c r="I80" s="9" t="s">
        <v>331</v>
      </c>
      <c r="J80" s="9" t="s">
        <v>523</v>
      </c>
      <c r="K80" s="9" t="s">
        <v>333</v>
      </c>
      <c r="L80" s="9" t="s">
        <v>334</v>
      </c>
      <c r="M80" s="9" t="s">
        <v>335</v>
      </c>
      <c r="N80" s="9"/>
    </row>
    <row r="81" ht="31.9" customHeight="1" spans="1:14">
      <c r="A81" s="9"/>
      <c r="B81" s="9"/>
      <c r="C81" s="9"/>
      <c r="D81" s="16"/>
      <c r="E81" s="9"/>
      <c r="F81" s="5"/>
      <c r="G81" s="9" t="s">
        <v>329</v>
      </c>
      <c r="H81" s="9" t="s">
        <v>330</v>
      </c>
      <c r="I81" s="9" t="s">
        <v>524</v>
      </c>
      <c r="J81" s="9" t="s">
        <v>330</v>
      </c>
      <c r="K81" s="9" t="s">
        <v>340</v>
      </c>
      <c r="L81" s="9" t="s">
        <v>334</v>
      </c>
      <c r="M81" s="9" t="s">
        <v>335</v>
      </c>
      <c r="N81" s="9"/>
    </row>
    <row r="82" ht="31.9" customHeight="1" spans="1:14">
      <c r="A82" s="9"/>
      <c r="B82" s="9"/>
      <c r="C82" s="9"/>
      <c r="D82" s="16"/>
      <c r="E82" s="9"/>
      <c r="F82" s="5"/>
      <c r="G82" s="9" t="s">
        <v>336</v>
      </c>
      <c r="H82" s="9" t="s">
        <v>483</v>
      </c>
      <c r="I82" s="9" t="s">
        <v>525</v>
      </c>
      <c r="J82" s="9" t="s">
        <v>526</v>
      </c>
      <c r="K82" s="9" t="s">
        <v>340</v>
      </c>
      <c r="L82" s="9" t="s">
        <v>341</v>
      </c>
      <c r="M82" s="9" t="s">
        <v>335</v>
      </c>
      <c r="N82" s="9"/>
    </row>
    <row r="83" ht="63" customHeight="1" spans="1:14">
      <c r="A83" s="9"/>
      <c r="B83" s="9"/>
      <c r="C83" s="9"/>
      <c r="D83" s="16"/>
      <c r="E83" s="9"/>
      <c r="F83" s="5"/>
      <c r="G83" s="9" t="s">
        <v>342</v>
      </c>
      <c r="H83" s="9" t="s">
        <v>527</v>
      </c>
      <c r="I83" s="9" t="s">
        <v>528</v>
      </c>
      <c r="J83" s="9" t="s">
        <v>527</v>
      </c>
      <c r="K83" s="9" t="s">
        <v>340</v>
      </c>
      <c r="L83" s="9" t="s">
        <v>379</v>
      </c>
      <c r="M83" s="9" t="s">
        <v>335</v>
      </c>
      <c r="N83" s="9"/>
    </row>
    <row r="84" ht="31.9" customHeight="1" spans="1:14">
      <c r="A84" s="9" t="s">
        <v>72</v>
      </c>
      <c r="B84" s="9" t="s">
        <v>529</v>
      </c>
      <c r="C84" s="9"/>
      <c r="D84" s="16">
        <v>31</v>
      </c>
      <c r="E84" s="9" t="s">
        <v>530</v>
      </c>
      <c r="F84" s="5" t="s">
        <v>328</v>
      </c>
      <c r="G84" s="9" t="s">
        <v>336</v>
      </c>
      <c r="H84" s="9" t="s">
        <v>531</v>
      </c>
      <c r="I84" s="9" t="s">
        <v>532</v>
      </c>
      <c r="J84" s="9" t="s">
        <v>533</v>
      </c>
      <c r="K84" s="9" t="s">
        <v>534</v>
      </c>
      <c r="L84" s="9" t="s">
        <v>341</v>
      </c>
      <c r="M84" s="9" t="s">
        <v>335</v>
      </c>
      <c r="N84" s="9"/>
    </row>
    <row r="85" ht="31.9" customHeight="1" spans="1:14">
      <c r="A85" s="9"/>
      <c r="B85" s="9"/>
      <c r="C85" s="9"/>
      <c r="D85" s="16"/>
      <c r="E85" s="9"/>
      <c r="F85" s="5"/>
      <c r="G85" s="9" t="s">
        <v>329</v>
      </c>
      <c r="H85" s="9" t="s">
        <v>440</v>
      </c>
      <c r="I85" s="9" t="s">
        <v>441</v>
      </c>
      <c r="J85" s="9" t="s">
        <v>535</v>
      </c>
      <c r="K85" s="9" t="s">
        <v>534</v>
      </c>
      <c r="L85" s="9" t="s">
        <v>356</v>
      </c>
      <c r="M85" s="9" t="s">
        <v>384</v>
      </c>
      <c r="N85" s="9"/>
    </row>
    <row r="86" ht="31.9" customHeight="1" spans="1:14">
      <c r="A86" s="9"/>
      <c r="B86" s="9"/>
      <c r="C86" s="9"/>
      <c r="D86" s="16"/>
      <c r="E86" s="9"/>
      <c r="F86" s="5"/>
      <c r="G86" s="9" t="s">
        <v>342</v>
      </c>
      <c r="H86" s="9" t="s">
        <v>536</v>
      </c>
      <c r="I86" s="9" t="s">
        <v>453</v>
      </c>
      <c r="J86" s="9" t="s">
        <v>537</v>
      </c>
      <c r="K86" s="9" t="s">
        <v>534</v>
      </c>
      <c r="L86" s="9" t="s">
        <v>538</v>
      </c>
      <c r="M86" s="9" t="s">
        <v>335</v>
      </c>
      <c r="N86" s="9"/>
    </row>
    <row r="87" ht="31.9" customHeight="1" spans="1:14">
      <c r="A87" s="9"/>
      <c r="B87" s="9"/>
      <c r="C87" s="9"/>
      <c r="D87" s="16"/>
      <c r="E87" s="9"/>
      <c r="F87" s="5" t="s">
        <v>363</v>
      </c>
      <c r="G87" s="9" t="s">
        <v>364</v>
      </c>
      <c r="H87" s="9" t="s">
        <v>399</v>
      </c>
      <c r="I87" s="9" t="s">
        <v>331</v>
      </c>
      <c r="J87" s="9" t="s">
        <v>539</v>
      </c>
      <c r="K87" s="9" t="s">
        <v>534</v>
      </c>
      <c r="L87" s="9" t="s">
        <v>356</v>
      </c>
      <c r="M87" s="9" t="s">
        <v>384</v>
      </c>
      <c r="N87" s="9"/>
    </row>
    <row r="88" ht="31.9" customHeight="1" spans="1:14">
      <c r="A88" s="9" t="s">
        <v>72</v>
      </c>
      <c r="B88" s="9" t="s">
        <v>540</v>
      </c>
      <c r="C88" s="9"/>
      <c r="D88" s="16">
        <v>34</v>
      </c>
      <c r="E88" s="9" t="s">
        <v>541</v>
      </c>
      <c r="F88" s="5" t="s">
        <v>363</v>
      </c>
      <c r="G88" s="9" t="s">
        <v>364</v>
      </c>
      <c r="H88" s="9" t="s">
        <v>432</v>
      </c>
      <c r="I88" s="9" t="s">
        <v>331</v>
      </c>
      <c r="J88" s="9" t="s">
        <v>433</v>
      </c>
      <c r="K88" s="9" t="s">
        <v>333</v>
      </c>
      <c r="L88" s="9" t="s">
        <v>334</v>
      </c>
      <c r="M88" s="9" t="s">
        <v>335</v>
      </c>
      <c r="N88" s="9"/>
    </row>
    <row r="89" ht="31.9" customHeight="1" spans="1:14">
      <c r="A89" s="9"/>
      <c r="B89" s="9"/>
      <c r="C89" s="9"/>
      <c r="D89" s="16"/>
      <c r="E89" s="9"/>
      <c r="F89" s="5" t="s">
        <v>328</v>
      </c>
      <c r="G89" s="9" t="s">
        <v>329</v>
      </c>
      <c r="H89" s="9" t="s">
        <v>429</v>
      </c>
      <c r="I89" s="9" t="s">
        <v>429</v>
      </c>
      <c r="J89" s="9" t="s">
        <v>373</v>
      </c>
      <c r="K89" s="9" t="s">
        <v>333</v>
      </c>
      <c r="L89" s="9" t="s">
        <v>356</v>
      </c>
      <c r="M89" s="9" t="s">
        <v>384</v>
      </c>
      <c r="N89" s="9"/>
    </row>
    <row r="90" ht="31.9" customHeight="1" spans="1:14">
      <c r="A90" s="9"/>
      <c r="B90" s="9"/>
      <c r="C90" s="9"/>
      <c r="D90" s="16"/>
      <c r="E90" s="9"/>
      <c r="F90" s="5"/>
      <c r="G90" s="9" t="s">
        <v>347</v>
      </c>
      <c r="H90" s="9" t="s">
        <v>430</v>
      </c>
      <c r="I90" s="9" t="s">
        <v>331</v>
      </c>
      <c r="J90" s="9" t="s">
        <v>431</v>
      </c>
      <c r="K90" s="9" t="s">
        <v>333</v>
      </c>
      <c r="L90" s="9" t="s">
        <v>334</v>
      </c>
      <c r="M90" s="9" t="s">
        <v>384</v>
      </c>
      <c r="N90" s="9"/>
    </row>
    <row r="91" ht="31.9" customHeight="1" spans="1:14">
      <c r="A91" s="9"/>
      <c r="B91" s="9"/>
      <c r="C91" s="9"/>
      <c r="D91" s="16"/>
      <c r="E91" s="9"/>
      <c r="F91" s="5"/>
      <c r="G91" s="9" t="s">
        <v>342</v>
      </c>
      <c r="H91" s="9" t="s">
        <v>542</v>
      </c>
      <c r="I91" s="9" t="s">
        <v>543</v>
      </c>
      <c r="J91" s="9" t="s">
        <v>543</v>
      </c>
      <c r="K91" s="9" t="s">
        <v>333</v>
      </c>
      <c r="L91" s="9" t="s">
        <v>341</v>
      </c>
      <c r="M91" s="9" t="s">
        <v>335</v>
      </c>
      <c r="N91" s="9"/>
    </row>
    <row r="92" ht="31.9" customHeight="1" spans="1:14">
      <c r="A92" s="9"/>
      <c r="B92" s="9"/>
      <c r="C92" s="9"/>
      <c r="D92" s="16"/>
      <c r="E92" s="9"/>
      <c r="F92" s="5" t="s">
        <v>351</v>
      </c>
      <c r="G92" s="9" t="s">
        <v>359</v>
      </c>
      <c r="H92" s="9" t="s">
        <v>544</v>
      </c>
      <c r="I92" s="9" t="s">
        <v>545</v>
      </c>
      <c r="J92" s="9" t="s">
        <v>426</v>
      </c>
      <c r="K92" s="9" t="s">
        <v>340</v>
      </c>
      <c r="L92" s="9" t="s">
        <v>334</v>
      </c>
      <c r="M92" s="9" t="s">
        <v>335</v>
      </c>
      <c r="N92" s="9"/>
    </row>
    <row r="93" ht="31.9" customHeight="1" spans="1:14">
      <c r="A93" s="9"/>
      <c r="B93" s="9"/>
      <c r="C93" s="9"/>
      <c r="D93" s="16"/>
      <c r="E93" s="9"/>
      <c r="F93" s="5"/>
      <c r="G93" s="9" t="s">
        <v>352</v>
      </c>
      <c r="H93" s="9" t="s">
        <v>423</v>
      </c>
      <c r="I93" s="9" t="s">
        <v>331</v>
      </c>
      <c r="J93" s="9" t="s">
        <v>424</v>
      </c>
      <c r="K93" s="9" t="s">
        <v>340</v>
      </c>
      <c r="L93" s="9" t="s">
        <v>334</v>
      </c>
      <c r="M93" s="9" t="s">
        <v>335</v>
      </c>
      <c r="N93" s="9"/>
    </row>
    <row r="94" ht="31.9" customHeight="1" spans="1:14">
      <c r="A94" s="9" t="s">
        <v>72</v>
      </c>
      <c r="B94" s="9" t="s">
        <v>546</v>
      </c>
      <c r="C94" s="9"/>
      <c r="D94" s="16">
        <v>80</v>
      </c>
      <c r="E94" s="9" t="s">
        <v>547</v>
      </c>
      <c r="F94" s="5" t="s">
        <v>328</v>
      </c>
      <c r="G94" s="9" t="s">
        <v>329</v>
      </c>
      <c r="H94" s="9" t="s">
        <v>330</v>
      </c>
      <c r="I94" s="9" t="s">
        <v>331</v>
      </c>
      <c r="J94" s="9" t="s">
        <v>330</v>
      </c>
      <c r="K94" s="9" t="s">
        <v>340</v>
      </c>
      <c r="L94" s="9" t="s">
        <v>334</v>
      </c>
      <c r="M94" s="9" t="s">
        <v>335</v>
      </c>
      <c r="N94" s="9"/>
    </row>
    <row r="95" ht="31.9" customHeight="1" spans="1:14">
      <c r="A95" s="9"/>
      <c r="B95" s="9"/>
      <c r="C95" s="9"/>
      <c r="D95" s="16"/>
      <c r="E95" s="9"/>
      <c r="F95" s="5"/>
      <c r="G95" s="9" t="s">
        <v>336</v>
      </c>
      <c r="H95" s="9" t="s">
        <v>483</v>
      </c>
      <c r="I95" s="9" t="s">
        <v>548</v>
      </c>
      <c r="J95" s="9" t="s">
        <v>483</v>
      </c>
      <c r="K95" s="9" t="s">
        <v>340</v>
      </c>
      <c r="L95" s="9" t="s">
        <v>341</v>
      </c>
      <c r="M95" s="9" t="s">
        <v>335</v>
      </c>
      <c r="N95" s="9"/>
    </row>
    <row r="96" ht="31.9" customHeight="1" spans="1:14">
      <c r="A96" s="9"/>
      <c r="B96" s="9"/>
      <c r="C96" s="9"/>
      <c r="D96" s="16"/>
      <c r="E96" s="9"/>
      <c r="F96" s="5"/>
      <c r="G96" s="9" t="s">
        <v>347</v>
      </c>
      <c r="H96" s="9" t="s">
        <v>549</v>
      </c>
      <c r="I96" s="9" t="s">
        <v>331</v>
      </c>
      <c r="J96" s="9" t="s">
        <v>550</v>
      </c>
      <c r="K96" s="9" t="s">
        <v>333</v>
      </c>
      <c r="L96" s="9" t="s">
        <v>334</v>
      </c>
      <c r="M96" s="9" t="s">
        <v>335</v>
      </c>
      <c r="N96" s="9"/>
    </row>
    <row r="97" ht="31.9" customHeight="1" spans="1:14">
      <c r="A97" s="9"/>
      <c r="B97" s="9"/>
      <c r="C97" s="9"/>
      <c r="D97" s="16"/>
      <c r="E97" s="9"/>
      <c r="F97" s="5"/>
      <c r="G97" s="9"/>
      <c r="H97" s="9" t="s">
        <v>551</v>
      </c>
      <c r="I97" s="9" t="s">
        <v>331</v>
      </c>
      <c r="J97" s="9" t="s">
        <v>551</v>
      </c>
      <c r="K97" s="9" t="s">
        <v>340</v>
      </c>
      <c r="L97" s="9" t="s">
        <v>334</v>
      </c>
      <c r="M97" s="9" t="s">
        <v>335</v>
      </c>
      <c r="N97" s="9"/>
    </row>
    <row r="98" ht="31.9" customHeight="1" spans="1:14">
      <c r="A98" s="9"/>
      <c r="B98" s="9"/>
      <c r="C98" s="9"/>
      <c r="D98" s="16"/>
      <c r="E98" s="9"/>
      <c r="F98" s="5"/>
      <c r="G98" s="9" t="s">
        <v>342</v>
      </c>
      <c r="H98" s="9" t="s">
        <v>552</v>
      </c>
      <c r="I98" s="9" t="s">
        <v>553</v>
      </c>
      <c r="J98" s="9" t="s">
        <v>552</v>
      </c>
      <c r="K98" s="9" t="s">
        <v>340</v>
      </c>
      <c r="L98" s="9" t="s">
        <v>379</v>
      </c>
      <c r="M98" s="9" t="s">
        <v>335</v>
      </c>
      <c r="N98" s="9"/>
    </row>
    <row r="99" ht="31.9" customHeight="1" spans="1:14">
      <c r="A99" s="9"/>
      <c r="B99" s="9"/>
      <c r="C99" s="9"/>
      <c r="D99" s="16"/>
      <c r="E99" s="9"/>
      <c r="F99" s="5" t="s">
        <v>351</v>
      </c>
      <c r="G99" s="9" t="s">
        <v>359</v>
      </c>
      <c r="H99" s="9" t="s">
        <v>554</v>
      </c>
      <c r="I99" s="9" t="s">
        <v>516</v>
      </c>
      <c r="J99" s="9" t="s">
        <v>555</v>
      </c>
      <c r="K99" s="9" t="s">
        <v>340</v>
      </c>
      <c r="L99" s="9" t="s">
        <v>356</v>
      </c>
      <c r="M99" s="9" t="s">
        <v>384</v>
      </c>
      <c r="N99" s="9"/>
    </row>
    <row r="100" ht="31.9" customHeight="1" spans="1:14">
      <c r="A100" s="9"/>
      <c r="B100" s="9"/>
      <c r="C100" s="9"/>
      <c r="D100" s="16"/>
      <c r="E100" s="9"/>
      <c r="F100" s="5"/>
      <c r="G100" s="9"/>
      <c r="H100" s="9" t="s">
        <v>556</v>
      </c>
      <c r="I100" s="9" t="s">
        <v>513</v>
      </c>
      <c r="J100" s="9" t="s">
        <v>557</v>
      </c>
      <c r="K100" s="9" t="s">
        <v>340</v>
      </c>
      <c r="L100" s="9" t="s">
        <v>356</v>
      </c>
      <c r="M100" s="9" t="s">
        <v>384</v>
      </c>
      <c r="N100" s="9"/>
    </row>
    <row r="101" ht="31.9" customHeight="1" spans="1:14">
      <c r="A101" s="9"/>
      <c r="B101" s="9"/>
      <c r="C101" s="9"/>
      <c r="D101" s="16"/>
      <c r="E101" s="9"/>
      <c r="F101" s="5"/>
      <c r="G101" s="9"/>
      <c r="H101" s="9" t="s">
        <v>558</v>
      </c>
      <c r="I101" s="9" t="s">
        <v>559</v>
      </c>
      <c r="J101" s="9" t="s">
        <v>560</v>
      </c>
      <c r="K101" s="9" t="s">
        <v>340</v>
      </c>
      <c r="L101" s="9" t="s">
        <v>356</v>
      </c>
      <c r="M101" s="9" t="s">
        <v>384</v>
      </c>
      <c r="N101" s="9"/>
    </row>
    <row r="102" ht="31.9" customHeight="1" spans="1:14">
      <c r="A102" s="9"/>
      <c r="B102" s="9"/>
      <c r="C102" s="9"/>
      <c r="D102" s="16"/>
      <c r="E102" s="9"/>
      <c r="F102" s="5" t="s">
        <v>363</v>
      </c>
      <c r="G102" s="9" t="s">
        <v>364</v>
      </c>
      <c r="H102" s="9" t="s">
        <v>433</v>
      </c>
      <c r="I102" s="9" t="s">
        <v>331</v>
      </c>
      <c r="J102" s="9" t="s">
        <v>561</v>
      </c>
      <c r="K102" s="9" t="s">
        <v>340</v>
      </c>
      <c r="L102" s="9" t="s">
        <v>334</v>
      </c>
      <c r="M102" s="9" t="s">
        <v>335</v>
      </c>
      <c r="N102" s="9"/>
    </row>
    <row r="103" ht="31.9" customHeight="1" spans="1:14">
      <c r="A103" s="9" t="s">
        <v>72</v>
      </c>
      <c r="B103" s="9" t="s">
        <v>562</v>
      </c>
      <c r="C103" s="9"/>
      <c r="D103" s="16">
        <v>262</v>
      </c>
      <c r="E103" s="9" t="s">
        <v>563</v>
      </c>
      <c r="F103" s="5" t="s">
        <v>328</v>
      </c>
      <c r="G103" s="9" t="s">
        <v>329</v>
      </c>
      <c r="H103" s="9" t="s">
        <v>564</v>
      </c>
      <c r="I103" s="9" t="s">
        <v>331</v>
      </c>
      <c r="J103" s="9" t="s">
        <v>564</v>
      </c>
      <c r="K103" s="9" t="s">
        <v>340</v>
      </c>
      <c r="L103" s="9" t="s">
        <v>334</v>
      </c>
      <c r="M103" s="9" t="s">
        <v>335</v>
      </c>
      <c r="N103" s="9"/>
    </row>
    <row r="104" ht="31.9" customHeight="1" spans="1:14">
      <c r="A104" s="9"/>
      <c r="B104" s="9"/>
      <c r="C104" s="9"/>
      <c r="D104" s="16"/>
      <c r="E104" s="9"/>
      <c r="F104" s="5"/>
      <c r="G104" s="9" t="s">
        <v>347</v>
      </c>
      <c r="H104" s="9" t="s">
        <v>565</v>
      </c>
      <c r="I104" s="9" t="s">
        <v>331</v>
      </c>
      <c r="J104" s="9" t="s">
        <v>565</v>
      </c>
      <c r="K104" s="9" t="s">
        <v>340</v>
      </c>
      <c r="L104" s="9" t="s">
        <v>334</v>
      </c>
      <c r="M104" s="9" t="s">
        <v>335</v>
      </c>
      <c r="N104" s="9"/>
    </row>
    <row r="105" ht="31.9" customHeight="1" spans="1:14">
      <c r="A105" s="9"/>
      <c r="B105" s="9"/>
      <c r="C105" s="9"/>
      <c r="D105" s="16"/>
      <c r="E105" s="9"/>
      <c r="F105" s="5"/>
      <c r="G105" s="9"/>
      <c r="H105" s="9" t="s">
        <v>566</v>
      </c>
      <c r="I105" s="9" t="s">
        <v>331</v>
      </c>
      <c r="J105" s="9" t="s">
        <v>566</v>
      </c>
      <c r="K105" s="9" t="s">
        <v>340</v>
      </c>
      <c r="L105" s="9" t="s">
        <v>334</v>
      </c>
      <c r="M105" s="9" t="s">
        <v>335</v>
      </c>
      <c r="N105" s="9"/>
    </row>
    <row r="106" ht="31.9" customHeight="1" spans="1:14">
      <c r="A106" s="9"/>
      <c r="B106" s="9"/>
      <c r="C106" s="9"/>
      <c r="D106" s="16"/>
      <c r="E106" s="9"/>
      <c r="F106" s="5"/>
      <c r="G106" s="9"/>
      <c r="H106" s="9" t="s">
        <v>567</v>
      </c>
      <c r="I106" s="9" t="s">
        <v>331</v>
      </c>
      <c r="J106" s="9" t="s">
        <v>567</v>
      </c>
      <c r="K106" s="9" t="s">
        <v>340</v>
      </c>
      <c r="L106" s="9" t="s">
        <v>334</v>
      </c>
      <c r="M106" s="9" t="s">
        <v>335</v>
      </c>
      <c r="N106" s="9"/>
    </row>
    <row r="107" ht="31.9" customHeight="1" spans="1:14">
      <c r="A107" s="9"/>
      <c r="B107" s="9"/>
      <c r="C107" s="9"/>
      <c r="D107" s="16"/>
      <c r="E107" s="9"/>
      <c r="F107" s="5"/>
      <c r="G107" s="9" t="s">
        <v>342</v>
      </c>
      <c r="H107" s="9" t="s">
        <v>568</v>
      </c>
      <c r="I107" s="9" t="s">
        <v>569</v>
      </c>
      <c r="J107" s="9" t="s">
        <v>568</v>
      </c>
      <c r="K107" s="9" t="s">
        <v>340</v>
      </c>
      <c r="L107" s="9" t="s">
        <v>379</v>
      </c>
      <c r="M107" s="9" t="s">
        <v>335</v>
      </c>
      <c r="N107" s="9"/>
    </row>
    <row r="108" ht="31.9" customHeight="1" spans="1:14">
      <c r="A108" s="9"/>
      <c r="B108" s="9"/>
      <c r="C108" s="9"/>
      <c r="D108" s="16"/>
      <c r="E108" s="9"/>
      <c r="F108" s="5"/>
      <c r="G108" s="9" t="s">
        <v>336</v>
      </c>
      <c r="H108" s="9" t="s">
        <v>570</v>
      </c>
      <c r="I108" s="9" t="s">
        <v>571</v>
      </c>
      <c r="J108" s="9" t="s">
        <v>570</v>
      </c>
      <c r="K108" s="9" t="s">
        <v>333</v>
      </c>
      <c r="L108" s="9" t="s">
        <v>341</v>
      </c>
      <c r="M108" s="9" t="s">
        <v>335</v>
      </c>
      <c r="N108" s="9"/>
    </row>
    <row r="109" ht="31.9" customHeight="1" spans="1:14">
      <c r="A109" s="9"/>
      <c r="B109" s="9"/>
      <c r="C109" s="9"/>
      <c r="D109" s="16"/>
      <c r="E109" s="9"/>
      <c r="F109" s="5" t="s">
        <v>351</v>
      </c>
      <c r="G109" s="9" t="s">
        <v>359</v>
      </c>
      <c r="H109" s="9" t="s">
        <v>572</v>
      </c>
      <c r="I109" s="9" t="s">
        <v>573</v>
      </c>
      <c r="J109" s="9" t="s">
        <v>572</v>
      </c>
      <c r="K109" s="9" t="s">
        <v>340</v>
      </c>
      <c r="L109" s="9" t="s">
        <v>356</v>
      </c>
      <c r="M109" s="9" t="s">
        <v>384</v>
      </c>
      <c r="N109" s="9"/>
    </row>
    <row r="110" ht="31.9" customHeight="1" spans="1:14">
      <c r="A110" s="9"/>
      <c r="B110" s="9"/>
      <c r="C110" s="9"/>
      <c r="D110" s="16"/>
      <c r="E110" s="9"/>
      <c r="F110" s="5"/>
      <c r="G110" s="9"/>
      <c r="H110" s="9" t="s">
        <v>574</v>
      </c>
      <c r="I110" s="9" t="s">
        <v>575</v>
      </c>
      <c r="J110" s="9" t="s">
        <v>574</v>
      </c>
      <c r="K110" s="9" t="s">
        <v>340</v>
      </c>
      <c r="L110" s="9" t="s">
        <v>356</v>
      </c>
      <c r="M110" s="9" t="s">
        <v>384</v>
      </c>
      <c r="N110" s="9"/>
    </row>
    <row r="111" ht="31.9" customHeight="1" spans="1:14">
      <c r="A111" s="9"/>
      <c r="B111" s="9"/>
      <c r="C111" s="9"/>
      <c r="D111" s="16"/>
      <c r="E111" s="9"/>
      <c r="F111" s="5" t="s">
        <v>363</v>
      </c>
      <c r="G111" s="9" t="s">
        <v>364</v>
      </c>
      <c r="H111" s="9" t="s">
        <v>576</v>
      </c>
      <c r="I111" s="9" t="s">
        <v>577</v>
      </c>
      <c r="J111" s="9" t="s">
        <v>576</v>
      </c>
      <c r="K111" s="9" t="s">
        <v>340</v>
      </c>
      <c r="L111" s="9" t="s">
        <v>334</v>
      </c>
      <c r="M111" s="9" t="s">
        <v>335</v>
      </c>
      <c r="N111" s="9"/>
    </row>
    <row r="112" ht="88" customHeight="1" spans="1:14">
      <c r="A112" s="9" t="s">
        <v>72</v>
      </c>
      <c r="B112" s="9" t="s">
        <v>578</v>
      </c>
      <c r="C112" s="9"/>
      <c r="D112" s="16">
        <v>60</v>
      </c>
      <c r="E112" s="9" t="s">
        <v>579</v>
      </c>
      <c r="F112" s="5" t="s">
        <v>328</v>
      </c>
      <c r="G112" s="9" t="s">
        <v>336</v>
      </c>
      <c r="H112" s="9" t="s">
        <v>580</v>
      </c>
      <c r="I112" s="9" t="s">
        <v>581</v>
      </c>
      <c r="J112" s="9" t="s">
        <v>580</v>
      </c>
      <c r="K112" s="9" t="s">
        <v>333</v>
      </c>
      <c r="L112" s="9" t="s">
        <v>582</v>
      </c>
      <c r="M112" s="9" t="s">
        <v>335</v>
      </c>
      <c r="N112" s="9"/>
    </row>
    <row r="113" ht="31.9" customHeight="1" spans="1:14">
      <c r="A113" s="9"/>
      <c r="B113" s="9"/>
      <c r="C113" s="9"/>
      <c r="D113" s="16"/>
      <c r="E113" s="9"/>
      <c r="F113" s="5"/>
      <c r="G113" s="9" t="s">
        <v>342</v>
      </c>
      <c r="H113" s="9" t="s">
        <v>583</v>
      </c>
      <c r="I113" s="9" t="s">
        <v>584</v>
      </c>
      <c r="J113" s="9" t="s">
        <v>583</v>
      </c>
      <c r="K113" s="9" t="s">
        <v>333</v>
      </c>
      <c r="L113" s="9" t="s">
        <v>585</v>
      </c>
      <c r="M113" s="9" t="s">
        <v>335</v>
      </c>
      <c r="N113" s="9"/>
    </row>
    <row r="114" ht="31.9" customHeight="1" spans="1:14">
      <c r="A114" s="9"/>
      <c r="B114" s="9"/>
      <c r="C114" s="9"/>
      <c r="D114" s="16"/>
      <c r="E114" s="9"/>
      <c r="F114" s="5"/>
      <c r="G114" s="9" t="s">
        <v>329</v>
      </c>
      <c r="H114" s="9" t="s">
        <v>373</v>
      </c>
      <c r="I114" s="9" t="s">
        <v>586</v>
      </c>
      <c r="J114" s="9" t="s">
        <v>373</v>
      </c>
      <c r="K114" s="9" t="s">
        <v>340</v>
      </c>
      <c r="L114" s="9" t="s">
        <v>356</v>
      </c>
      <c r="M114" s="9" t="s">
        <v>384</v>
      </c>
      <c r="N114" s="9"/>
    </row>
    <row r="115" ht="31.9" customHeight="1" spans="1:14">
      <c r="A115" s="9"/>
      <c r="B115" s="9"/>
      <c r="C115" s="9"/>
      <c r="D115" s="16"/>
      <c r="E115" s="9"/>
      <c r="F115" s="5"/>
      <c r="G115" s="9" t="s">
        <v>347</v>
      </c>
      <c r="H115" s="9" t="s">
        <v>587</v>
      </c>
      <c r="I115" s="9" t="s">
        <v>588</v>
      </c>
      <c r="J115" s="9" t="s">
        <v>587</v>
      </c>
      <c r="K115" s="9" t="s">
        <v>333</v>
      </c>
      <c r="L115" s="9" t="s">
        <v>356</v>
      </c>
      <c r="M115" s="9" t="s">
        <v>384</v>
      </c>
      <c r="N115" s="9"/>
    </row>
    <row r="116" ht="31.9" customHeight="1" spans="1:14">
      <c r="A116" s="9"/>
      <c r="B116" s="9"/>
      <c r="C116" s="9"/>
      <c r="D116" s="16"/>
      <c r="E116" s="9"/>
      <c r="F116" s="5" t="s">
        <v>363</v>
      </c>
      <c r="G116" s="9" t="s">
        <v>364</v>
      </c>
      <c r="H116" s="9" t="s">
        <v>589</v>
      </c>
      <c r="I116" s="9" t="s">
        <v>590</v>
      </c>
      <c r="J116" s="9" t="s">
        <v>401</v>
      </c>
      <c r="K116" s="9" t="s">
        <v>333</v>
      </c>
      <c r="L116" s="9" t="s">
        <v>334</v>
      </c>
      <c r="M116" s="9" t="s">
        <v>335</v>
      </c>
      <c r="N116" s="9"/>
    </row>
    <row r="117" ht="31.9" customHeight="1" spans="1:14">
      <c r="A117" s="9"/>
      <c r="B117" s="9"/>
      <c r="C117" s="9"/>
      <c r="D117" s="16"/>
      <c r="E117" s="9"/>
      <c r="F117" s="5" t="s">
        <v>351</v>
      </c>
      <c r="G117" s="9" t="s">
        <v>359</v>
      </c>
      <c r="H117" s="9" t="s">
        <v>591</v>
      </c>
      <c r="I117" s="9" t="s">
        <v>592</v>
      </c>
      <c r="J117" s="9" t="s">
        <v>593</v>
      </c>
      <c r="K117" s="9" t="s">
        <v>340</v>
      </c>
      <c r="L117" s="9" t="s">
        <v>356</v>
      </c>
      <c r="M117" s="9" t="s">
        <v>384</v>
      </c>
      <c r="N117" s="9"/>
    </row>
    <row r="118" ht="31.9" customHeight="1" spans="1:14">
      <c r="A118" s="9" t="s">
        <v>72</v>
      </c>
      <c r="B118" s="9" t="s">
        <v>594</v>
      </c>
      <c r="C118" s="9"/>
      <c r="D118" s="16">
        <v>121.8</v>
      </c>
      <c r="E118" s="9" t="s">
        <v>595</v>
      </c>
      <c r="F118" s="5" t="s">
        <v>328</v>
      </c>
      <c r="G118" s="9" t="s">
        <v>342</v>
      </c>
      <c r="H118" s="9" t="s">
        <v>596</v>
      </c>
      <c r="I118" s="9" t="s">
        <v>597</v>
      </c>
      <c r="J118" s="9" t="s">
        <v>598</v>
      </c>
      <c r="K118" s="9" t="s">
        <v>333</v>
      </c>
      <c r="L118" s="9" t="s">
        <v>379</v>
      </c>
      <c r="M118" s="9" t="s">
        <v>335</v>
      </c>
      <c r="N118" s="9"/>
    </row>
    <row r="119" ht="31.9" customHeight="1" spans="1:14">
      <c r="A119" s="9"/>
      <c r="B119" s="9"/>
      <c r="C119" s="9"/>
      <c r="D119" s="16"/>
      <c r="E119" s="9"/>
      <c r="F119" s="5"/>
      <c r="G119" s="9" t="s">
        <v>347</v>
      </c>
      <c r="H119" s="9" t="s">
        <v>599</v>
      </c>
      <c r="I119" s="9" t="s">
        <v>331</v>
      </c>
      <c r="J119" s="9" t="s">
        <v>599</v>
      </c>
      <c r="K119" s="9" t="s">
        <v>333</v>
      </c>
      <c r="L119" s="9" t="s">
        <v>334</v>
      </c>
      <c r="M119" s="9" t="s">
        <v>335</v>
      </c>
      <c r="N119" s="9"/>
    </row>
    <row r="120" ht="31.9" customHeight="1" spans="1:14">
      <c r="A120" s="9"/>
      <c r="B120" s="9"/>
      <c r="C120" s="9"/>
      <c r="D120" s="16"/>
      <c r="E120" s="9"/>
      <c r="F120" s="5"/>
      <c r="G120" s="9" t="s">
        <v>329</v>
      </c>
      <c r="H120" s="9" t="s">
        <v>330</v>
      </c>
      <c r="I120" s="9" t="s">
        <v>331</v>
      </c>
      <c r="J120" s="9" t="s">
        <v>330</v>
      </c>
      <c r="K120" s="9" t="s">
        <v>340</v>
      </c>
      <c r="L120" s="9" t="s">
        <v>334</v>
      </c>
      <c r="M120" s="9" t="s">
        <v>335</v>
      </c>
      <c r="N120" s="9"/>
    </row>
    <row r="121" ht="75.9" customHeight="1" spans="1:14">
      <c r="A121" s="9"/>
      <c r="B121" s="9"/>
      <c r="C121" s="9"/>
      <c r="D121" s="16"/>
      <c r="E121" s="9"/>
      <c r="F121" s="5"/>
      <c r="G121" s="9" t="s">
        <v>336</v>
      </c>
      <c r="H121" s="9" t="s">
        <v>483</v>
      </c>
      <c r="I121" s="9" t="s">
        <v>600</v>
      </c>
      <c r="J121" s="9" t="s">
        <v>483</v>
      </c>
      <c r="K121" s="9" t="s">
        <v>333</v>
      </c>
      <c r="L121" s="9" t="s">
        <v>582</v>
      </c>
      <c r="M121" s="9" t="s">
        <v>335</v>
      </c>
      <c r="N121" s="9"/>
    </row>
    <row r="122" ht="31.9" customHeight="1" spans="1:14">
      <c r="A122" s="9"/>
      <c r="B122" s="9"/>
      <c r="C122" s="9"/>
      <c r="D122" s="16"/>
      <c r="E122" s="9"/>
      <c r="F122" s="5" t="s">
        <v>363</v>
      </c>
      <c r="G122" s="9" t="s">
        <v>364</v>
      </c>
      <c r="H122" s="9" t="s">
        <v>539</v>
      </c>
      <c r="I122" s="9" t="s">
        <v>519</v>
      </c>
      <c r="J122" s="9" t="s">
        <v>401</v>
      </c>
      <c r="K122" s="9" t="s">
        <v>333</v>
      </c>
      <c r="L122" s="9" t="s">
        <v>334</v>
      </c>
      <c r="M122" s="9" t="s">
        <v>335</v>
      </c>
      <c r="N122" s="9"/>
    </row>
    <row r="123" ht="31.9" customHeight="1" spans="1:14">
      <c r="A123" s="9"/>
      <c r="B123" s="9"/>
      <c r="C123" s="9"/>
      <c r="D123" s="16"/>
      <c r="E123" s="9"/>
      <c r="F123" s="5" t="s">
        <v>351</v>
      </c>
      <c r="G123" s="9" t="s">
        <v>359</v>
      </c>
      <c r="H123" s="9" t="s">
        <v>601</v>
      </c>
      <c r="I123" s="9" t="s">
        <v>573</v>
      </c>
      <c r="J123" s="9" t="s">
        <v>593</v>
      </c>
      <c r="K123" s="9" t="s">
        <v>340</v>
      </c>
      <c r="L123" s="9" t="s">
        <v>356</v>
      </c>
      <c r="M123" s="9" t="s">
        <v>335</v>
      </c>
      <c r="N123" s="9"/>
    </row>
    <row r="124" ht="31.9" customHeight="1" spans="1:14">
      <c r="A124" s="9" t="s">
        <v>72</v>
      </c>
      <c r="B124" s="9" t="s">
        <v>602</v>
      </c>
      <c r="C124" s="9"/>
      <c r="D124" s="16">
        <v>15</v>
      </c>
      <c r="E124" s="9" t="s">
        <v>603</v>
      </c>
      <c r="F124" s="5" t="s">
        <v>363</v>
      </c>
      <c r="G124" s="9" t="s">
        <v>364</v>
      </c>
      <c r="H124" s="9" t="s">
        <v>604</v>
      </c>
      <c r="I124" s="9" t="s">
        <v>590</v>
      </c>
      <c r="J124" s="9" t="s">
        <v>401</v>
      </c>
      <c r="K124" s="9" t="s">
        <v>340</v>
      </c>
      <c r="L124" s="9" t="s">
        <v>334</v>
      </c>
      <c r="M124" s="9" t="s">
        <v>335</v>
      </c>
      <c r="N124" s="9"/>
    </row>
    <row r="125" ht="31.9" customHeight="1" spans="1:14">
      <c r="A125" s="9"/>
      <c r="B125" s="9"/>
      <c r="C125" s="9"/>
      <c r="D125" s="16"/>
      <c r="E125" s="9"/>
      <c r="F125" s="5" t="s">
        <v>351</v>
      </c>
      <c r="G125" s="9" t="s">
        <v>357</v>
      </c>
      <c r="H125" s="9" t="s">
        <v>605</v>
      </c>
      <c r="I125" s="9" t="s">
        <v>606</v>
      </c>
      <c r="J125" s="9" t="s">
        <v>605</v>
      </c>
      <c r="K125" s="9" t="s">
        <v>333</v>
      </c>
      <c r="L125" s="9" t="s">
        <v>356</v>
      </c>
      <c r="M125" s="9" t="s">
        <v>384</v>
      </c>
      <c r="N125" s="9"/>
    </row>
    <row r="126" ht="31.9" customHeight="1" spans="1:14">
      <c r="A126" s="9"/>
      <c r="B126" s="9"/>
      <c r="C126" s="9"/>
      <c r="D126" s="16"/>
      <c r="E126" s="9"/>
      <c r="F126" s="5"/>
      <c r="G126" s="9" t="s">
        <v>359</v>
      </c>
      <c r="H126" s="9" t="s">
        <v>604</v>
      </c>
      <c r="I126" s="9" t="s">
        <v>487</v>
      </c>
      <c r="J126" s="9" t="s">
        <v>593</v>
      </c>
      <c r="K126" s="9" t="s">
        <v>340</v>
      </c>
      <c r="L126" s="9" t="s">
        <v>356</v>
      </c>
      <c r="M126" s="9" t="s">
        <v>384</v>
      </c>
      <c r="N126" s="9"/>
    </row>
    <row r="127" ht="31.9" customHeight="1" spans="1:14">
      <c r="A127" s="9"/>
      <c r="B127" s="9"/>
      <c r="C127" s="9"/>
      <c r="D127" s="16"/>
      <c r="E127" s="9"/>
      <c r="F127" s="5" t="s">
        <v>328</v>
      </c>
      <c r="G127" s="9" t="s">
        <v>329</v>
      </c>
      <c r="H127" s="9" t="s">
        <v>373</v>
      </c>
      <c r="I127" s="9" t="s">
        <v>586</v>
      </c>
      <c r="J127" s="9" t="s">
        <v>373</v>
      </c>
      <c r="K127" s="9" t="s">
        <v>340</v>
      </c>
      <c r="L127" s="9" t="s">
        <v>375</v>
      </c>
      <c r="M127" s="9" t="s">
        <v>335</v>
      </c>
      <c r="N127" s="9"/>
    </row>
    <row r="128" ht="31.9" customHeight="1" spans="1:14">
      <c r="A128" s="9"/>
      <c r="B128" s="9"/>
      <c r="C128" s="9"/>
      <c r="D128" s="16"/>
      <c r="E128" s="9"/>
      <c r="F128" s="5"/>
      <c r="G128" s="9" t="s">
        <v>347</v>
      </c>
      <c r="H128" s="9" t="s">
        <v>587</v>
      </c>
      <c r="I128" s="9" t="s">
        <v>588</v>
      </c>
      <c r="J128" s="9" t="s">
        <v>587</v>
      </c>
      <c r="K128" s="9" t="s">
        <v>333</v>
      </c>
      <c r="L128" s="9" t="s">
        <v>356</v>
      </c>
      <c r="M128" s="9" t="s">
        <v>384</v>
      </c>
      <c r="N128" s="9"/>
    </row>
    <row r="129" ht="38" customHeight="1" spans="1:14">
      <c r="A129" s="9"/>
      <c r="B129" s="9"/>
      <c r="C129" s="9"/>
      <c r="D129" s="16"/>
      <c r="E129" s="9"/>
      <c r="F129" s="5"/>
      <c r="G129" s="9" t="s">
        <v>336</v>
      </c>
      <c r="H129" s="9" t="s">
        <v>607</v>
      </c>
      <c r="I129" s="9" t="s">
        <v>608</v>
      </c>
      <c r="J129" s="9" t="s">
        <v>607</v>
      </c>
      <c r="K129" s="9" t="s">
        <v>340</v>
      </c>
      <c r="L129" s="9" t="s">
        <v>356</v>
      </c>
      <c r="M129" s="9" t="s">
        <v>384</v>
      </c>
      <c r="N129" s="9"/>
    </row>
    <row r="130" ht="31.9" customHeight="1" spans="1:14">
      <c r="A130" s="9"/>
      <c r="B130" s="9"/>
      <c r="C130" s="9"/>
      <c r="D130" s="16"/>
      <c r="E130" s="9"/>
      <c r="F130" s="5"/>
      <c r="G130" s="9" t="s">
        <v>342</v>
      </c>
      <c r="H130" s="9" t="s">
        <v>609</v>
      </c>
      <c r="I130" s="9" t="s">
        <v>597</v>
      </c>
      <c r="J130" s="9" t="s">
        <v>609</v>
      </c>
      <c r="K130" s="9" t="s">
        <v>333</v>
      </c>
      <c r="L130" s="9" t="s">
        <v>379</v>
      </c>
      <c r="M130" s="9" t="s">
        <v>335</v>
      </c>
      <c r="N130" s="9"/>
    </row>
    <row r="131" ht="31.9" customHeight="1" spans="1:14">
      <c r="A131" s="9" t="s">
        <v>72</v>
      </c>
      <c r="B131" s="9" t="s">
        <v>610</v>
      </c>
      <c r="C131" s="9"/>
      <c r="D131" s="16">
        <v>84.29</v>
      </c>
      <c r="E131" s="9" t="s">
        <v>611</v>
      </c>
      <c r="F131" s="5" t="s">
        <v>328</v>
      </c>
      <c r="G131" s="9" t="s">
        <v>329</v>
      </c>
      <c r="H131" s="9" t="s">
        <v>330</v>
      </c>
      <c r="I131" s="9" t="s">
        <v>331</v>
      </c>
      <c r="J131" s="9" t="s">
        <v>330</v>
      </c>
      <c r="K131" s="9" t="s">
        <v>340</v>
      </c>
      <c r="L131" s="9" t="s">
        <v>334</v>
      </c>
      <c r="M131" s="9" t="s">
        <v>335</v>
      </c>
      <c r="N131" s="9"/>
    </row>
    <row r="132" ht="31.9" customHeight="1" spans="1:14">
      <c r="A132" s="9"/>
      <c r="B132" s="9"/>
      <c r="C132" s="9"/>
      <c r="D132" s="16"/>
      <c r="E132" s="9"/>
      <c r="F132" s="5"/>
      <c r="G132" s="9" t="s">
        <v>342</v>
      </c>
      <c r="H132" s="9" t="s">
        <v>612</v>
      </c>
      <c r="I132" s="9" t="s">
        <v>613</v>
      </c>
      <c r="J132" s="9" t="s">
        <v>614</v>
      </c>
      <c r="K132" s="9" t="s">
        <v>333</v>
      </c>
      <c r="L132" s="9" t="s">
        <v>379</v>
      </c>
      <c r="M132" s="9" t="s">
        <v>335</v>
      </c>
      <c r="N132" s="9"/>
    </row>
    <row r="133" ht="31.9" customHeight="1" spans="1:14">
      <c r="A133" s="9"/>
      <c r="B133" s="9"/>
      <c r="C133" s="9"/>
      <c r="D133" s="16"/>
      <c r="E133" s="9"/>
      <c r="F133" s="5"/>
      <c r="G133" s="9" t="s">
        <v>336</v>
      </c>
      <c r="H133" s="9" t="s">
        <v>483</v>
      </c>
      <c r="I133" s="9" t="s">
        <v>615</v>
      </c>
      <c r="J133" s="9" t="s">
        <v>616</v>
      </c>
      <c r="K133" s="9" t="s">
        <v>333</v>
      </c>
      <c r="L133" s="9" t="s">
        <v>341</v>
      </c>
      <c r="M133" s="9" t="s">
        <v>335</v>
      </c>
      <c r="N133" s="9"/>
    </row>
    <row r="134" ht="31.9" customHeight="1" spans="1:14">
      <c r="A134" s="9"/>
      <c r="B134" s="9"/>
      <c r="C134" s="9"/>
      <c r="D134" s="16"/>
      <c r="E134" s="9"/>
      <c r="F134" s="5"/>
      <c r="G134" s="9" t="s">
        <v>347</v>
      </c>
      <c r="H134" s="9" t="s">
        <v>617</v>
      </c>
      <c r="I134" s="9" t="s">
        <v>331</v>
      </c>
      <c r="J134" s="9" t="s">
        <v>617</v>
      </c>
      <c r="K134" s="9" t="s">
        <v>340</v>
      </c>
      <c r="L134" s="9" t="s">
        <v>334</v>
      </c>
      <c r="M134" s="9" t="s">
        <v>335</v>
      </c>
      <c r="N134" s="9"/>
    </row>
    <row r="135" ht="31.9" customHeight="1" spans="1:14">
      <c r="A135" s="9"/>
      <c r="B135" s="9"/>
      <c r="C135" s="9"/>
      <c r="D135" s="16"/>
      <c r="E135" s="9"/>
      <c r="F135" s="5"/>
      <c r="G135" s="9"/>
      <c r="H135" s="9" t="s">
        <v>618</v>
      </c>
      <c r="I135" s="9" t="s">
        <v>331</v>
      </c>
      <c r="J135" s="9" t="s">
        <v>618</v>
      </c>
      <c r="K135" s="9" t="s">
        <v>340</v>
      </c>
      <c r="L135" s="9" t="s">
        <v>334</v>
      </c>
      <c r="M135" s="9" t="s">
        <v>335</v>
      </c>
      <c r="N135" s="9"/>
    </row>
    <row r="136" ht="31.9" customHeight="1" spans="1:14">
      <c r="A136" s="9"/>
      <c r="B136" s="9"/>
      <c r="C136" s="9"/>
      <c r="D136" s="16"/>
      <c r="E136" s="9"/>
      <c r="F136" s="5" t="s">
        <v>363</v>
      </c>
      <c r="G136" s="9" t="s">
        <v>364</v>
      </c>
      <c r="H136" s="9" t="s">
        <v>619</v>
      </c>
      <c r="I136" s="9" t="s">
        <v>519</v>
      </c>
      <c r="J136" s="9" t="s">
        <v>619</v>
      </c>
      <c r="K136" s="9" t="s">
        <v>340</v>
      </c>
      <c r="L136" s="9" t="s">
        <v>334</v>
      </c>
      <c r="M136" s="9" t="s">
        <v>335</v>
      </c>
      <c r="N136" s="9"/>
    </row>
    <row r="137" ht="31.9" customHeight="1" spans="1:14">
      <c r="A137" s="9"/>
      <c r="B137" s="9"/>
      <c r="C137" s="9"/>
      <c r="D137" s="16"/>
      <c r="E137" s="9"/>
      <c r="F137" s="5" t="s">
        <v>351</v>
      </c>
      <c r="G137" s="9" t="s">
        <v>359</v>
      </c>
      <c r="H137" s="9" t="s">
        <v>558</v>
      </c>
      <c r="I137" s="9" t="s">
        <v>559</v>
      </c>
      <c r="J137" s="9" t="s">
        <v>560</v>
      </c>
      <c r="K137" s="9" t="s">
        <v>340</v>
      </c>
      <c r="L137" s="9" t="s">
        <v>356</v>
      </c>
      <c r="M137" s="9" t="s">
        <v>335</v>
      </c>
      <c r="N137" s="9"/>
    </row>
    <row r="138" ht="31.9" customHeight="1" spans="1:14">
      <c r="A138" s="9"/>
      <c r="B138" s="9"/>
      <c r="C138" s="9"/>
      <c r="D138" s="16"/>
      <c r="E138" s="9"/>
      <c r="F138" s="5"/>
      <c r="G138" s="9"/>
      <c r="H138" s="9" t="s">
        <v>620</v>
      </c>
      <c r="I138" s="9" t="s">
        <v>513</v>
      </c>
      <c r="J138" s="9" t="s">
        <v>621</v>
      </c>
      <c r="K138" s="9" t="s">
        <v>340</v>
      </c>
      <c r="L138" s="9" t="s">
        <v>356</v>
      </c>
      <c r="M138" s="9" t="s">
        <v>335</v>
      </c>
      <c r="N138" s="9"/>
    </row>
    <row r="139" ht="31.9" customHeight="1" spans="1:14">
      <c r="A139" s="9" t="s">
        <v>72</v>
      </c>
      <c r="B139" s="9" t="s">
        <v>622</v>
      </c>
      <c r="C139" s="9"/>
      <c r="D139" s="16">
        <v>50</v>
      </c>
      <c r="E139" s="9" t="s">
        <v>623</v>
      </c>
      <c r="F139" s="5" t="s">
        <v>328</v>
      </c>
      <c r="G139" s="9" t="s">
        <v>342</v>
      </c>
      <c r="H139" s="9" t="s">
        <v>624</v>
      </c>
      <c r="I139" s="9" t="s">
        <v>625</v>
      </c>
      <c r="J139" s="9" t="s">
        <v>626</v>
      </c>
      <c r="K139" s="9" t="s">
        <v>340</v>
      </c>
      <c r="L139" s="9" t="s">
        <v>379</v>
      </c>
      <c r="M139" s="9" t="s">
        <v>335</v>
      </c>
      <c r="N139" s="9"/>
    </row>
    <row r="140" ht="31.9" customHeight="1" spans="1:14">
      <c r="A140" s="9"/>
      <c r="B140" s="9"/>
      <c r="C140" s="9"/>
      <c r="D140" s="16"/>
      <c r="E140" s="9"/>
      <c r="F140" s="5"/>
      <c r="G140" s="9" t="s">
        <v>347</v>
      </c>
      <c r="H140" s="9" t="s">
        <v>627</v>
      </c>
      <c r="I140" s="9" t="s">
        <v>331</v>
      </c>
      <c r="J140" s="9" t="s">
        <v>627</v>
      </c>
      <c r="K140" s="9" t="s">
        <v>333</v>
      </c>
      <c r="L140" s="9" t="s">
        <v>334</v>
      </c>
      <c r="M140" s="9" t="s">
        <v>335</v>
      </c>
      <c r="N140" s="9"/>
    </row>
    <row r="141" ht="31.9" customHeight="1" spans="1:14">
      <c r="A141" s="9"/>
      <c r="B141" s="9"/>
      <c r="C141" s="9"/>
      <c r="D141" s="16"/>
      <c r="E141" s="9"/>
      <c r="F141" s="5"/>
      <c r="G141" s="9"/>
      <c r="H141" s="9" t="s">
        <v>628</v>
      </c>
      <c r="I141" s="9" t="s">
        <v>331</v>
      </c>
      <c r="J141" s="9" t="s">
        <v>628</v>
      </c>
      <c r="K141" s="9" t="s">
        <v>340</v>
      </c>
      <c r="L141" s="9" t="s">
        <v>334</v>
      </c>
      <c r="M141" s="9" t="s">
        <v>335</v>
      </c>
      <c r="N141" s="9"/>
    </row>
    <row r="142" ht="31.9" customHeight="1" spans="1:14">
      <c r="A142" s="9"/>
      <c r="B142" s="9"/>
      <c r="C142" s="9"/>
      <c r="D142" s="16"/>
      <c r="E142" s="9"/>
      <c r="F142" s="5"/>
      <c r="G142" s="9"/>
      <c r="H142" s="9" t="s">
        <v>629</v>
      </c>
      <c r="I142" s="9" t="s">
        <v>331</v>
      </c>
      <c r="J142" s="9" t="s">
        <v>629</v>
      </c>
      <c r="K142" s="9" t="s">
        <v>340</v>
      </c>
      <c r="L142" s="9" t="s">
        <v>334</v>
      </c>
      <c r="M142" s="9" t="s">
        <v>335</v>
      </c>
      <c r="N142" s="9"/>
    </row>
    <row r="143" ht="31.9" customHeight="1" spans="1:14">
      <c r="A143" s="9"/>
      <c r="B143" s="9"/>
      <c r="C143" s="9"/>
      <c r="D143" s="16"/>
      <c r="E143" s="9"/>
      <c r="F143" s="5"/>
      <c r="G143" s="9" t="s">
        <v>336</v>
      </c>
      <c r="H143" s="9" t="s">
        <v>483</v>
      </c>
      <c r="I143" s="9" t="s">
        <v>397</v>
      </c>
      <c r="J143" s="9" t="s">
        <v>616</v>
      </c>
      <c r="K143" s="9" t="s">
        <v>340</v>
      </c>
      <c r="L143" s="9" t="s">
        <v>341</v>
      </c>
      <c r="M143" s="9" t="s">
        <v>335</v>
      </c>
      <c r="N143" s="9"/>
    </row>
    <row r="144" ht="31.9" customHeight="1" spans="1:14">
      <c r="A144" s="9"/>
      <c r="B144" s="9"/>
      <c r="C144" s="9"/>
      <c r="D144" s="16"/>
      <c r="E144" s="9"/>
      <c r="F144" s="5"/>
      <c r="G144" s="9" t="s">
        <v>329</v>
      </c>
      <c r="H144" s="9" t="s">
        <v>330</v>
      </c>
      <c r="I144" s="9" t="s">
        <v>331</v>
      </c>
      <c r="J144" s="9" t="s">
        <v>330</v>
      </c>
      <c r="K144" s="9" t="s">
        <v>340</v>
      </c>
      <c r="L144" s="9" t="s">
        <v>334</v>
      </c>
      <c r="M144" s="9" t="s">
        <v>335</v>
      </c>
      <c r="N144" s="9"/>
    </row>
    <row r="145" ht="31.9" customHeight="1" spans="1:14">
      <c r="A145" s="9"/>
      <c r="B145" s="9"/>
      <c r="C145" s="9"/>
      <c r="D145" s="16"/>
      <c r="E145" s="9"/>
      <c r="F145" s="5" t="s">
        <v>363</v>
      </c>
      <c r="G145" s="9" t="s">
        <v>364</v>
      </c>
      <c r="H145" s="9" t="s">
        <v>630</v>
      </c>
      <c r="I145" s="9" t="s">
        <v>519</v>
      </c>
      <c r="J145" s="9" t="s">
        <v>630</v>
      </c>
      <c r="K145" s="9" t="s">
        <v>340</v>
      </c>
      <c r="L145" s="9" t="s">
        <v>334</v>
      </c>
      <c r="M145" s="9" t="s">
        <v>335</v>
      </c>
      <c r="N145" s="9"/>
    </row>
    <row r="146" ht="31.9" customHeight="1" spans="1:14">
      <c r="A146" s="9"/>
      <c r="B146" s="9"/>
      <c r="C146" s="9"/>
      <c r="D146" s="16"/>
      <c r="E146" s="9"/>
      <c r="F146" s="5" t="s">
        <v>351</v>
      </c>
      <c r="G146" s="9" t="s">
        <v>359</v>
      </c>
      <c r="H146" s="9" t="s">
        <v>558</v>
      </c>
      <c r="I146" s="9" t="s">
        <v>559</v>
      </c>
      <c r="J146" s="9" t="s">
        <v>560</v>
      </c>
      <c r="K146" s="9" t="s">
        <v>340</v>
      </c>
      <c r="L146" s="9" t="s">
        <v>356</v>
      </c>
      <c r="M146" s="9" t="s">
        <v>335</v>
      </c>
      <c r="N146" s="9"/>
    </row>
    <row r="147" ht="38" customHeight="1" spans="1:14">
      <c r="A147" s="9"/>
      <c r="B147" s="9"/>
      <c r="C147" s="9"/>
      <c r="D147" s="16"/>
      <c r="E147" s="9"/>
      <c r="F147" s="5"/>
      <c r="G147" s="9"/>
      <c r="H147" s="9" t="s">
        <v>631</v>
      </c>
      <c r="I147" s="9" t="s">
        <v>513</v>
      </c>
      <c r="J147" s="9" t="s">
        <v>632</v>
      </c>
      <c r="K147" s="9" t="s">
        <v>340</v>
      </c>
      <c r="L147" s="9" t="s">
        <v>356</v>
      </c>
      <c r="M147" s="9" t="s">
        <v>335</v>
      </c>
      <c r="N147" s="9"/>
    </row>
    <row r="148" ht="31.9" customHeight="1" spans="1:14">
      <c r="A148" s="9" t="s">
        <v>72</v>
      </c>
      <c r="B148" s="9" t="s">
        <v>633</v>
      </c>
      <c r="C148" s="9"/>
      <c r="D148" s="16">
        <v>439.48</v>
      </c>
      <c r="E148" s="9" t="s">
        <v>634</v>
      </c>
      <c r="F148" s="5" t="s">
        <v>363</v>
      </c>
      <c r="G148" s="9" t="s">
        <v>364</v>
      </c>
      <c r="H148" s="9" t="s">
        <v>495</v>
      </c>
      <c r="I148" s="9" t="s">
        <v>506</v>
      </c>
      <c r="J148" s="9" t="s">
        <v>495</v>
      </c>
      <c r="K148" s="9" t="s">
        <v>340</v>
      </c>
      <c r="L148" s="9" t="s">
        <v>334</v>
      </c>
      <c r="M148" s="9" t="s">
        <v>335</v>
      </c>
      <c r="N148" s="9"/>
    </row>
    <row r="149" ht="31.9" customHeight="1" spans="1:14">
      <c r="A149" s="9"/>
      <c r="B149" s="9"/>
      <c r="C149" s="9"/>
      <c r="D149" s="16"/>
      <c r="E149" s="9"/>
      <c r="F149" s="5" t="s">
        <v>328</v>
      </c>
      <c r="G149" s="9" t="s">
        <v>329</v>
      </c>
      <c r="H149" s="9" t="s">
        <v>330</v>
      </c>
      <c r="I149" s="9" t="s">
        <v>331</v>
      </c>
      <c r="J149" s="9" t="s">
        <v>330</v>
      </c>
      <c r="K149" s="9" t="s">
        <v>333</v>
      </c>
      <c r="L149" s="9" t="s">
        <v>334</v>
      </c>
      <c r="M149" s="9" t="s">
        <v>335</v>
      </c>
      <c r="N149" s="9"/>
    </row>
    <row r="150" ht="31.9" customHeight="1" spans="1:14">
      <c r="A150" s="9"/>
      <c r="B150" s="9"/>
      <c r="C150" s="9"/>
      <c r="D150" s="16"/>
      <c r="E150" s="9"/>
      <c r="F150" s="5"/>
      <c r="G150" s="9" t="s">
        <v>336</v>
      </c>
      <c r="H150" s="9" t="s">
        <v>483</v>
      </c>
      <c r="I150" s="9" t="s">
        <v>635</v>
      </c>
      <c r="J150" s="9" t="s">
        <v>485</v>
      </c>
      <c r="K150" s="9" t="s">
        <v>333</v>
      </c>
      <c r="L150" s="9" t="s">
        <v>341</v>
      </c>
      <c r="M150" s="9" t="s">
        <v>335</v>
      </c>
      <c r="N150" s="9"/>
    </row>
    <row r="151" ht="75.9" customHeight="1" spans="1:14">
      <c r="A151" s="9"/>
      <c r="B151" s="9"/>
      <c r="C151" s="9"/>
      <c r="D151" s="16"/>
      <c r="E151" s="9"/>
      <c r="F151" s="5"/>
      <c r="G151" s="9" t="s">
        <v>342</v>
      </c>
      <c r="H151" s="9" t="s">
        <v>501</v>
      </c>
      <c r="I151" s="9" t="s">
        <v>636</v>
      </c>
      <c r="J151" s="9" t="s">
        <v>503</v>
      </c>
      <c r="K151" s="9" t="s">
        <v>333</v>
      </c>
      <c r="L151" s="9" t="s">
        <v>356</v>
      </c>
      <c r="M151" s="9" t="s">
        <v>335</v>
      </c>
      <c r="N151" s="9"/>
    </row>
    <row r="152" ht="38" customHeight="1" spans="1:14">
      <c r="A152" s="9"/>
      <c r="B152" s="9"/>
      <c r="C152" s="9"/>
      <c r="D152" s="16"/>
      <c r="E152" s="9"/>
      <c r="F152" s="5"/>
      <c r="G152" s="9" t="s">
        <v>347</v>
      </c>
      <c r="H152" s="9" t="s">
        <v>498</v>
      </c>
      <c r="I152" s="9" t="s">
        <v>637</v>
      </c>
      <c r="J152" s="9" t="s">
        <v>500</v>
      </c>
      <c r="K152" s="9" t="s">
        <v>340</v>
      </c>
      <c r="L152" s="9" t="s">
        <v>334</v>
      </c>
      <c r="M152" s="9" t="s">
        <v>335</v>
      </c>
      <c r="N152" s="9"/>
    </row>
    <row r="153" ht="38" customHeight="1" spans="1:14">
      <c r="A153" s="9"/>
      <c r="B153" s="9"/>
      <c r="C153" s="9"/>
      <c r="D153" s="16"/>
      <c r="E153" s="9"/>
      <c r="F153" s="5" t="s">
        <v>351</v>
      </c>
      <c r="G153" s="9" t="s">
        <v>359</v>
      </c>
      <c r="H153" s="9" t="s">
        <v>508</v>
      </c>
      <c r="I153" s="9" t="s">
        <v>513</v>
      </c>
      <c r="J153" s="9" t="s">
        <v>638</v>
      </c>
      <c r="K153" s="9" t="s">
        <v>340</v>
      </c>
      <c r="L153" s="9" t="s">
        <v>356</v>
      </c>
      <c r="M153" s="9" t="s">
        <v>384</v>
      </c>
      <c r="N153" s="9"/>
    </row>
    <row r="154" ht="31.9" customHeight="1" spans="1:14">
      <c r="A154" s="9"/>
      <c r="B154" s="9"/>
      <c r="C154" s="9"/>
      <c r="D154" s="16"/>
      <c r="E154" s="9"/>
      <c r="F154" s="5"/>
      <c r="G154" s="9"/>
      <c r="H154" s="9" t="s">
        <v>505</v>
      </c>
      <c r="I154" s="9" t="s">
        <v>519</v>
      </c>
      <c r="J154" s="9" t="s">
        <v>639</v>
      </c>
      <c r="K154" s="9" t="s">
        <v>340</v>
      </c>
      <c r="L154" s="9" t="s">
        <v>334</v>
      </c>
      <c r="M154" s="9" t="s">
        <v>335</v>
      </c>
      <c r="N154" s="9"/>
    </row>
    <row r="155" ht="38" customHeight="1" spans="1:14">
      <c r="A155" s="9" t="s">
        <v>72</v>
      </c>
      <c r="B155" s="9" t="s">
        <v>640</v>
      </c>
      <c r="C155" s="9"/>
      <c r="D155" s="16">
        <v>150</v>
      </c>
      <c r="E155" s="9" t="s">
        <v>641</v>
      </c>
      <c r="F155" s="5" t="s">
        <v>351</v>
      </c>
      <c r="G155" s="9" t="s">
        <v>359</v>
      </c>
      <c r="H155" s="9" t="s">
        <v>508</v>
      </c>
      <c r="I155" s="9" t="s">
        <v>513</v>
      </c>
      <c r="J155" s="9" t="s">
        <v>642</v>
      </c>
      <c r="K155" s="9" t="s">
        <v>340</v>
      </c>
      <c r="L155" s="9" t="s">
        <v>356</v>
      </c>
      <c r="M155" s="9" t="s">
        <v>335</v>
      </c>
      <c r="N155" s="9"/>
    </row>
    <row r="156" ht="31.9" customHeight="1" spans="1:14">
      <c r="A156" s="9"/>
      <c r="B156" s="9"/>
      <c r="C156" s="9"/>
      <c r="D156" s="16"/>
      <c r="E156" s="9"/>
      <c r="F156" s="5"/>
      <c r="G156" s="9"/>
      <c r="H156" s="9" t="s">
        <v>505</v>
      </c>
      <c r="I156" s="9" t="s">
        <v>519</v>
      </c>
      <c r="J156" s="9" t="s">
        <v>639</v>
      </c>
      <c r="K156" s="9" t="s">
        <v>340</v>
      </c>
      <c r="L156" s="9" t="s">
        <v>334</v>
      </c>
      <c r="M156" s="9" t="s">
        <v>335</v>
      </c>
      <c r="N156" s="9"/>
    </row>
    <row r="157" ht="31.9" customHeight="1" spans="1:14">
      <c r="A157" s="9"/>
      <c r="B157" s="9"/>
      <c r="C157" s="9"/>
      <c r="D157" s="16"/>
      <c r="E157" s="9"/>
      <c r="F157" s="5" t="s">
        <v>363</v>
      </c>
      <c r="G157" s="9" t="s">
        <v>364</v>
      </c>
      <c r="H157" s="9" t="s">
        <v>495</v>
      </c>
      <c r="I157" s="9" t="s">
        <v>519</v>
      </c>
      <c r="J157" s="9" t="s">
        <v>495</v>
      </c>
      <c r="K157" s="9" t="s">
        <v>340</v>
      </c>
      <c r="L157" s="9" t="s">
        <v>334</v>
      </c>
      <c r="M157" s="9" t="s">
        <v>335</v>
      </c>
      <c r="N157" s="9"/>
    </row>
    <row r="158" ht="38" customHeight="1" spans="1:14">
      <c r="A158" s="9"/>
      <c r="B158" s="9"/>
      <c r="C158" s="9"/>
      <c r="D158" s="16"/>
      <c r="E158" s="9"/>
      <c r="F158" s="5" t="s">
        <v>328</v>
      </c>
      <c r="G158" s="9" t="s">
        <v>347</v>
      </c>
      <c r="H158" s="9" t="s">
        <v>498</v>
      </c>
      <c r="I158" s="9" t="s">
        <v>637</v>
      </c>
      <c r="J158" s="9" t="s">
        <v>500</v>
      </c>
      <c r="K158" s="9" t="s">
        <v>333</v>
      </c>
      <c r="L158" s="9" t="s">
        <v>334</v>
      </c>
      <c r="M158" s="9" t="s">
        <v>335</v>
      </c>
      <c r="N158" s="9"/>
    </row>
    <row r="159" ht="31.9" customHeight="1" spans="1:14">
      <c r="A159" s="9"/>
      <c r="B159" s="9"/>
      <c r="C159" s="9"/>
      <c r="D159" s="16"/>
      <c r="E159" s="9"/>
      <c r="F159" s="5"/>
      <c r="G159" s="9" t="s">
        <v>329</v>
      </c>
      <c r="H159" s="9" t="s">
        <v>330</v>
      </c>
      <c r="I159" s="9" t="s">
        <v>331</v>
      </c>
      <c r="J159" s="9" t="s">
        <v>330</v>
      </c>
      <c r="K159" s="9" t="s">
        <v>340</v>
      </c>
      <c r="L159" s="9" t="s">
        <v>334</v>
      </c>
      <c r="M159" s="9" t="s">
        <v>335</v>
      </c>
      <c r="N159" s="9"/>
    </row>
    <row r="160" ht="31.9" customHeight="1" spans="1:14">
      <c r="A160" s="9"/>
      <c r="B160" s="9"/>
      <c r="C160" s="9"/>
      <c r="D160" s="16"/>
      <c r="E160" s="9"/>
      <c r="F160" s="5"/>
      <c r="G160" s="9" t="s">
        <v>336</v>
      </c>
      <c r="H160" s="9" t="s">
        <v>483</v>
      </c>
      <c r="I160" s="9" t="s">
        <v>643</v>
      </c>
      <c r="J160" s="9" t="s">
        <v>485</v>
      </c>
      <c r="K160" s="9" t="s">
        <v>333</v>
      </c>
      <c r="L160" s="9" t="s">
        <v>341</v>
      </c>
      <c r="M160" s="9" t="s">
        <v>335</v>
      </c>
      <c r="N160" s="9"/>
    </row>
    <row r="161" ht="75.9" customHeight="1" spans="1:14">
      <c r="A161" s="9"/>
      <c r="B161" s="9"/>
      <c r="C161" s="9"/>
      <c r="D161" s="16"/>
      <c r="E161" s="9"/>
      <c r="F161" s="5"/>
      <c r="G161" s="9" t="s">
        <v>342</v>
      </c>
      <c r="H161" s="9" t="s">
        <v>501</v>
      </c>
      <c r="I161" s="9" t="s">
        <v>644</v>
      </c>
      <c r="J161" s="9" t="s">
        <v>503</v>
      </c>
      <c r="K161" s="9" t="s">
        <v>333</v>
      </c>
      <c r="L161" s="9" t="s">
        <v>504</v>
      </c>
      <c r="M161" s="9" t="s">
        <v>335</v>
      </c>
      <c r="N161" s="9"/>
    </row>
    <row r="162" ht="31.9" customHeight="1" spans="1:14">
      <c r="A162" s="9" t="s">
        <v>72</v>
      </c>
      <c r="B162" s="9" t="s">
        <v>645</v>
      </c>
      <c r="C162" s="9"/>
      <c r="D162" s="16">
        <v>10</v>
      </c>
      <c r="E162" s="9" t="s">
        <v>646</v>
      </c>
      <c r="F162" s="5" t="s">
        <v>328</v>
      </c>
      <c r="G162" s="9" t="s">
        <v>342</v>
      </c>
      <c r="H162" s="9" t="s">
        <v>647</v>
      </c>
      <c r="I162" s="9" t="s">
        <v>648</v>
      </c>
      <c r="J162" s="9"/>
      <c r="K162" s="9" t="s">
        <v>444</v>
      </c>
      <c r="L162" s="9" t="s">
        <v>649</v>
      </c>
      <c r="M162" s="9" t="s">
        <v>335</v>
      </c>
      <c r="N162" s="9"/>
    </row>
    <row r="163" ht="31.9" customHeight="1" spans="1:14">
      <c r="A163" s="9"/>
      <c r="B163" s="9"/>
      <c r="C163" s="9"/>
      <c r="D163" s="16"/>
      <c r="E163" s="9"/>
      <c r="F163" s="5"/>
      <c r="G163" s="9"/>
      <c r="H163" s="9" t="s">
        <v>650</v>
      </c>
      <c r="I163" s="9" t="s">
        <v>651</v>
      </c>
      <c r="J163" s="9"/>
      <c r="K163" s="9" t="s">
        <v>444</v>
      </c>
      <c r="L163" s="9" t="s">
        <v>652</v>
      </c>
      <c r="M163" s="9" t="s">
        <v>335</v>
      </c>
      <c r="N163" s="9"/>
    </row>
    <row r="164" ht="31.9" customHeight="1" spans="1:14">
      <c r="A164" s="9"/>
      <c r="B164" s="9"/>
      <c r="C164" s="9"/>
      <c r="D164" s="16"/>
      <c r="E164" s="9"/>
      <c r="F164" s="5"/>
      <c r="G164" s="9"/>
      <c r="H164" s="9" t="s">
        <v>653</v>
      </c>
      <c r="I164" s="9" t="s">
        <v>654</v>
      </c>
      <c r="J164" s="9"/>
      <c r="K164" s="9" t="s">
        <v>444</v>
      </c>
      <c r="L164" s="9" t="s">
        <v>652</v>
      </c>
      <c r="M164" s="9" t="s">
        <v>335</v>
      </c>
      <c r="N164" s="9"/>
    </row>
    <row r="165" ht="31.9" customHeight="1" spans="1:14">
      <c r="A165" s="9"/>
      <c r="B165" s="9"/>
      <c r="C165" s="9"/>
      <c r="D165" s="16"/>
      <c r="E165" s="9"/>
      <c r="F165" s="5"/>
      <c r="G165" s="9"/>
      <c r="H165" s="9" t="s">
        <v>655</v>
      </c>
      <c r="I165" s="9" t="s">
        <v>656</v>
      </c>
      <c r="J165" s="9"/>
      <c r="K165" s="9" t="s">
        <v>444</v>
      </c>
      <c r="L165" s="9" t="s">
        <v>657</v>
      </c>
      <c r="M165" s="9" t="s">
        <v>335</v>
      </c>
      <c r="N165" s="9"/>
    </row>
    <row r="166" ht="31.9" customHeight="1" spans="1:14">
      <c r="A166" s="9"/>
      <c r="B166" s="9"/>
      <c r="C166" s="9"/>
      <c r="D166" s="16"/>
      <c r="E166" s="9"/>
      <c r="F166" s="5"/>
      <c r="G166" s="9" t="s">
        <v>329</v>
      </c>
      <c r="H166" s="9" t="s">
        <v>658</v>
      </c>
      <c r="I166" s="9" t="s">
        <v>659</v>
      </c>
      <c r="J166" s="9" t="s">
        <v>660</v>
      </c>
      <c r="K166" s="9" t="s">
        <v>340</v>
      </c>
      <c r="L166" s="9" t="s">
        <v>356</v>
      </c>
      <c r="M166" s="9" t="s">
        <v>384</v>
      </c>
      <c r="N166" s="9"/>
    </row>
    <row r="167" ht="31.9" customHeight="1" spans="1:14">
      <c r="A167" s="9"/>
      <c r="B167" s="9"/>
      <c r="C167" s="9"/>
      <c r="D167" s="16"/>
      <c r="E167" s="9"/>
      <c r="F167" s="5"/>
      <c r="G167" s="9" t="s">
        <v>347</v>
      </c>
      <c r="H167" s="9" t="s">
        <v>661</v>
      </c>
      <c r="I167" s="9" t="s">
        <v>436</v>
      </c>
      <c r="J167" s="9"/>
      <c r="K167" s="9" t="s">
        <v>340</v>
      </c>
      <c r="L167" s="9" t="s">
        <v>334</v>
      </c>
      <c r="M167" s="9" t="s">
        <v>384</v>
      </c>
      <c r="N167" s="9"/>
    </row>
    <row r="168" ht="31.9" customHeight="1" spans="1:14">
      <c r="A168" s="9"/>
      <c r="B168" s="9"/>
      <c r="C168" s="9"/>
      <c r="D168" s="16"/>
      <c r="E168" s="9"/>
      <c r="F168" s="5"/>
      <c r="G168" s="9" t="s">
        <v>336</v>
      </c>
      <c r="H168" s="9" t="s">
        <v>531</v>
      </c>
      <c r="I168" s="9" t="s">
        <v>662</v>
      </c>
      <c r="J168" s="9" t="s">
        <v>663</v>
      </c>
      <c r="K168" s="9" t="s">
        <v>340</v>
      </c>
      <c r="L168" s="9" t="s">
        <v>341</v>
      </c>
      <c r="M168" s="9" t="s">
        <v>335</v>
      </c>
      <c r="N168" s="9"/>
    </row>
    <row r="169" ht="31.9" customHeight="1" spans="1:14">
      <c r="A169" s="9"/>
      <c r="B169" s="9"/>
      <c r="C169" s="9"/>
      <c r="D169" s="16"/>
      <c r="E169" s="9"/>
      <c r="F169" s="5" t="s">
        <v>363</v>
      </c>
      <c r="G169" s="9" t="s">
        <v>364</v>
      </c>
      <c r="H169" s="9" t="s">
        <v>539</v>
      </c>
      <c r="I169" s="9" t="s">
        <v>331</v>
      </c>
      <c r="J169" s="9"/>
      <c r="K169" s="9" t="s">
        <v>340</v>
      </c>
      <c r="L169" s="9" t="s">
        <v>334</v>
      </c>
      <c r="M169" s="9" t="s">
        <v>384</v>
      </c>
      <c r="N169" s="9"/>
    </row>
    <row r="170" ht="31.9" customHeight="1" spans="1:14">
      <c r="A170" s="9"/>
      <c r="B170" s="9"/>
      <c r="C170" s="9"/>
      <c r="D170" s="16"/>
      <c r="E170" s="9"/>
      <c r="F170" s="5" t="s">
        <v>351</v>
      </c>
      <c r="G170" s="9" t="s">
        <v>359</v>
      </c>
      <c r="H170" s="9" t="s">
        <v>664</v>
      </c>
      <c r="I170" s="9" t="s">
        <v>487</v>
      </c>
      <c r="J170" s="9" t="s">
        <v>665</v>
      </c>
      <c r="K170" s="9"/>
      <c r="L170" s="9" t="s">
        <v>356</v>
      </c>
      <c r="M170" s="9" t="s">
        <v>384</v>
      </c>
      <c r="N170" s="9"/>
    </row>
    <row r="171" ht="31.9" customHeight="1" spans="1:14">
      <c r="A171" s="9" t="s">
        <v>72</v>
      </c>
      <c r="B171" s="9" t="s">
        <v>666</v>
      </c>
      <c r="C171" s="9"/>
      <c r="D171" s="16">
        <v>157</v>
      </c>
      <c r="E171" s="9" t="s">
        <v>667</v>
      </c>
      <c r="F171" s="5" t="s">
        <v>328</v>
      </c>
      <c r="G171" s="9" t="s">
        <v>342</v>
      </c>
      <c r="H171" s="9" t="s">
        <v>668</v>
      </c>
      <c r="I171" s="9" t="s">
        <v>669</v>
      </c>
      <c r="J171" s="9" t="s">
        <v>670</v>
      </c>
      <c r="K171" s="9"/>
      <c r="L171" s="9" t="s">
        <v>379</v>
      </c>
      <c r="M171" s="9" t="s">
        <v>335</v>
      </c>
      <c r="N171" s="9"/>
    </row>
    <row r="172" ht="31.9" customHeight="1" spans="1:14">
      <c r="A172" s="9"/>
      <c r="B172" s="9"/>
      <c r="C172" s="9"/>
      <c r="D172" s="16"/>
      <c r="E172" s="9"/>
      <c r="F172" s="5"/>
      <c r="G172" s="9" t="s">
        <v>329</v>
      </c>
      <c r="H172" s="9" t="s">
        <v>671</v>
      </c>
      <c r="I172" s="9" t="s">
        <v>331</v>
      </c>
      <c r="J172" s="9" t="s">
        <v>672</v>
      </c>
      <c r="K172" s="9"/>
      <c r="L172" s="9" t="s">
        <v>334</v>
      </c>
      <c r="M172" s="9" t="s">
        <v>335</v>
      </c>
      <c r="N172" s="9"/>
    </row>
    <row r="173" ht="31.9" customHeight="1" spans="1:14">
      <c r="A173" s="9"/>
      <c r="B173" s="9"/>
      <c r="C173" s="9"/>
      <c r="D173" s="16"/>
      <c r="E173" s="9"/>
      <c r="F173" s="5"/>
      <c r="G173" s="9" t="s">
        <v>347</v>
      </c>
      <c r="H173" s="9" t="s">
        <v>673</v>
      </c>
      <c r="I173" s="9" t="s">
        <v>331</v>
      </c>
      <c r="J173" s="9" t="s">
        <v>674</v>
      </c>
      <c r="K173" s="9"/>
      <c r="L173" s="9" t="s">
        <v>334</v>
      </c>
      <c r="M173" s="9" t="s">
        <v>335</v>
      </c>
      <c r="N173" s="9"/>
    </row>
    <row r="174" ht="31.9" customHeight="1" spans="1:14">
      <c r="A174" s="9"/>
      <c r="B174" s="9"/>
      <c r="C174" s="9"/>
      <c r="D174" s="16"/>
      <c r="E174" s="9"/>
      <c r="F174" s="5"/>
      <c r="G174" s="9" t="s">
        <v>336</v>
      </c>
      <c r="H174" s="9" t="s">
        <v>396</v>
      </c>
      <c r="I174" s="9" t="s">
        <v>675</v>
      </c>
      <c r="J174" s="9" t="s">
        <v>398</v>
      </c>
      <c r="K174" s="9"/>
      <c r="L174" s="9" t="s">
        <v>341</v>
      </c>
      <c r="M174" s="9" t="s">
        <v>335</v>
      </c>
      <c r="N174" s="9"/>
    </row>
    <row r="175" ht="31.9" customHeight="1" spans="1:14">
      <c r="A175" s="9"/>
      <c r="B175" s="9"/>
      <c r="C175" s="9"/>
      <c r="D175" s="16"/>
      <c r="E175" s="9"/>
      <c r="F175" s="5" t="s">
        <v>351</v>
      </c>
      <c r="G175" s="9" t="s">
        <v>359</v>
      </c>
      <c r="H175" s="9" t="s">
        <v>676</v>
      </c>
      <c r="I175" s="9" t="s">
        <v>677</v>
      </c>
      <c r="J175" s="9" t="s">
        <v>678</v>
      </c>
      <c r="K175" s="9"/>
      <c r="L175" s="9" t="s">
        <v>356</v>
      </c>
      <c r="M175" s="9" t="s">
        <v>384</v>
      </c>
      <c r="N175" s="9"/>
    </row>
    <row r="176" ht="31.9" customHeight="1" spans="1:14">
      <c r="A176" s="9"/>
      <c r="B176" s="9"/>
      <c r="C176" s="9"/>
      <c r="D176" s="16"/>
      <c r="E176" s="9"/>
      <c r="F176" s="5" t="s">
        <v>363</v>
      </c>
      <c r="G176" s="9" t="s">
        <v>364</v>
      </c>
      <c r="H176" s="9" t="s">
        <v>399</v>
      </c>
      <c r="I176" s="9" t="s">
        <v>590</v>
      </c>
      <c r="J176" s="9" t="s">
        <v>401</v>
      </c>
      <c r="K176" s="9"/>
      <c r="L176" s="9" t="s">
        <v>334</v>
      </c>
      <c r="M176" s="9" t="s">
        <v>335</v>
      </c>
      <c r="N176" s="9"/>
    </row>
    <row r="177" ht="31.9" customHeight="1" spans="1:14">
      <c r="A177" s="9" t="s">
        <v>72</v>
      </c>
      <c r="B177" s="9" t="s">
        <v>679</v>
      </c>
      <c r="C177" s="9"/>
      <c r="D177" s="16">
        <v>30</v>
      </c>
      <c r="E177" s="9" t="s">
        <v>680</v>
      </c>
      <c r="F177" s="5" t="s">
        <v>351</v>
      </c>
      <c r="G177" s="9" t="s">
        <v>357</v>
      </c>
      <c r="H177" s="9" t="s">
        <v>356</v>
      </c>
      <c r="I177" s="9" t="s">
        <v>356</v>
      </c>
      <c r="J177" s="9" t="s">
        <v>356</v>
      </c>
      <c r="K177" s="9" t="s">
        <v>356</v>
      </c>
      <c r="L177" s="9" t="s">
        <v>356</v>
      </c>
      <c r="M177" s="9" t="s">
        <v>384</v>
      </c>
      <c r="N177" s="9"/>
    </row>
    <row r="178" ht="31.9" customHeight="1" spans="1:14">
      <c r="A178" s="9"/>
      <c r="B178" s="9"/>
      <c r="C178" s="9"/>
      <c r="D178" s="16"/>
      <c r="E178" s="9"/>
      <c r="F178" s="5"/>
      <c r="G178" s="9" t="s">
        <v>352</v>
      </c>
      <c r="H178" s="9" t="s">
        <v>356</v>
      </c>
      <c r="I178" s="9" t="s">
        <v>681</v>
      </c>
      <c r="J178" s="9" t="s">
        <v>356</v>
      </c>
      <c r="K178" s="9" t="s">
        <v>356</v>
      </c>
      <c r="L178" s="9" t="s">
        <v>356</v>
      </c>
      <c r="M178" s="9" t="s">
        <v>384</v>
      </c>
      <c r="N178" s="9"/>
    </row>
    <row r="179" ht="31.9" customHeight="1" spans="1:14">
      <c r="A179" s="9"/>
      <c r="B179" s="9"/>
      <c r="C179" s="9"/>
      <c r="D179" s="16"/>
      <c r="E179" s="9"/>
      <c r="F179" s="5"/>
      <c r="G179" s="9" t="s">
        <v>359</v>
      </c>
      <c r="H179" s="9" t="s">
        <v>682</v>
      </c>
      <c r="I179" s="9" t="s">
        <v>356</v>
      </c>
      <c r="J179" s="9" t="s">
        <v>604</v>
      </c>
      <c r="K179" s="9" t="s">
        <v>340</v>
      </c>
      <c r="L179" s="9" t="s">
        <v>356</v>
      </c>
      <c r="M179" s="9" t="s">
        <v>384</v>
      </c>
      <c r="N179" s="9"/>
    </row>
    <row r="180" ht="31.9" customHeight="1" spans="1:14">
      <c r="A180" s="9"/>
      <c r="B180" s="9"/>
      <c r="C180" s="9"/>
      <c r="D180" s="16"/>
      <c r="E180" s="9"/>
      <c r="F180" s="5" t="s">
        <v>328</v>
      </c>
      <c r="G180" s="9" t="s">
        <v>329</v>
      </c>
      <c r="H180" s="9" t="s">
        <v>683</v>
      </c>
      <c r="I180" s="9" t="s">
        <v>684</v>
      </c>
      <c r="J180" s="9" t="s">
        <v>660</v>
      </c>
      <c r="K180" s="9" t="s">
        <v>340</v>
      </c>
      <c r="L180" s="9" t="s">
        <v>356</v>
      </c>
      <c r="M180" s="9" t="s">
        <v>384</v>
      </c>
      <c r="N180" s="9"/>
    </row>
    <row r="181" ht="31.9" customHeight="1" spans="1:14">
      <c r="A181" s="9"/>
      <c r="B181" s="9"/>
      <c r="C181" s="9"/>
      <c r="D181" s="16"/>
      <c r="E181" s="9"/>
      <c r="F181" s="5"/>
      <c r="G181" s="9" t="s">
        <v>342</v>
      </c>
      <c r="H181" s="9" t="s">
        <v>685</v>
      </c>
      <c r="I181" s="9" t="s">
        <v>686</v>
      </c>
      <c r="J181" s="9" t="s">
        <v>687</v>
      </c>
      <c r="K181" s="9" t="s">
        <v>340</v>
      </c>
      <c r="L181" s="9" t="s">
        <v>688</v>
      </c>
      <c r="M181" s="9" t="s">
        <v>335</v>
      </c>
      <c r="N181" s="9"/>
    </row>
    <row r="182" ht="31.9" customHeight="1" spans="1:14">
      <c r="A182" s="9"/>
      <c r="B182" s="9"/>
      <c r="C182" s="9"/>
      <c r="D182" s="16"/>
      <c r="E182" s="9"/>
      <c r="F182" s="5"/>
      <c r="G182" s="9"/>
      <c r="H182" s="9" t="s">
        <v>689</v>
      </c>
      <c r="I182" s="9" t="s">
        <v>690</v>
      </c>
      <c r="J182" s="9" t="s">
        <v>691</v>
      </c>
      <c r="K182" s="9" t="s">
        <v>340</v>
      </c>
      <c r="L182" s="9" t="s">
        <v>657</v>
      </c>
      <c r="M182" s="9" t="s">
        <v>335</v>
      </c>
      <c r="N182" s="9"/>
    </row>
    <row r="183" ht="31.9" customHeight="1" spans="1:14">
      <c r="A183" s="9"/>
      <c r="B183" s="9"/>
      <c r="C183" s="9"/>
      <c r="D183" s="16"/>
      <c r="E183" s="9"/>
      <c r="F183" s="5"/>
      <c r="G183" s="9"/>
      <c r="H183" s="9" t="s">
        <v>692</v>
      </c>
      <c r="I183" s="9" t="s">
        <v>693</v>
      </c>
      <c r="J183" s="9" t="s">
        <v>694</v>
      </c>
      <c r="K183" s="9" t="s">
        <v>340</v>
      </c>
      <c r="L183" s="9" t="s">
        <v>379</v>
      </c>
      <c r="M183" s="9" t="s">
        <v>335</v>
      </c>
      <c r="N183" s="9"/>
    </row>
    <row r="184" ht="31.9" customHeight="1" spans="1:14">
      <c r="A184" s="9"/>
      <c r="B184" s="9"/>
      <c r="C184" s="9"/>
      <c r="D184" s="16"/>
      <c r="E184" s="9"/>
      <c r="F184" s="5"/>
      <c r="G184" s="9" t="s">
        <v>336</v>
      </c>
      <c r="H184" s="9" t="s">
        <v>531</v>
      </c>
      <c r="I184" s="9" t="s">
        <v>695</v>
      </c>
      <c r="J184" s="9" t="s">
        <v>696</v>
      </c>
      <c r="K184" s="9" t="s">
        <v>333</v>
      </c>
      <c r="L184" s="9" t="s">
        <v>341</v>
      </c>
      <c r="M184" s="9" t="s">
        <v>335</v>
      </c>
      <c r="N184" s="9"/>
    </row>
    <row r="185" ht="38" customHeight="1" spans="1:14">
      <c r="A185" s="9"/>
      <c r="B185" s="9"/>
      <c r="C185" s="9"/>
      <c r="D185" s="16"/>
      <c r="E185" s="9"/>
      <c r="F185" s="5"/>
      <c r="G185" s="9" t="s">
        <v>347</v>
      </c>
      <c r="H185" s="9" t="s">
        <v>697</v>
      </c>
      <c r="I185" s="9" t="s">
        <v>331</v>
      </c>
      <c r="J185" s="9" t="s">
        <v>698</v>
      </c>
      <c r="K185" s="9" t="s">
        <v>340</v>
      </c>
      <c r="L185" s="9" t="s">
        <v>334</v>
      </c>
      <c r="M185" s="9" t="s">
        <v>384</v>
      </c>
      <c r="N185" s="9"/>
    </row>
    <row r="186" ht="31.9" customHeight="1" spans="1:14">
      <c r="A186" s="9"/>
      <c r="B186" s="9"/>
      <c r="C186" s="9"/>
      <c r="D186" s="16"/>
      <c r="E186" s="9"/>
      <c r="F186" s="5" t="s">
        <v>363</v>
      </c>
      <c r="G186" s="9" t="s">
        <v>364</v>
      </c>
      <c r="H186" s="9" t="s">
        <v>399</v>
      </c>
      <c r="I186" s="9" t="s">
        <v>699</v>
      </c>
      <c r="J186" s="9" t="s">
        <v>539</v>
      </c>
      <c r="K186" s="9" t="s">
        <v>333</v>
      </c>
      <c r="L186" s="9" t="s">
        <v>334</v>
      </c>
      <c r="M186" s="9" t="s">
        <v>384</v>
      </c>
      <c r="N186" s="9"/>
    </row>
    <row r="187" ht="31.9" customHeight="1" spans="1:14">
      <c r="A187" s="9"/>
      <c r="B187" s="9"/>
      <c r="C187" s="9"/>
      <c r="D187" s="16"/>
      <c r="E187" s="9"/>
      <c r="F187" s="5" t="s">
        <v>700</v>
      </c>
      <c r="G187" s="9" t="s">
        <v>701</v>
      </c>
      <c r="H187" s="9" t="s">
        <v>356</v>
      </c>
      <c r="I187" s="9" t="s">
        <v>356</v>
      </c>
      <c r="J187" s="9" t="s">
        <v>356</v>
      </c>
      <c r="K187" s="9" t="s">
        <v>356</v>
      </c>
      <c r="L187" s="9" t="s">
        <v>356</v>
      </c>
      <c r="M187" s="9" t="s">
        <v>384</v>
      </c>
      <c r="N187" s="9"/>
    </row>
    <row r="188" ht="31.9" customHeight="1" spans="1:14">
      <c r="A188" s="9"/>
      <c r="B188" s="9"/>
      <c r="C188" s="9"/>
      <c r="D188" s="16"/>
      <c r="E188" s="9"/>
      <c r="F188" s="5"/>
      <c r="G188" s="9" t="s">
        <v>702</v>
      </c>
      <c r="H188" s="9" t="s">
        <v>356</v>
      </c>
      <c r="I188" s="9" t="s">
        <v>356</v>
      </c>
      <c r="J188" s="9" t="s">
        <v>356</v>
      </c>
      <c r="K188" s="9" t="s">
        <v>356</v>
      </c>
      <c r="L188" s="9" t="s">
        <v>356</v>
      </c>
      <c r="M188" s="9" t="s">
        <v>384</v>
      </c>
      <c r="N188" s="9"/>
    </row>
    <row r="189" ht="31.9" customHeight="1" spans="1:14">
      <c r="A189" s="9" t="s">
        <v>72</v>
      </c>
      <c r="B189" s="9" t="s">
        <v>703</v>
      </c>
      <c r="C189" s="9"/>
      <c r="D189" s="16">
        <v>33.6</v>
      </c>
      <c r="E189" s="9" t="s">
        <v>704</v>
      </c>
      <c r="F189" s="5" t="s">
        <v>328</v>
      </c>
      <c r="G189" s="9" t="s">
        <v>347</v>
      </c>
      <c r="H189" s="9" t="s">
        <v>587</v>
      </c>
      <c r="I189" s="9" t="s">
        <v>588</v>
      </c>
      <c r="J189" s="9" t="s">
        <v>587</v>
      </c>
      <c r="K189" s="9" t="s">
        <v>333</v>
      </c>
      <c r="L189" s="9" t="s">
        <v>356</v>
      </c>
      <c r="M189" s="9" t="s">
        <v>384</v>
      </c>
      <c r="N189" s="9"/>
    </row>
    <row r="190" ht="31.9" customHeight="1" spans="1:14">
      <c r="A190" s="9"/>
      <c r="B190" s="9"/>
      <c r="C190" s="9"/>
      <c r="D190" s="16"/>
      <c r="E190" s="9"/>
      <c r="F190" s="5"/>
      <c r="G190" s="9" t="s">
        <v>342</v>
      </c>
      <c r="H190" s="9" t="s">
        <v>705</v>
      </c>
      <c r="I190" s="9" t="s">
        <v>693</v>
      </c>
      <c r="J190" s="9" t="s">
        <v>705</v>
      </c>
      <c r="K190" s="9" t="s">
        <v>333</v>
      </c>
      <c r="L190" s="9" t="s">
        <v>379</v>
      </c>
      <c r="M190" s="9" t="s">
        <v>335</v>
      </c>
      <c r="N190" s="9"/>
    </row>
    <row r="191" ht="63" customHeight="1" spans="1:14">
      <c r="A191" s="9"/>
      <c r="B191" s="9"/>
      <c r="C191" s="9"/>
      <c r="D191" s="16"/>
      <c r="E191" s="9"/>
      <c r="F191" s="5"/>
      <c r="G191" s="9" t="s">
        <v>336</v>
      </c>
      <c r="H191" s="9" t="s">
        <v>706</v>
      </c>
      <c r="I191" s="9" t="s">
        <v>608</v>
      </c>
      <c r="J191" s="9" t="s">
        <v>706</v>
      </c>
      <c r="K191" s="9" t="s">
        <v>333</v>
      </c>
      <c r="L191" s="9" t="s">
        <v>379</v>
      </c>
      <c r="M191" s="9" t="s">
        <v>335</v>
      </c>
      <c r="N191" s="9"/>
    </row>
    <row r="192" ht="31.9" customHeight="1" spans="1:14">
      <c r="A192" s="9"/>
      <c r="B192" s="9"/>
      <c r="C192" s="9"/>
      <c r="D192" s="16"/>
      <c r="E192" s="9"/>
      <c r="F192" s="5"/>
      <c r="G192" s="9" t="s">
        <v>329</v>
      </c>
      <c r="H192" s="9" t="s">
        <v>373</v>
      </c>
      <c r="I192" s="9" t="s">
        <v>586</v>
      </c>
      <c r="J192" s="9" t="s">
        <v>373</v>
      </c>
      <c r="K192" s="9" t="s">
        <v>340</v>
      </c>
      <c r="L192" s="9" t="s">
        <v>375</v>
      </c>
      <c r="M192" s="9" t="s">
        <v>335</v>
      </c>
      <c r="N192" s="9"/>
    </row>
    <row r="193" ht="31.9" customHeight="1" spans="1:14">
      <c r="A193" s="9"/>
      <c r="B193" s="9"/>
      <c r="C193" s="9"/>
      <c r="D193" s="16"/>
      <c r="E193" s="9"/>
      <c r="F193" s="5" t="s">
        <v>363</v>
      </c>
      <c r="G193" s="9" t="s">
        <v>364</v>
      </c>
      <c r="H193" s="9" t="s">
        <v>604</v>
      </c>
      <c r="I193" s="9" t="s">
        <v>707</v>
      </c>
      <c r="J193" s="9" t="s">
        <v>401</v>
      </c>
      <c r="K193" s="9" t="s">
        <v>340</v>
      </c>
      <c r="L193" s="9" t="s">
        <v>334</v>
      </c>
      <c r="M193" s="9" t="s">
        <v>708</v>
      </c>
      <c r="N193" s="9"/>
    </row>
    <row r="194" ht="31.9" customHeight="1" spans="1:14">
      <c r="A194" s="9"/>
      <c r="B194" s="9"/>
      <c r="C194" s="9"/>
      <c r="D194" s="16"/>
      <c r="E194" s="9"/>
      <c r="F194" s="5" t="s">
        <v>351</v>
      </c>
      <c r="G194" s="9" t="s">
        <v>357</v>
      </c>
      <c r="H194" s="9" t="s">
        <v>709</v>
      </c>
      <c r="I194" s="9" t="s">
        <v>709</v>
      </c>
      <c r="J194" s="9" t="s">
        <v>709</v>
      </c>
      <c r="K194" s="9" t="s">
        <v>340</v>
      </c>
      <c r="L194" s="9" t="s">
        <v>356</v>
      </c>
      <c r="M194" s="9" t="s">
        <v>384</v>
      </c>
      <c r="N194" s="9"/>
    </row>
    <row r="195" ht="31.9" customHeight="1" spans="1:14">
      <c r="A195" s="9"/>
      <c r="B195" s="9"/>
      <c r="C195" s="9"/>
      <c r="D195" s="16"/>
      <c r="E195" s="9"/>
      <c r="F195" s="5"/>
      <c r="G195" s="9" t="s">
        <v>359</v>
      </c>
      <c r="H195" s="9" t="s">
        <v>604</v>
      </c>
      <c r="I195" s="9" t="s">
        <v>592</v>
      </c>
      <c r="J195" s="9" t="s">
        <v>604</v>
      </c>
      <c r="K195" s="9" t="s">
        <v>340</v>
      </c>
      <c r="L195" s="9" t="s">
        <v>356</v>
      </c>
      <c r="M195" s="9" t="s">
        <v>384</v>
      </c>
      <c r="N195" s="9"/>
    </row>
    <row r="196" ht="31.9" customHeight="1" spans="1:14">
      <c r="A196" s="9" t="s">
        <v>72</v>
      </c>
      <c r="B196" s="9" t="s">
        <v>710</v>
      </c>
      <c r="C196" s="9"/>
      <c r="D196" s="16">
        <v>37.58</v>
      </c>
      <c r="E196" s="9" t="s">
        <v>711</v>
      </c>
      <c r="F196" s="5" t="s">
        <v>363</v>
      </c>
      <c r="G196" s="9" t="s">
        <v>364</v>
      </c>
      <c r="H196" s="9" t="s">
        <v>589</v>
      </c>
      <c r="I196" s="9" t="s">
        <v>590</v>
      </c>
      <c r="J196" s="9" t="s">
        <v>401</v>
      </c>
      <c r="K196" s="9" t="s">
        <v>333</v>
      </c>
      <c r="L196" s="9" t="s">
        <v>334</v>
      </c>
      <c r="M196" s="9" t="s">
        <v>335</v>
      </c>
      <c r="N196" s="9"/>
    </row>
    <row r="197" ht="31.9" customHeight="1" spans="1:14">
      <c r="A197" s="9"/>
      <c r="B197" s="9"/>
      <c r="C197" s="9"/>
      <c r="D197" s="16"/>
      <c r="E197" s="9"/>
      <c r="F197" s="5" t="s">
        <v>351</v>
      </c>
      <c r="G197" s="9" t="s">
        <v>359</v>
      </c>
      <c r="H197" s="9" t="s">
        <v>591</v>
      </c>
      <c r="I197" s="9" t="s">
        <v>712</v>
      </c>
      <c r="J197" s="9" t="s">
        <v>593</v>
      </c>
      <c r="K197" s="9" t="s">
        <v>340</v>
      </c>
      <c r="L197" s="9" t="s">
        <v>356</v>
      </c>
      <c r="M197" s="9" t="s">
        <v>384</v>
      </c>
      <c r="N197" s="9"/>
    </row>
    <row r="198" ht="31.9" customHeight="1" spans="1:14">
      <c r="A198" s="9"/>
      <c r="B198" s="9"/>
      <c r="C198" s="9"/>
      <c r="D198" s="16"/>
      <c r="E198" s="9"/>
      <c r="F198" s="5" t="s">
        <v>328</v>
      </c>
      <c r="G198" s="9" t="s">
        <v>342</v>
      </c>
      <c r="H198" s="9" t="s">
        <v>713</v>
      </c>
      <c r="I198" s="9" t="s">
        <v>714</v>
      </c>
      <c r="J198" s="9" t="s">
        <v>713</v>
      </c>
      <c r="K198" s="9" t="s">
        <v>333</v>
      </c>
      <c r="L198" s="9" t="s">
        <v>585</v>
      </c>
      <c r="M198" s="9" t="s">
        <v>335</v>
      </c>
      <c r="N198" s="9"/>
    </row>
    <row r="199" ht="31.9" customHeight="1" spans="1:14">
      <c r="A199" s="9"/>
      <c r="B199" s="9"/>
      <c r="C199" s="9"/>
      <c r="D199" s="16"/>
      <c r="E199" s="9"/>
      <c r="F199" s="5"/>
      <c r="G199" s="9" t="s">
        <v>347</v>
      </c>
      <c r="H199" s="9" t="s">
        <v>587</v>
      </c>
      <c r="I199" s="9" t="s">
        <v>588</v>
      </c>
      <c r="J199" s="9" t="s">
        <v>587</v>
      </c>
      <c r="K199" s="9" t="s">
        <v>333</v>
      </c>
      <c r="L199" s="9" t="s">
        <v>356</v>
      </c>
      <c r="M199" s="9" t="s">
        <v>384</v>
      </c>
      <c r="N199" s="9"/>
    </row>
    <row r="200" ht="31.9" customHeight="1" spans="1:14">
      <c r="A200" s="9"/>
      <c r="B200" s="9"/>
      <c r="C200" s="9"/>
      <c r="D200" s="16"/>
      <c r="E200" s="9"/>
      <c r="F200" s="5"/>
      <c r="G200" s="9" t="s">
        <v>329</v>
      </c>
      <c r="H200" s="9" t="s">
        <v>373</v>
      </c>
      <c r="I200" s="9" t="s">
        <v>586</v>
      </c>
      <c r="J200" s="9" t="s">
        <v>373</v>
      </c>
      <c r="K200" s="9" t="s">
        <v>340</v>
      </c>
      <c r="L200" s="9" t="s">
        <v>356</v>
      </c>
      <c r="M200" s="9" t="s">
        <v>384</v>
      </c>
      <c r="N200" s="9"/>
    </row>
    <row r="201" ht="75.9" customHeight="1" spans="1:14">
      <c r="A201" s="9"/>
      <c r="B201" s="9"/>
      <c r="C201" s="9"/>
      <c r="D201" s="16"/>
      <c r="E201" s="9"/>
      <c r="F201" s="5"/>
      <c r="G201" s="9" t="s">
        <v>336</v>
      </c>
      <c r="H201" s="9" t="s">
        <v>715</v>
      </c>
      <c r="I201" s="9" t="s">
        <v>581</v>
      </c>
      <c r="J201" s="9" t="s">
        <v>716</v>
      </c>
      <c r="K201" s="9" t="s">
        <v>333</v>
      </c>
      <c r="L201" s="9" t="s">
        <v>582</v>
      </c>
      <c r="M201" s="9" t="s">
        <v>335</v>
      </c>
      <c r="N201" s="9"/>
    </row>
    <row r="202" ht="31.9" customHeight="1" spans="1:14">
      <c r="A202" s="9" t="s">
        <v>72</v>
      </c>
      <c r="B202" s="9" t="s">
        <v>717</v>
      </c>
      <c r="C202" s="9"/>
      <c r="D202" s="16">
        <v>50</v>
      </c>
      <c r="E202" s="9" t="s">
        <v>718</v>
      </c>
      <c r="F202" s="5" t="s">
        <v>328</v>
      </c>
      <c r="G202" s="9" t="s">
        <v>329</v>
      </c>
      <c r="H202" s="9" t="s">
        <v>719</v>
      </c>
      <c r="I202" s="9" t="s">
        <v>373</v>
      </c>
      <c r="J202" s="9" t="s">
        <v>374</v>
      </c>
      <c r="K202" s="9"/>
      <c r="L202" s="9" t="s">
        <v>375</v>
      </c>
      <c r="M202" s="9" t="s">
        <v>384</v>
      </c>
      <c r="N202" s="9"/>
    </row>
    <row r="203" ht="31.9" customHeight="1" spans="1:14">
      <c r="A203" s="9"/>
      <c r="B203" s="9"/>
      <c r="C203" s="9"/>
      <c r="D203" s="16"/>
      <c r="E203" s="9"/>
      <c r="F203" s="5"/>
      <c r="G203" s="9" t="s">
        <v>342</v>
      </c>
      <c r="H203" s="9" t="s">
        <v>720</v>
      </c>
      <c r="I203" s="9" t="s">
        <v>721</v>
      </c>
      <c r="J203" s="9" t="s">
        <v>722</v>
      </c>
      <c r="K203" s="9"/>
      <c r="L203" s="9" t="s">
        <v>723</v>
      </c>
      <c r="M203" s="9" t="s">
        <v>335</v>
      </c>
      <c r="N203" s="9"/>
    </row>
    <row r="204" ht="82" customHeight="1" spans="1:14">
      <c r="A204" s="9"/>
      <c r="B204" s="9"/>
      <c r="C204" s="9"/>
      <c r="D204" s="16"/>
      <c r="E204" s="9"/>
      <c r="F204" s="5"/>
      <c r="G204" s="9" t="s">
        <v>347</v>
      </c>
      <c r="H204" s="9" t="s">
        <v>724</v>
      </c>
      <c r="I204" s="9" t="s">
        <v>725</v>
      </c>
      <c r="J204" s="9" t="s">
        <v>726</v>
      </c>
      <c r="K204" s="9"/>
      <c r="L204" s="9" t="s">
        <v>356</v>
      </c>
      <c r="M204" s="9" t="s">
        <v>384</v>
      </c>
      <c r="N204" s="9"/>
    </row>
    <row r="205" ht="31.9" customHeight="1" spans="1:14">
      <c r="A205" s="9"/>
      <c r="B205" s="9"/>
      <c r="C205" s="9"/>
      <c r="D205" s="16"/>
      <c r="E205" s="9"/>
      <c r="F205" s="5"/>
      <c r="G205" s="9" t="s">
        <v>336</v>
      </c>
      <c r="H205" s="9" t="s">
        <v>727</v>
      </c>
      <c r="I205" s="9" t="s">
        <v>371</v>
      </c>
      <c r="J205" s="9" t="s">
        <v>728</v>
      </c>
      <c r="K205" s="9"/>
      <c r="L205" s="9" t="s">
        <v>341</v>
      </c>
      <c r="M205" s="9" t="s">
        <v>335</v>
      </c>
      <c r="N205" s="9"/>
    </row>
    <row r="206" ht="50" customHeight="1" spans="1:14">
      <c r="A206" s="9"/>
      <c r="B206" s="9"/>
      <c r="C206" s="9"/>
      <c r="D206" s="16"/>
      <c r="E206" s="9"/>
      <c r="F206" s="5" t="s">
        <v>351</v>
      </c>
      <c r="G206" s="9" t="s">
        <v>359</v>
      </c>
      <c r="H206" s="9" t="s">
        <v>729</v>
      </c>
      <c r="I206" s="9" t="s">
        <v>730</v>
      </c>
      <c r="J206" s="9" t="s">
        <v>731</v>
      </c>
      <c r="K206" s="9"/>
      <c r="L206" s="9" t="s">
        <v>356</v>
      </c>
      <c r="M206" s="9" t="s">
        <v>384</v>
      </c>
      <c r="N206" s="9"/>
    </row>
    <row r="207" ht="35" customHeight="1" spans="1:14">
      <c r="A207" s="9"/>
      <c r="B207" s="9"/>
      <c r="C207" s="9"/>
      <c r="D207" s="16"/>
      <c r="E207" s="9"/>
      <c r="F207" s="5"/>
      <c r="G207" s="9" t="s">
        <v>357</v>
      </c>
      <c r="H207" s="9" t="s">
        <v>732</v>
      </c>
      <c r="I207" s="9" t="s">
        <v>733</v>
      </c>
      <c r="J207" s="9" t="s">
        <v>734</v>
      </c>
      <c r="K207" s="9"/>
      <c r="L207" s="9" t="s">
        <v>356</v>
      </c>
      <c r="M207" s="9" t="s">
        <v>384</v>
      </c>
      <c r="N207" s="9"/>
    </row>
    <row r="208" ht="31.9" customHeight="1" spans="1:14">
      <c r="A208" s="9"/>
      <c r="B208" s="9"/>
      <c r="C208" s="9"/>
      <c r="D208" s="16"/>
      <c r="E208" s="9"/>
      <c r="F208" s="5" t="s">
        <v>363</v>
      </c>
      <c r="G208" s="9" t="s">
        <v>364</v>
      </c>
      <c r="H208" s="9" t="s">
        <v>735</v>
      </c>
      <c r="I208" s="9" t="s">
        <v>736</v>
      </c>
      <c r="J208" s="9" t="s">
        <v>386</v>
      </c>
      <c r="K208" s="9"/>
      <c r="L208" s="9" t="s">
        <v>356</v>
      </c>
      <c r="M208" s="9" t="s">
        <v>384</v>
      </c>
      <c r="N208" s="9"/>
    </row>
    <row r="209" spans="1:14">
      <c r="A209" s="9" t="s">
        <v>72</v>
      </c>
      <c r="B209" s="9" t="s">
        <v>737</v>
      </c>
      <c r="C209" s="9"/>
      <c r="D209" s="16">
        <v>477.74</v>
      </c>
      <c r="E209" s="9" t="s">
        <v>738</v>
      </c>
      <c r="F209" s="5" t="s">
        <v>328</v>
      </c>
      <c r="G209" s="9" t="s">
        <v>329</v>
      </c>
      <c r="H209" s="9" t="s">
        <v>719</v>
      </c>
      <c r="I209" s="9" t="s">
        <v>373</v>
      </c>
      <c r="J209" s="9" t="s">
        <v>374</v>
      </c>
      <c r="K209" s="9"/>
      <c r="L209" s="9" t="s">
        <v>375</v>
      </c>
      <c r="M209" s="9" t="s">
        <v>384</v>
      </c>
      <c r="N209" s="9"/>
    </row>
    <row r="210" ht="22.5" spans="1:14">
      <c r="A210" s="9"/>
      <c r="B210" s="9"/>
      <c r="C210" s="9"/>
      <c r="D210" s="16"/>
      <c r="E210" s="9"/>
      <c r="F210" s="5"/>
      <c r="G210" s="9" t="s">
        <v>342</v>
      </c>
      <c r="H210" s="9" t="s">
        <v>739</v>
      </c>
      <c r="I210" s="9">
        <v>46641</v>
      </c>
      <c r="J210" s="9" t="s">
        <v>740</v>
      </c>
      <c r="K210" s="9"/>
      <c r="L210" s="9" t="s">
        <v>379</v>
      </c>
      <c r="M210" s="9" t="s">
        <v>335</v>
      </c>
      <c r="N210" s="9"/>
    </row>
    <row r="211" spans="1:14">
      <c r="A211" s="9"/>
      <c r="B211" s="9"/>
      <c r="C211" s="9"/>
      <c r="D211" s="16"/>
      <c r="E211" s="9"/>
      <c r="F211" s="5"/>
      <c r="G211" s="18" t="s">
        <v>347</v>
      </c>
      <c r="H211" s="19" t="s">
        <v>741</v>
      </c>
      <c r="I211" s="19">
        <v>1</v>
      </c>
      <c r="J211" s="19" t="s">
        <v>741</v>
      </c>
      <c r="K211" s="9"/>
      <c r="L211" s="9"/>
      <c r="M211" s="9"/>
      <c r="N211" s="9"/>
    </row>
    <row r="212" ht="17" customHeight="1" spans="1:14">
      <c r="A212" s="9"/>
      <c r="B212" s="9"/>
      <c r="C212" s="9"/>
      <c r="D212" s="16"/>
      <c r="E212" s="9"/>
      <c r="F212" s="5"/>
      <c r="G212" s="20"/>
      <c r="H212" s="19" t="s">
        <v>742</v>
      </c>
      <c r="I212" s="19">
        <v>1</v>
      </c>
      <c r="J212" s="19" t="s">
        <v>742</v>
      </c>
      <c r="K212" s="9"/>
      <c r="L212" s="9" t="s">
        <v>356</v>
      </c>
      <c r="M212" s="9" t="s">
        <v>384</v>
      </c>
      <c r="N212" s="9"/>
    </row>
    <row r="213" ht="22.5" spans="1:14">
      <c r="A213" s="9"/>
      <c r="B213" s="9"/>
      <c r="C213" s="9"/>
      <c r="D213" s="16"/>
      <c r="E213" s="9"/>
      <c r="F213" s="5"/>
      <c r="G213" s="9" t="s">
        <v>336</v>
      </c>
      <c r="H213" s="9" t="s">
        <v>727</v>
      </c>
      <c r="I213" s="9" t="s">
        <v>743</v>
      </c>
      <c r="J213" s="9" t="s">
        <v>744</v>
      </c>
      <c r="K213" s="9"/>
      <c r="L213" s="9" t="s">
        <v>341</v>
      </c>
      <c r="M213" s="9" t="s">
        <v>335</v>
      </c>
      <c r="N213" s="9"/>
    </row>
    <row r="214" spans="1:14">
      <c r="A214" s="9"/>
      <c r="B214" s="9"/>
      <c r="C214" s="9"/>
      <c r="D214" s="16"/>
      <c r="E214" s="9"/>
      <c r="F214" s="5" t="s">
        <v>351</v>
      </c>
      <c r="G214" s="18" t="s">
        <v>359</v>
      </c>
      <c r="H214" s="9" t="s">
        <v>745</v>
      </c>
      <c r="I214" s="9" t="s">
        <v>487</v>
      </c>
      <c r="J214" s="9" t="s">
        <v>746</v>
      </c>
      <c r="K214" s="9"/>
      <c r="L214" s="9" t="s">
        <v>356</v>
      </c>
      <c r="M214" s="9" t="s">
        <v>384</v>
      </c>
      <c r="N214" s="9"/>
    </row>
    <row r="215" ht="22.5" spans="1:14">
      <c r="A215" s="9"/>
      <c r="B215" s="9"/>
      <c r="C215" s="9"/>
      <c r="D215" s="16"/>
      <c r="E215" s="9"/>
      <c r="F215" s="5"/>
      <c r="G215" s="21"/>
      <c r="H215" s="9" t="s">
        <v>747</v>
      </c>
      <c r="I215" s="9" t="s">
        <v>748</v>
      </c>
      <c r="J215" s="9" t="s">
        <v>749</v>
      </c>
      <c r="K215" s="9"/>
      <c r="L215" s="9" t="s">
        <v>356</v>
      </c>
      <c r="M215" s="9" t="s">
        <v>384</v>
      </c>
      <c r="N215" s="9"/>
    </row>
    <row r="216" spans="1:14">
      <c r="A216" s="9"/>
      <c r="B216" s="9"/>
      <c r="C216" s="9"/>
      <c r="D216" s="16"/>
      <c r="E216" s="9"/>
      <c r="F216" s="5"/>
      <c r="G216" s="20"/>
      <c r="H216" s="9" t="s">
        <v>558</v>
      </c>
      <c r="I216" s="9" t="s">
        <v>750</v>
      </c>
      <c r="J216" s="9" t="s">
        <v>560</v>
      </c>
      <c r="K216" s="9"/>
      <c r="L216" s="9" t="s">
        <v>356</v>
      </c>
      <c r="M216" s="9" t="s">
        <v>384</v>
      </c>
      <c r="N216" s="9"/>
    </row>
    <row r="217" spans="1:14">
      <c r="A217" s="9"/>
      <c r="B217" s="9"/>
      <c r="C217" s="9"/>
      <c r="D217" s="16"/>
      <c r="E217" s="9"/>
      <c r="F217" s="5"/>
      <c r="G217" s="9" t="s">
        <v>357</v>
      </c>
      <c r="H217" s="9" t="s">
        <v>751</v>
      </c>
      <c r="I217" s="9"/>
      <c r="J217" s="9"/>
      <c r="K217" s="9"/>
      <c r="L217" s="9"/>
      <c r="M217" s="9"/>
      <c r="N217" s="9"/>
    </row>
    <row r="218" spans="1:14">
      <c r="A218" s="9"/>
      <c r="B218" s="9"/>
      <c r="C218" s="9"/>
      <c r="D218" s="16"/>
      <c r="E218" s="9"/>
      <c r="F218" s="5" t="s">
        <v>363</v>
      </c>
      <c r="G218" s="9" t="s">
        <v>364</v>
      </c>
      <c r="H218" s="9" t="s">
        <v>735</v>
      </c>
      <c r="I218" s="19">
        <v>1</v>
      </c>
      <c r="J218" s="19" t="s">
        <v>752</v>
      </c>
      <c r="K218" s="19"/>
      <c r="L218" s="19" t="s">
        <v>753</v>
      </c>
      <c r="M218" s="19" t="s">
        <v>335</v>
      </c>
      <c r="N218" s="9"/>
    </row>
    <row r="219" spans="1:14">
      <c r="A219" s="9" t="s">
        <v>72</v>
      </c>
      <c r="B219" s="9" t="s">
        <v>754</v>
      </c>
      <c r="C219" s="9"/>
      <c r="D219" s="16">
        <v>985.74</v>
      </c>
      <c r="E219" s="9" t="s">
        <v>755</v>
      </c>
      <c r="F219" s="5" t="s">
        <v>328</v>
      </c>
      <c r="G219" s="9" t="s">
        <v>329</v>
      </c>
      <c r="H219" s="9" t="s">
        <v>719</v>
      </c>
      <c r="I219" s="9" t="s">
        <v>373</v>
      </c>
      <c r="J219" s="9" t="s">
        <v>374</v>
      </c>
      <c r="K219" s="9"/>
      <c r="L219" s="9" t="s">
        <v>375</v>
      </c>
      <c r="M219" s="9" t="s">
        <v>384</v>
      </c>
      <c r="N219" s="9"/>
    </row>
    <row r="220" ht="22.5" spans="1:14">
      <c r="A220" s="9"/>
      <c r="B220" s="9"/>
      <c r="C220" s="9"/>
      <c r="D220" s="16"/>
      <c r="E220" s="9"/>
      <c r="F220" s="5"/>
      <c r="G220" s="9" t="s">
        <v>342</v>
      </c>
      <c r="H220" s="9" t="s">
        <v>624</v>
      </c>
      <c r="I220" s="9">
        <v>2590</v>
      </c>
      <c r="J220" s="9" t="s">
        <v>756</v>
      </c>
      <c r="K220" s="9"/>
      <c r="L220" s="9" t="s">
        <v>379</v>
      </c>
      <c r="M220" s="9" t="s">
        <v>335</v>
      </c>
      <c r="N220" s="9"/>
    </row>
    <row r="221" spans="1:14">
      <c r="A221" s="9"/>
      <c r="B221" s="9"/>
      <c r="C221" s="9"/>
      <c r="D221" s="16"/>
      <c r="E221" s="9"/>
      <c r="F221" s="5"/>
      <c r="G221" s="18" t="s">
        <v>347</v>
      </c>
      <c r="H221" s="9" t="s">
        <v>627</v>
      </c>
      <c r="I221" s="22">
        <v>1</v>
      </c>
      <c r="J221" s="9" t="s">
        <v>627</v>
      </c>
      <c r="K221" s="9"/>
      <c r="L221" s="9" t="s">
        <v>753</v>
      </c>
      <c r="M221" s="9" t="s">
        <v>335</v>
      </c>
      <c r="N221" s="9"/>
    </row>
    <row r="222" ht="20" customHeight="1" spans="1:14">
      <c r="A222" s="9"/>
      <c r="B222" s="9"/>
      <c r="C222" s="9"/>
      <c r="D222" s="16"/>
      <c r="E222" s="9"/>
      <c r="F222" s="5"/>
      <c r="G222" s="20"/>
      <c r="H222" s="9" t="s">
        <v>629</v>
      </c>
      <c r="I222" s="22">
        <v>1</v>
      </c>
      <c r="J222" s="9" t="s">
        <v>629</v>
      </c>
      <c r="K222" s="9"/>
      <c r="L222" s="9" t="s">
        <v>753</v>
      </c>
      <c r="M222" s="9" t="s">
        <v>335</v>
      </c>
      <c r="N222" s="9"/>
    </row>
    <row r="223" ht="22.5" spans="1:14">
      <c r="A223" s="9"/>
      <c r="B223" s="9"/>
      <c r="C223" s="9"/>
      <c r="D223" s="16"/>
      <c r="E223" s="9"/>
      <c r="F223" s="5"/>
      <c r="G223" s="9" t="s">
        <v>336</v>
      </c>
      <c r="H223" s="9" t="s">
        <v>727</v>
      </c>
      <c r="I223" s="9">
        <v>985.74</v>
      </c>
      <c r="J223" s="9" t="s">
        <v>616</v>
      </c>
      <c r="K223" s="18"/>
      <c r="L223" s="9" t="s">
        <v>341</v>
      </c>
      <c r="M223" s="9" t="s">
        <v>335</v>
      </c>
      <c r="N223" s="9"/>
    </row>
    <row r="224" ht="23" customHeight="1" spans="1:14">
      <c r="A224" s="9"/>
      <c r="B224" s="9"/>
      <c r="C224" s="9"/>
      <c r="D224" s="16"/>
      <c r="E224" s="9"/>
      <c r="F224" s="5" t="s">
        <v>351</v>
      </c>
      <c r="G224" s="18" t="s">
        <v>359</v>
      </c>
      <c r="H224" s="9" t="s">
        <v>620</v>
      </c>
      <c r="I224" s="9" t="s">
        <v>487</v>
      </c>
      <c r="J224" s="23" t="s">
        <v>757</v>
      </c>
      <c r="K224" s="24"/>
      <c r="L224" s="25" t="s">
        <v>356</v>
      </c>
      <c r="M224" s="9" t="s">
        <v>384</v>
      </c>
      <c r="N224" s="9"/>
    </row>
    <row r="225" ht="19" customHeight="1" spans="1:14">
      <c r="A225" s="9"/>
      <c r="B225" s="9"/>
      <c r="C225" s="9"/>
      <c r="D225" s="16"/>
      <c r="E225" s="9"/>
      <c r="F225" s="5"/>
      <c r="G225" s="20"/>
      <c r="H225" s="9" t="s">
        <v>558</v>
      </c>
      <c r="I225" s="9" t="s">
        <v>758</v>
      </c>
      <c r="J225" s="23" t="s">
        <v>560</v>
      </c>
      <c r="K225" s="24"/>
      <c r="L225" s="25" t="s">
        <v>356</v>
      </c>
      <c r="M225" s="9" t="s">
        <v>384</v>
      </c>
      <c r="N225" s="9"/>
    </row>
    <row r="226" spans="1:14">
      <c r="A226" s="9"/>
      <c r="B226" s="9"/>
      <c r="C226" s="9"/>
      <c r="D226" s="16"/>
      <c r="E226" s="9"/>
      <c r="F226" s="5"/>
      <c r="G226" s="9" t="s">
        <v>357</v>
      </c>
      <c r="H226" s="9" t="s">
        <v>751</v>
      </c>
      <c r="I226" s="9"/>
      <c r="J226" s="9"/>
      <c r="K226" s="20"/>
      <c r="L226" s="9"/>
      <c r="M226" s="9"/>
      <c r="N226" s="9"/>
    </row>
    <row r="227" ht="18" customHeight="1" spans="1:14">
      <c r="A227" s="9"/>
      <c r="B227" s="9"/>
      <c r="C227" s="9"/>
      <c r="D227" s="16"/>
      <c r="E227" s="9"/>
      <c r="F227" s="5" t="s">
        <v>363</v>
      </c>
      <c r="G227" s="9" t="s">
        <v>364</v>
      </c>
      <c r="H227" s="9" t="s">
        <v>630</v>
      </c>
      <c r="I227" s="9" t="s">
        <v>506</v>
      </c>
      <c r="J227" s="9" t="s">
        <v>630</v>
      </c>
      <c r="K227" s="9"/>
      <c r="L227" s="9" t="s">
        <v>753</v>
      </c>
      <c r="M227" s="9" t="s">
        <v>335</v>
      </c>
      <c r="N227" s="9"/>
    </row>
    <row r="228" spans="1:14">
      <c r="A228" s="9" t="s">
        <v>72</v>
      </c>
      <c r="B228" s="9" t="s">
        <v>759</v>
      </c>
      <c r="C228" s="9"/>
      <c r="D228" s="16">
        <v>923.9</v>
      </c>
      <c r="E228" s="9" t="s">
        <v>760</v>
      </c>
      <c r="F228" s="5" t="s">
        <v>328</v>
      </c>
      <c r="G228" s="9" t="s">
        <v>329</v>
      </c>
      <c r="H228" s="9" t="s">
        <v>719</v>
      </c>
      <c r="I228" s="9" t="s">
        <v>373</v>
      </c>
      <c r="J228" s="9" t="s">
        <v>374</v>
      </c>
      <c r="K228" s="9"/>
      <c r="L228" s="9" t="s">
        <v>375</v>
      </c>
      <c r="M228" s="9" t="s">
        <v>384</v>
      </c>
      <c r="N228" s="9"/>
    </row>
    <row r="229" spans="1:14">
      <c r="A229" s="9"/>
      <c r="B229" s="9"/>
      <c r="C229" s="9"/>
      <c r="D229" s="16"/>
      <c r="E229" s="9"/>
      <c r="F229" s="5"/>
      <c r="G229" s="9" t="s">
        <v>342</v>
      </c>
      <c r="H229" s="9" t="s">
        <v>761</v>
      </c>
      <c r="I229" s="9" t="s">
        <v>761</v>
      </c>
      <c r="J229" s="9" t="s">
        <v>761</v>
      </c>
      <c r="K229" s="9"/>
      <c r="L229" s="9" t="s">
        <v>761</v>
      </c>
      <c r="M229" s="9" t="s">
        <v>761</v>
      </c>
      <c r="N229" s="9"/>
    </row>
    <row r="230" spans="1:14">
      <c r="A230" s="9"/>
      <c r="B230" s="9"/>
      <c r="C230" s="9"/>
      <c r="D230" s="16"/>
      <c r="E230" s="9"/>
      <c r="F230" s="5"/>
      <c r="G230" s="9" t="s">
        <v>347</v>
      </c>
      <c r="H230" s="9" t="s">
        <v>761</v>
      </c>
      <c r="I230" s="9" t="s">
        <v>761</v>
      </c>
      <c r="J230" s="9" t="s">
        <v>761</v>
      </c>
      <c r="K230" s="9"/>
      <c r="L230" s="9" t="s">
        <v>761</v>
      </c>
      <c r="M230" s="9" t="s">
        <v>761</v>
      </c>
      <c r="N230" s="9"/>
    </row>
    <row r="231" ht="22.5" spans="1:14">
      <c r="A231" s="9"/>
      <c r="B231" s="9"/>
      <c r="C231" s="9"/>
      <c r="D231" s="16"/>
      <c r="E231" s="9"/>
      <c r="F231" s="5"/>
      <c r="G231" s="9" t="s">
        <v>336</v>
      </c>
      <c r="H231" s="9" t="s">
        <v>727</v>
      </c>
      <c r="I231" s="9">
        <v>923.9</v>
      </c>
      <c r="J231" s="9" t="s">
        <v>762</v>
      </c>
      <c r="K231" s="9"/>
      <c r="L231" s="9" t="s">
        <v>341</v>
      </c>
      <c r="M231" s="9" t="s">
        <v>335</v>
      </c>
      <c r="N231" s="9"/>
    </row>
    <row r="232" spans="1:14">
      <c r="A232" s="9"/>
      <c r="B232" s="9"/>
      <c r="C232" s="9"/>
      <c r="D232" s="16"/>
      <c r="E232" s="9"/>
      <c r="F232" s="5" t="s">
        <v>351</v>
      </c>
      <c r="G232" s="9" t="s">
        <v>359</v>
      </c>
      <c r="H232" s="9" t="s">
        <v>761</v>
      </c>
      <c r="I232" s="9" t="s">
        <v>761</v>
      </c>
      <c r="J232" s="9" t="s">
        <v>761</v>
      </c>
      <c r="K232" s="9"/>
      <c r="L232" s="9" t="s">
        <v>761</v>
      </c>
      <c r="M232" s="9" t="s">
        <v>761</v>
      </c>
      <c r="N232" s="9"/>
    </row>
    <row r="233" spans="1:14">
      <c r="A233" s="9"/>
      <c r="B233" s="9"/>
      <c r="C233" s="9"/>
      <c r="D233" s="16"/>
      <c r="E233" s="9"/>
      <c r="F233" s="5"/>
      <c r="G233" s="9" t="s">
        <v>357</v>
      </c>
      <c r="H233" s="9" t="s">
        <v>751</v>
      </c>
      <c r="I233" s="9"/>
      <c r="J233" s="9"/>
      <c r="K233" s="9"/>
      <c r="L233" s="9"/>
      <c r="M233" s="9"/>
      <c r="N233" s="9"/>
    </row>
    <row r="234" ht="36" customHeight="1" spans="1:14">
      <c r="A234" s="9"/>
      <c r="B234" s="9"/>
      <c r="C234" s="9"/>
      <c r="D234" s="16"/>
      <c r="E234" s="9"/>
      <c r="F234" s="5" t="s">
        <v>363</v>
      </c>
      <c r="G234" s="9" t="s">
        <v>364</v>
      </c>
      <c r="H234" s="9" t="s">
        <v>735</v>
      </c>
      <c r="I234" s="9" t="s">
        <v>763</v>
      </c>
      <c r="J234" s="9" t="s">
        <v>386</v>
      </c>
      <c r="K234" s="9"/>
      <c r="L234" s="9" t="s">
        <v>356</v>
      </c>
      <c r="M234" s="9" t="s">
        <v>384</v>
      </c>
      <c r="N234" s="9"/>
    </row>
  </sheetData>
  <mergeCells count="227">
    <mergeCell ref="C2:N2"/>
    <mergeCell ref="A3:N3"/>
    <mergeCell ref="M4:N4"/>
    <mergeCell ref="F5:N5"/>
    <mergeCell ref="A5:A6"/>
    <mergeCell ref="A8:A15"/>
    <mergeCell ref="A16:A22"/>
    <mergeCell ref="A23:A28"/>
    <mergeCell ref="A29:A34"/>
    <mergeCell ref="A35:A40"/>
    <mergeCell ref="A41:A45"/>
    <mergeCell ref="A46:A67"/>
    <mergeCell ref="A68:A74"/>
    <mergeCell ref="A75:A83"/>
    <mergeCell ref="A84:A87"/>
    <mergeCell ref="A88:A93"/>
    <mergeCell ref="A94:A102"/>
    <mergeCell ref="A103:A111"/>
    <mergeCell ref="A112:A117"/>
    <mergeCell ref="A118:A123"/>
    <mergeCell ref="A124:A130"/>
    <mergeCell ref="A131:A138"/>
    <mergeCell ref="A139:A147"/>
    <mergeCell ref="A148:A154"/>
    <mergeCell ref="A155:A161"/>
    <mergeCell ref="A162:A170"/>
    <mergeCell ref="A171:A176"/>
    <mergeCell ref="A177:A188"/>
    <mergeCell ref="A189:A195"/>
    <mergeCell ref="A196:A201"/>
    <mergeCell ref="A202:A208"/>
    <mergeCell ref="A209:A218"/>
    <mergeCell ref="A219:A227"/>
    <mergeCell ref="A228:A234"/>
    <mergeCell ref="B5:B6"/>
    <mergeCell ref="B8:B15"/>
    <mergeCell ref="B16:B22"/>
    <mergeCell ref="B23:B28"/>
    <mergeCell ref="B29:B34"/>
    <mergeCell ref="B35:B40"/>
    <mergeCell ref="B41:B45"/>
    <mergeCell ref="B46:B67"/>
    <mergeCell ref="B68:B74"/>
    <mergeCell ref="B75:B83"/>
    <mergeCell ref="B84:B87"/>
    <mergeCell ref="B88:B93"/>
    <mergeCell ref="B94:B102"/>
    <mergeCell ref="B103:B111"/>
    <mergeCell ref="B112:B117"/>
    <mergeCell ref="B118:B123"/>
    <mergeCell ref="B124:B130"/>
    <mergeCell ref="B131:B138"/>
    <mergeCell ref="B139:B147"/>
    <mergeCell ref="B148:B154"/>
    <mergeCell ref="B155:B161"/>
    <mergeCell ref="B162:B170"/>
    <mergeCell ref="B171:B176"/>
    <mergeCell ref="B177:B188"/>
    <mergeCell ref="B189:B195"/>
    <mergeCell ref="B196:B201"/>
    <mergeCell ref="B202:B208"/>
    <mergeCell ref="B209:B218"/>
    <mergeCell ref="B219:B227"/>
    <mergeCell ref="B228:B234"/>
    <mergeCell ref="C5:C6"/>
    <mergeCell ref="C8:C15"/>
    <mergeCell ref="C16:C22"/>
    <mergeCell ref="C23:C28"/>
    <mergeCell ref="C29:C34"/>
    <mergeCell ref="C35:C40"/>
    <mergeCell ref="C41:C45"/>
    <mergeCell ref="C46:C67"/>
    <mergeCell ref="C68:C74"/>
    <mergeCell ref="C75:C83"/>
    <mergeCell ref="C84:C87"/>
    <mergeCell ref="C88:C93"/>
    <mergeCell ref="C94:C102"/>
    <mergeCell ref="C103:C111"/>
    <mergeCell ref="C112:C117"/>
    <mergeCell ref="C118:C123"/>
    <mergeCell ref="C124:C130"/>
    <mergeCell ref="C131:C138"/>
    <mergeCell ref="C139:C147"/>
    <mergeCell ref="C148:C154"/>
    <mergeCell ref="C155:C161"/>
    <mergeCell ref="C162:C170"/>
    <mergeCell ref="C171:C176"/>
    <mergeCell ref="C177:C188"/>
    <mergeCell ref="C189:C195"/>
    <mergeCell ref="C196:C201"/>
    <mergeCell ref="C202:C208"/>
    <mergeCell ref="C209:C218"/>
    <mergeCell ref="C219:C227"/>
    <mergeCell ref="C228:C234"/>
    <mergeCell ref="D5:D6"/>
    <mergeCell ref="D8:D15"/>
    <mergeCell ref="D16:D22"/>
    <mergeCell ref="D23:D28"/>
    <mergeCell ref="D29:D34"/>
    <mergeCell ref="D35:D40"/>
    <mergeCell ref="D41:D45"/>
    <mergeCell ref="D46:D67"/>
    <mergeCell ref="D68:D74"/>
    <mergeCell ref="D75:D83"/>
    <mergeCell ref="D84:D87"/>
    <mergeCell ref="D88:D93"/>
    <mergeCell ref="D94:D102"/>
    <mergeCell ref="D103:D111"/>
    <mergeCell ref="D112:D117"/>
    <mergeCell ref="D118:D123"/>
    <mergeCell ref="D124:D130"/>
    <mergeCell ref="D131:D138"/>
    <mergeCell ref="D139:D147"/>
    <mergeCell ref="D148:D154"/>
    <mergeCell ref="D155:D161"/>
    <mergeCell ref="D162:D170"/>
    <mergeCell ref="D171:D176"/>
    <mergeCell ref="D177:D188"/>
    <mergeCell ref="D189:D195"/>
    <mergeCell ref="D196:D201"/>
    <mergeCell ref="D202:D208"/>
    <mergeCell ref="D209:D218"/>
    <mergeCell ref="D219:D227"/>
    <mergeCell ref="D228:D234"/>
    <mergeCell ref="E5:E6"/>
    <mergeCell ref="E8:E15"/>
    <mergeCell ref="E16:E22"/>
    <mergeCell ref="E23:E28"/>
    <mergeCell ref="E29:E34"/>
    <mergeCell ref="E35:E40"/>
    <mergeCell ref="E41:E45"/>
    <mergeCell ref="E46:E67"/>
    <mergeCell ref="E68:E74"/>
    <mergeCell ref="E75:E83"/>
    <mergeCell ref="E84:E87"/>
    <mergeCell ref="E88:E93"/>
    <mergeCell ref="E94:E102"/>
    <mergeCell ref="E103:E111"/>
    <mergeCell ref="E112:E117"/>
    <mergeCell ref="E118:E123"/>
    <mergeCell ref="E124:E130"/>
    <mergeCell ref="E131:E138"/>
    <mergeCell ref="E139:E147"/>
    <mergeCell ref="E148:E154"/>
    <mergeCell ref="E155:E161"/>
    <mergeCell ref="E162:E170"/>
    <mergeCell ref="E171:E176"/>
    <mergeCell ref="E177:E188"/>
    <mergeCell ref="E189:E195"/>
    <mergeCell ref="E196:E201"/>
    <mergeCell ref="E202:E208"/>
    <mergeCell ref="E209:E218"/>
    <mergeCell ref="E219:E227"/>
    <mergeCell ref="E228:E234"/>
    <mergeCell ref="F8:F11"/>
    <mergeCell ref="F12:F14"/>
    <mergeCell ref="F16:F19"/>
    <mergeCell ref="F20:F21"/>
    <mergeCell ref="F23:F26"/>
    <mergeCell ref="F29:F30"/>
    <mergeCell ref="F31:F34"/>
    <mergeCell ref="F35:F36"/>
    <mergeCell ref="F37:F39"/>
    <mergeCell ref="F42:F45"/>
    <mergeCell ref="F46:F63"/>
    <mergeCell ref="F64:F66"/>
    <mergeCell ref="F68:F71"/>
    <mergeCell ref="F72:F73"/>
    <mergeCell ref="F75:F76"/>
    <mergeCell ref="F78:F83"/>
    <mergeCell ref="F84:F86"/>
    <mergeCell ref="F89:F91"/>
    <mergeCell ref="F92:F93"/>
    <mergeCell ref="F94:F98"/>
    <mergeCell ref="F99:F101"/>
    <mergeCell ref="F103:F108"/>
    <mergeCell ref="F109:F110"/>
    <mergeCell ref="F112:F115"/>
    <mergeCell ref="F118:F121"/>
    <mergeCell ref="F125:F126"/>
    <mergeCell ref="F127:F130"/>
    <mergeCell ref="F131:F135"/>
    <mergeCell ref="F137:F138"/>
    <mergeCell ref="F139:F144"/>
    <mergeCell ref="F146:F147"/>
    <mergeCell ref="F149:F152"/>
    <mergeCell ref="F153:F154"/>
    <mergeCell ref="F155:F156"/>
    <mergeCell ref="F158:F161"/>
    <mergeCell ref="F162:F168"/>
    <mergeCell ref="F171:F174"/>
    <mergeCell ref="F177:F179"/>
    <mergeCell ref="F180:F185"/>
    <mergeCell ref="F187:F188"/>
    <mergeCell ref="F189:F192"/>
    <mergeCell ref="F194:F195"/>
    <mergeCell ref="F198:F201"/>
    <mergeCell ref="F202:F205"/>
    <mergeCell ref="F206:F207"/>
    <mergeCell ref="F209:F213"/>
    <mergeCell ref="F214:F217"/>
    <mergeCell ref="F219:F223"/>
    <mergeCell ref="F224:F226"/>
    <mergeCell ref="F228:F231"/>
    <mergeCell ref="F232:F233"/>
    <mergeCell ref="G46:G54"/>
    <mergeCell ref="G55:G61"/>
    <mergeCell ref="G64:G66"/>
    <mergeCell ref="G72:G73"/>
    <mergeCell ref="G75:G76"/>
    <mergeCell ref="G78:G80"/>
    <mergeCell ref="G96:G97"/>
    <mergeCell ref="G99:G101"/>
    <mergeCell ref="G104:G106"/>
    <mergeCell ref="G109:G110"/>
    <mergeCell ref="G134:G135"/>
    <mergeCell ref="G137:G138"/>
    <mergeCell ref="G140:G142"/>
    <mergeCell ref="G146:G147"/>
    <mergeCell ref="G153:G154"/>
    <mergeCell ref="G155:G156"/>
    <mergeCell ref="G162:G165"/>
    <mergeCell ref="G181:G183"/>
    <mergeCell ref="G211:G212"/>
    <mergeCell ref="G214:G216"/>
    <mergeCell ref="G221:G222"/>
    <mergeCell ref="G224:G22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1收支总表</vt:lpstr>
      <vt:lpstr>2收入总表</vt:lpstr>
      <vt:lpstr>3支出总表</vt:lpstr>
      <vt:lpstr>4财政拨款收支总表</vt:lpstr>
      <vt:lpstr>5一般公共预算支出表</vt:lpstr>
      <vt:lpstr>6一般公共预算基本支出表</vt:lpstr>
      <vt:lpstr>7一般公共预算“三公”经费支出表</vt:lpstr>
      <vt:lpstr>8政府性基金预算支出表</vt:lpstr>
      <vt:lpstr>9项目支出绩效目标表</vt:lpstr>
      <vt:lpstr>10整体支出绩效目标表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2023-08-10T00:32:00Z</dcterms:created>
  <dcterms:modified xsi:type="dcterms:W3CDTF">2023-09-20T00:07:36Z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F4DD44697ADC4316B24CE5A4DF5C34C7_11</vt:lpwstr>
  </property>
  <property fmtid="{D5CDD505-2E9C-101B-9397-08002B2CF9AE}" pid="3" name="KSOProductBuildVer">
    <vt:lpwstr>2052-12.1.0.15374</vt:lpwstr>
  </property>
</Properties>
</file>