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77"/>
  </bookViews>
  <sheets>
    <sheet name="1-基础数据表" sheetId="14" r:id="rId1"/>
    <sheet name="2-自评" sheetId="22" r:id="rId2"/>
  </sheets>
  <definedNames>
    <definedName name="_xlnm.Print_Area" localSheetId="0">'1-基础数据表'!$A$1:$G$30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2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sharedStrings.xml><?xml version="1.0" encoding="utf-8"?>
<sst xmlns="http://schemas.openxmlformats.org/spreadsheetml/2006/main" count="114" uniqueCount="104">
  <si>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</si>
  <si>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</si>
  <si>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</si>
  <si>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</si>
  <si>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</si>
  <si>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</si>
  <si>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</si>
  <si>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</si>
  <si>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</si>
  <si>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</si>
  <si>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</si>
  <si>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</si>
  <si>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</si>
  <si>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</si>
  <si>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</si>
  <si>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</si>
  <si>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</si>
  <si>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</si>
  <si>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</si>
  <si>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</si>
  <si>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t xml:space="preserve">    1.办公经费</t>
  </si>
  <si>
    <t xml:space="preserve">    2.水电费</t>
  </si>
  <si>
    <t xml:space="preserve">    3.差旅费</t>
  </si>
  <si>
    <t xml:space="preserve">    4.会议费</t>
  </si>
  <si>
    <t xml:space="preserve">    5.培训费</t>
  </si>
  <si>
    <r>
      <rPr>
        <sz val="12"/>
        <color indexed="8"/>
        <rFont val="仿宋"/>
        <charset val="134"/>
      </rPr>
      <t>政府采购金额</t>
    </r>
  </si>
  <si>
    <t>——</t>
  </si>
  <si>
    <r>
      <rPr>
        <sz val="12"/>
        <color indexed="8"/>
        <rFont val="仿宋"/>
        <charset val="134"/>
      </rPr>
      <t>部门整体支出预算调整</t>
    </r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</si>
  <si>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</si>
  <si>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</si>
  <si>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</si>
  <si>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</si>
  <si>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</si>
  <si>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</si>
  <si>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</si>
  <si>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</si>
  <si>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 本支出中的一般商品和服务支出。</t>
  </si>
  <si>
    <t>填表人：向聪              填报日期：2022年11月10日      联系电话：13278865091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</si>
  <si>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</si>
  <si>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t>2021年度部门整体支出绩效自评表</t>
  </si>
  <si>
    <t>预算单位名  称</t>
  </si>
  <si>
    <t>桃源县热市镇人民政府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</si>
  <si>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</si>
  <si>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</si>
  <si>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</si>
  <si>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</si>
  <si>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</si>
  <si>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</si>
  <si>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</si>
  <si>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</si>
  <si>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</si>
  <si>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按收入性质分：3525.81</t>
  </si>
  <si>
    <t>按支出性质分：3868.63</t>
  </si>
  <si>
    <t>其中： 一般公共预算：3381.81</t>
  </si>
  <si>
    <t>其中：基本支出：2066.91</t>
  </si>
  <si>
    <t xml:space="preserve">       政府性基金拨款：66</t>
  </si>
  <si>
    <t xml:space="preserve">      项目支出：1801.72</t>
  </si>
  <si>
    <t xml:space="preserve">       纳入专户管理的非税收入拨款：</t>
  </si>
  <si>
    <t xml:space="preserve">       其他资金：80</t>
  </si>
  <si>
    <t>年度总体目标</t>
  </si>
  <si>
    <t>预期目标</t>
  </si>
  <si>
    <t>实际完成情况　</t>
  </si>
  <si>
    <t>抓好招商引资和产业项目，促进经济社会事业协调健康发展；抓好城乡基础设施建设，促进生产条件全面改善，确保发展后劲；抓好乡村振兴，巩固脱贫成效；抓好城乡居民医保、社会养老保险扩面工作，使居民老有所依、老有所养；抓好平安建设工作，确保社会和谐稳定。</t>
  </si>
  <si>
    <t>按照预期目标完成</t>
  </si>
  <si>
    <t xml:space="preserve">绩
效
指
标
</t>
  </si>
  <si>
    <t>一级指标</t>
  </si>
  <si>
    <t>二级指标</t>
  </si>
  <si>
    <t>三级指标</t>
  </si>
  <si>
    <t>年度指标值</t>
  </si>
  <si>
    <r>
      <rPr>
        <sz val="10"/>
        <color rgb="FF000000"/>
        <rFont val="仿宋"/>
        <charset val="134"/>
      </rPr>
      <t>实际完成值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"/>
        <charset val="134"/>
      </rPr>
      <t>率</t>
    </r>
  </si>
  <si>
    <t>偏差原因分析及改进措施</t>
  </si>
  <si>
    <t>产出指标
（50分）</t>
  </si>
  <si>
    <t>数量指标</t>
  </si>
  <si>
    <t>发放惠民惠农补贴</t>
  </si>
  <si>
    <t>16878人</t>
  </si>
  <si>
    <t>人员经费保障人数</t>
  </si>
  <si>
    <t>81人</t>
  </si>
  <si>
    <t>质量指标</t>
  </si>
  <si>
    <t>机关事务运转率</t>
  </si>
  <si>
    <t>年度绩效考核等级</t>
  </si>
  <si>
    <t>优秀</t>
  </si>
  <si>
    <t>时效指标</t>
  </si>
  <si>
    <t>各类补贴发放及时</t>
  </si>
  <si>
    <t>成本指标</t>
  </si>
  <si>
    <t>成本规范控制率</t>
  </si>
  <si>
    <t>效益指标
（30分）</t>
  </si>
  <si>
    <t>经济效益指标</t>
  </si>
  <si>
    <t>地区生产总值</t>
  </si>
  <si>
    <t>≥8%</t>
  </si>
  <si>
    <t>社会效益指标</t>
  </si>
  <si>
    <t>居民利益</t>
  </si>
  <si>
    <t>保障</t>
  </si>
  <si>
    <t>生态效益指标</t>
  </si>
  <si>
    <t>人居环境</t>
  </si>
  <si>
    <t>改善</t>
  </si>
  <si>
    <t>可持续影响指标</t>
  </si>
  <si>
    <t>政府服务职能</t>
  </si>
  <si>
    <t>可持续</t>
  </si>
  <si>
    <t>满意度
指标
（10分）</t>
  </si>
  <si>
    <t>服务对象满意度指标</t>
  </si>
  <si>
    <t>服务对象满意度</t>
  </si>
  <si>
    <t>≥90%</t>
  </si>
  <si>
    <t>总分</t>
  </si>
  <si>
    <t>填表人：向聪                                        填报日期：2022年11月10日    
联系电话：13278865091                               单位负责人签字：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</si>
</sst>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0"/>
      <color rgb="FF000000"/>
      <name val="仿宋"/>
      <charset val="134"/>
    </font>
    <font>
      <sz val="10"/>
      <color rgb="FF000000"/>
      <name val="Times New Roman"/>
      <charset val="134"/>
    </font>
    <font>
      <sz val="10"/>
      <name val="仿宋"/>
      <charset val="134"/>
    </font>
    <font>
      <sz val="12"/>
      <name val="仿宋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sz val="12"/>
      <name val="黑体"/>
      <charset val="134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4" applyNumberFormat="0" applyAlignment="0" applyProtection="0">
      <alignment vertical="center"/>
    </xf>
    <xf numFmtId="0" fontId="31" fillId="13" borderId="10" applyNumberFormat="0" applyAlignment="0" applyProtection="0">
      <alignment vertical="center"/>
    </xf>
    <xf numFmtId="0" fontId="32" fillId="14" borderId="15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0" borderId="0">
      <alignment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81">
    <xf numFmtId="0" fontId="0" fillId="0" borderId="0" xfId="0">
      <alignment vertical="center"/>
    </xf>
    <xf numFmtId="0" fontId="1" fillId="0" borderId="0" xfId="47">
      <alignment vertical="center"/>
    </xf>
    <xf numFmtId="0" fontId="2" fillId="0" borderId="0" xfId="47" applyFont="1">
      <alignment vertical="center"/>
    </xf>
    <xf numFmtId="0" fontId="3" fillId="0" borderId="1" xfId="47" applyFont="1" applyBorder="1" applyAlignment="1">
      <alignment horizontal="center" vertical="center"/>
    </xf>
    <xf numFmtId="0" fontId="4" fillId="2" borderId="2" xfId="47" applyFont="1" applyFill="1" applyBorder="1" applyAlignment="1">
      <alignment horizontal="center" vertical="center" wrapText="1"/>
    </xf>
    <xf numFmtId="0" fontId="5" fillId="2" borderId="3" xfId="47" applyFont="1" applyFill="1" applyBorder="1" applyAlignment="1">
      <alignment horizontal="center" vertical="center" wrapText="1"/>
    </xf>
    <xf numFmtId="0" fontId="5" fillId="2" borderId="4" xfId="47" applyFont="1" applyFill="1" applyBorder="1" applyAlignment="1">
      <alignment horizontal="center" vertical="center" wrapText="1"/>
    </xf>
    <xf numFmtId="0" fontId="4" fillId="2" borderId="5" xfId="47" applyFont="1" applyFill="1" applyBorder="1" applyAlignment="1">
      <alignment horizontal="center" vertical="center" wrapText="1"/>
    </xf>
    <xf numFmtId="0" fontId="6" fillId="2" borderId="2" xfId="47" applyFont="1" applyFill="1" applyBorder="1" applyAlignment="1">
      <alignment horizontal="center" vertical="center" wrapText="1"/>
    </xf>
    <xf numFmtId="0" fontId="5" fillId="2" borderId="5" xfId="47" applyFont="1" applyFill="1" applyBorder="1" applyAlignment="1">
      <alignment horizontal="center" vertical="center" wrapText="1"/>
    </xf>
    <xf numFmtId="0" fontId="5" fillId="2" borderId="2" xfId="47" applyFont="1" applyFill="1" applyBorder="1" applyAlignment="1">
      <alignment horizontal="center" vertical="center" wrapText="1"/>
    </xf>
    <xf numFmtId="0" fontId="4" fillId="2" borderId="6" xfId="47" applyFont="1" applyFill="1" applyBorder="1" applyAlignment="1">
      <alignment horizontal="center" vertical="center" wrapText="1"/>
    </xf>
    <xf numFmtId="0" fontId="5" fillId="2" borderId="2" xfId="47" applyFont="1" applyFill="1" applyBorder="1" applyAlignment="1">
      <alignment horizontal="left" vertical="center" wrapText="1"/>
    </xf>
    <xf numFmtId="0" fontId="5" fillId="2" borderId="3" xfId="47" applyFont="1" applyFill="1" applyBorder="1" applyAlignment="1">
      <alignment horizontal="left" vertical="center" wrapText="1"/>
    </xf>
    <xf numFmtId="0" fontId="5" fillId="2" borderId="4" xfId="47" applyFont="1" applyFill="1" applyBorder="1" applyAlignment="1">
      <alignment horizontal="left" vertical="center" wrapText="1"/>
    </xf>
    <xf numFmtId="0" fontId="5" fillId="2" borderId="7" xfId="47" applyFont="1" applyFill="1" applyBorder="1" applyAlignment="1">
      <alignment horizontal="left" vertical="center" wrapText="1"/>
    </xf>
    <xf numFmtId="0" fontId="6" fillId="2" borderId="2" xfId="47" applyFont="1" applyFill="1" applyBorder="1" applyAlignment="1">
      <alignment horizontal="left" vertical="center" wrapText="1"/>
    </xf>
    <xf numFmtId="0" fontId="4" fillId="2" borderId="8" xfId="47" applyFont="1" applyFill="1" applyBorder="1" applyAlignment="1">
      <alignment horizontal="center" vertical="center" wrapText="1"/>
    </xf>
    <xf numFmtId="0" fontId="5" fillId="2" borderId="3" xfId="47" applyFont="1" applyFill="1" applyBorder="1" applyAlignment="1">
      <alignment vertical="center" wrapText="1"/>
    </xf>
    <xf numFmtId="0" fontId="5" fillId="2" borderId="4" xfId="47" applyFont="1" applyFill="1" applyBorder="1" applyAlignment="1">
      <alignment vertical="center" wrapText="1"/>
    </xf>
    <xf numFmtId="0" fontId="5" fillId="2" borderId="7" xfId="47" applyFont="1" applyFill="1" applyBorder="1" applyAlignment="1">
      <alignment vertical="center" wrapText="1"/>
    </xf>
    <xf numFmtId="0" fontId="5" fillId="2" borderId="2" xfId="47" applyFont="1" applyFill="1" applyBorder="1" applyAlignment="1">
      <alignment horizontal="justify" vertical="center" wrapText="1"/>
    </xf>
    <xf numFmtId="0" fontId="7" fillId="0" borderId="2" xfId="47" applyFont="1" applyFill="1" applyBorder="1" applyAlignment="1">
      <alignment horizontal="center" vertical="center" wrapText="1"/>
    </xf>
    <xf numFmtId="0" fontId="5" fillId="2" borderId="6" xfId="47" applyFont="1" applyFill="1" applyBorder="1" applyAlignment="1">
      <alignment horizontal="center" vertical="center" wrapText="1"/>
    </xf>
    <xf numFmtId="9" fontId="5" fillId="2" borderId="2" xfId="47" applyNumberFormat="1" applyFont="1" applyFill="1" applyBorder="1" applyAlignment="1">
      <alignment horizontal="center" vertical="center" wrapText="1"/>
    </xf>
    <xf numFmtId="0" fontId="7" fillId="2" borderId="2" xfId="47" applyFont="1" applyFill="1" applyBorder="1" applyAlignment="1">
      <alignment horizontal="center" vertical="center" wrapText="1"/>
    </xf>
    <xf numFmtId="10" fontId="5" fillId="2" borderId="2" xfId="47" applyNumberFormat="1" applyFont="1" applyFill="1" applyBorder="1" applyAlignment="1">
      <alignment horizontal="center" vertical="center" wrapText="1"/>
    </xf>
    <xf numFmtId="0" fontId="5" fillId="2" borderId="8" xfId="47" applyFont="1" applyFill="1" applyBorder="1" applyAlignment="1">
      <alignment horizontal="center" vertical="center" wrapText="1"/>
    </xf>
    <xf numFmtId="0" fontId="8" fillId="0" borderId="9" xfId="47" applyFont="1" applyBorder="1" applyAlignment="1">
      <alignment horizontal="left" vertical="center" wrapText="1"/>
    </xf>
    <xf numFmtId="0" fontId="8" fillId="0" borderId="9" xfId="47" applyFont="1" applyBorder="1" applyAlignment="1">
      <alignment horizontal="left" vertical="center"/>
    </xf>
    <xf numFmtId="0" fontId="5" fillId="2" borderId="7" xfId="47" applyFont="1" applyFill="1" applyBorder="1" applyAlignment="1">
      <alignment horizontal="center" vertical="center" wrapText="1"/>
    </xf>
    <xf numFmtId="10" fontId="6" fillId="2" borderId="2" xfId="47" applyNumberFormat="1" applyFont="1" applyFill="1" applyBorder="1" applyAlignment="1">
      <alignment horizontal="center" vertical="center" wrapText="1"/>
    </xf>
    <xf numFmtId="0" fontId="6" fillId="2" borderId="5" xfId="47" applyFont="1" applyFill="1" applyBorder="1" applyAlignment="1">
      <alignment horizontal="center" vertical="center" wrapText="1"/>
    </xf>
    <xf numFmtId="0" fontId="6" fillId="2" borderId="6" xfId="47" applyFont="1" applyFill="1" applyBorder="1" applyAlignment="1">
      <alignment horizontal="center" vertical="center" wrapText="1"/>
    </xf>
    <xf numFmtId="0" fontId="6" fillId="2" borderId="8" xfId="47" applyFont="1" applyFill="1" applyBorder="1" applyAlignment="1">
      <alignment horizontal="center" vertical="center" wrapText="1"/>
    </xf>
    <xf numFmtId="0" fontId="9" fillId="3" borderId="0" xfId="19" applyFont="1" applyFill="1">
      <alignment vertical="center"/>
    </xf>
    <xf numFmtId="0" fontId="10" fillId="3" borderId="0" xfId="19" applyFont="1" applyFill="1">
      <alignment vertical="center"/>
    </xf>
    <xf numFmtId="0" fontId="11" fillId="3" borderId="0" xfId="19" applyFont="1" applyFill="1">
      <alignment vertical="center"/>
    </xf>
    <xf numFmtId="0" fontId="12" fillId="3" borderId="0" xfId="19" applyFont="1" applyFill="1">
      <alignment vertical="center"/>
    </xf>
    <xf numFmtId="0" fontId="13" fillId="3" borderId="0" xfId="19" applyFont="1" applyFill="1" applyAlignment="1">
      <alignment horizontal="center" vertical="center"/>
    </xf>
    <xf numFmtId="0" fontId="14" fillId="3" borderId="5" xfId="19" applyFont="1" applyFill="1" applyBorder="1" applyAlignment="1">
      <alignment horizontal="center" vertical="center" wrapText="1"/>
    </xf>
    <xf numFmtId="0" fontId="14" fillId="3" borderId="3" xfId="19" applyFont="1" applyFill="1" applyBorder="1" applyAlignment="1">
      <alignment horizontal="center" vertical="center" wrapText="1"/>
    </xf>
    <xf numFmtId="0" fontId="14" fillId="3" borderId="7" xfId="19" applyFont="1" applyFill="1" applyBorder="1" applyAlignment="1">
      <alignment horizontal="center" vertical="center" wrapText="1"/>
    </xf>
    <xf numFmtId="0" fontId="14" fillId="3" borderId="8" xfId="19" applyFont="1" applyFill="1" applyBorder="1" applyAlignment="1">
      <alignment horizontal="center" vertical="center" wrapText="1"/>
    </xf>
    <xf numFmtId="176" fontId="14" fillId="3" borderId="3" xfId="8" applyNumberFormat="1" applyFont="1" applyFill="1" applyBorder="1" applyAlignment="1">
      <alignment horizontal="right" vertical="center" wrapText="1"/>
    </xf>
    <xf numFmtId="176" fontId="14" fillId="3" borderId="7" xfId="8" applyNumberFormat="1" applyFont="1" applyFill="1" applyBorder="1" applyAlignment="1">
      <alignment horizontal="right" vertical="center" wrapText="1"/>
    </xf>
    <xf numFmtId="10" fontId="14" fillId="3" borderId="3" xfId="19" applyNumberFormat="1" applyFont="1" applyFill="1" applyBorder="1" applyAlignment="1">
      <alignment horizontal="right" vertical="center" wrapText="1"/>
    </xf>
    <xf numFmtId="10" fontId="14" fillId="3" borderId="7" xfId="19" applyNumberFormat="1" applyFont="1" applyFill="1" applyBorder="1" applyAlignment="1">
      <alignment horizontal="right" vertical="center" wrapText="1"/>
    </xf>
    <xf numFmtId="0" fontId="10" fillId="3" borderId="4" xfId="19" applyFont="1" applyFill="1" applyBorder="1" applyAlignment="1">
      <alignment horizontal="center" vertical="center" wrapText="1"/>
    </xf>
    <xf numFmtId="176" fontId="10" fillId="3" borderId="4" xfId="8" applyNumberFormat="1" applyFont="1" applyFill="1" applyBorder="1" applyAlignment="1">
      <alignment horizontal="right" vertical="center" wrapText="1"/>
    </xf>
    <xf numFmtId="10" fontId="10" fillId="3" borderId="4" xfId="19" applyNumberFormat="1" applyFont="1" applyFill="1" applyBorder="1" applyAlignment="1">
      <alignment horizontal="right" vertical="center" wrapText="1"/>
    </xf>
    <xf numFmtId="0" fontId="14" fillId="3" borderId="2" xfId="19" applyFont="1" applyFill="1" applyBorder="1" applyAlignment="1">
      <alignment horizontal="center" vertical="center" wrapText="1"/>
    </xf>
    <xf numFmtId="49" fontId="14" fillId="3" borderId="3" xfId="19" applyNumberFormat="1" applyFont="1" applyFill="1" applyBorder="1" applyAlignment="1">
      <alignment horizontal="center" vertical="center" wrapText="1"/>
    </xf>
    <xf numFmtId="49" fontId="14" fillId="3" borderId="7" xfId="19" applyNumberFormat="1" applyFont="1" applyFill="1" applyBorder="1" applyAlignment="1">
      <alignment horizontal="center" vertical="center" wrapText="1"/>
    </xf>
    <xf numFmtId="0" fontId="14" fillId="3" borderId="2" xfId="19" applyFont="1" applyFill="1" applyBorder="1" applyAlignment="1">
      <alignment horizontal="left" vertical="center" wrapText="1"/>
    </xf>
    <xf numFmtId="0" fontId="14" fillId="3" borderId="3" xfId="8" applyNumberFormat="1" applyFont="1" applyFill="1" applyBorder="1" applyAlignment="1">
      <alignment horizontal="right" vertical="center" wrapText="1"/>
    </xf>
    <xf numFmtId="0" fontId="14" fillId="3" borderId="7" xfId="8" applyNumberFormat="1" applyFont="1" applyFill="1" applyBorder="1" applyAlignment="1">
      <alignment horizontal="right" vertical="center" wrapText="1"/>
    </xf>
    <xf numFmtId="0" fontId="15" fillId="3" borderId="2" xfId="19" applyFont="1" applyFill="1" applyBorder="1" applyAlignment="1">
      <alignment horizontal="left" vertical="center" wrapText="1"/>
    </xf>
    <xf numFmtId="0" fontId="14" fillId="3" borderId="3" xfId="8" applyNumberFormat="1" applyFont="1" applyFill="1" applyBorder="1" applyAlignment="1">
      <alignment horizontal="center" vertical="center" wrapText="1"/>
    </xf>
    <xf numFmtId="0" fontId="14" fillId="3" borderId="7" xfId="8" applyNumberFormat="1" applyFont="1" applyFill="1" applyBorder="1" applyAlignment="1">
      <alignment horizontal="center" vertical="center" wrapText="1"/>
    </xf>
    <xf numFmtId="43" fontId="10" fillId="3" borderId="0" xfId="19" applyNumberFormat="1" applyFont="1" applyFill="1">
      <alignment vertical="center"/>
    </xf>
    <xf numFmtId="0" fontId="14" fillId="3" borderId="3" xfId="8" applyNumberFormat="1" applyFont="1" applyFill="1" applyBorder="1" applyAlignment="1">
      <alignment horizontal="right" vertical="center"/>
    </xf>
    <xf numFmtId="0" fontId="14" fillId="3" borderId="7" xfId="8" applyNumberFormat="1" applyFont="1" applyFill="1" applyBorder="1" applyAlignment="1">
      <alignment horizontal="right" vertical="center"/>
    </xf>
    <xf numFmtId="0" fontId="14" fillId="3" borderId="3" xfId="19" applyFont="1" applyFill="1" applyBorder="1" applyAlignment="1">
      <alignment horizontal="left" vertical="center" wrapText="1"/>
    </xf>
    <xf numFmtId="0" fontId="11" fillId="3" borderId="2" xfId="8" applyNumberFormat="1" applyFont="1" applyFill="1" applyBorder="1" applyAlignment="1">
      <alignment horizontal="right" vertical="center" wrapText="1"/>
    </xf>
    <xf numFmtId="0" fontId="11" fillId="3" borderId="3" xfId="8" applyNumberFormat="1" applyFont="1" applyFill="1" applyBorder="1" applyAlignment="1">
      <alignment horizontal="right" vertical="center" wrapText="1"/>
    </xf>
    <xf numFmtId="0" fontId="11" fillId="3" borderId="7" xfId="8" applyNumberFormat="1" applyFont="1" applyFill="1" applyBorder="1" applyAlignment="1">
      <alignment horizontal="right" vertical="center" wrapText="1"/>
    </xf>
    <xf numFmtId="0" fontId="10" fillId="3" borderId="4" xfId="19" applyFont="1" applyFill="1" applyBorder="1" applyAlignment="1">
      <alignment horizontal="left" vertical="center" wrapText="1"/>
    </xf>
    <xf numFmtId="43" fontId="10" fillId="3" borderId="4" xfId="8" applyFont="1" applyFill="1" applyBorder="1" applyAlignment="1">
      <alignment horizontal="center" vertical="center" wrapText="1"/>
    </xf>
    <xf numFmtId="43" fontId="9" fillId="3" borderId="4" xfId="8" applyFont="1" applyFill="1" applyBorder="1" applyAlignment="1">
      <alignment horizontal="center" vertical="center" wrapText="1"/>
    </xf>
    <xf numFmtId="10" fontId="9" fillId="3" borderId="4" xfId="11" applyNumberFormat="1" applyFont="1" applyFill="1" applyBorder="1" applyAlignment="1">
      <alignment horizontal="right" vertical="center" wrapText="1"/>
    </xf>
    <xf numFmtId="0" fontId="11" fillId="3" borderId="5" xfId="19" applyFont="1" applyFill="1" applyBorder="1" applyAlignment="1">
      <alignment horizontal="center" vertical="center" wrapText="1"/>
    </xf>
    <xf numFmtId="49" fontId="11" fillId="3" borderId="2" xfId="19" applyNumberFormat="1" applyFont="1" applyFill="1" applyBorder="1" applyAlignment="1">
      <alignment horizontal="center" vertical="center" wrapText="1"/>
    </xf>
    <xf numFmtId="49" fontId="14" fillId="3" borderId="2" xfId="19" applyNumberFormat="1" applyFont="1" applyFill="1" applyBorder="1" applyAlignment="1">
      <alignment horizontal="center" vertical="center" wrapText="1"/>
    </xf>
    <xf numFmtId="0" fontId="11" fillId="3" borderId="8" xfId="19" applyFont="1" applyFill="1" applyBorder="1" applyAlignment="1">
      <alignment horizontal="center" vertical="center" wrapText="1"/>
    </xf>
    <xf numFmtId="49" fontId="11" fillId="3" borderId="2" xfId="8" applyNumberFormat="1" applyFont="1" applyFill="1" applyBorder="1" applyAlignment="1">
      <alignment vertical="center" wrapText="1"/>
    </xf>
    <xf numFmtId="49" fontId="14" fillId="3" borderId="3" xfId="19" applyNumberFormat="1" applyFont="1" applyFill="1" applyBorder="1" applyAlignment="1">
      <alignment horizontal="left" vertical="center" wrapText="1"/>
    </xf>
    <xf numFmtId="49" fontId="14" fillId="3" borderId="4" xfId="19" applyNumberFormat="1" applyFont="1" applyFill="1" applyBorder="1" applyAlignment="1">
      <alignment horizontal="left" vertical="center" wrapText="1"/>
    </xf>
    <xf numFmtId="49" fontId="14" fillId="3" borderId="7" xfId="19" applyNumberFormat="1" applyFont="1" applyFill="1" applyBorder="1" applyAlignment="1">
      <alignment horizontal="left" vertical="center" wrapText="1"/>
    </xf>
    <xf numFmtId="0" fontId="16" fillId="3" borderId="9" xfId="19" applyFont="1" applyFill="1" applyBorder="1" applyAlignment="1">
      <alignment horizontal="left" vertical="center" wrapText="1"/>
    </xf>
    <xf numFmtId="0" fontId="16" fillId="3" borderId="0" xfId="19" applyFont="1" applyFill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ColLevel_1" xfId="54"/>
    <cellStyle name="RowLevel_1" xfId="55"/>
    <cellStyle name="常规 3" xfId="56"/>
    <cellStyle name="千位分隔 2" xfId="57"/>
    <cellStyle name="常规 4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view="pageBreakPreview" zoomScale="85" zoomScaleNormal="100" workbookViewId="0">
      <selection activeCell="I9" sqref="I9"/>
    </sheetView>
  </sheetViews>
  <sheetFormatPr defaultColWidth="9" defaultRowHeight="15.75"/>
  <cols>
    <col min="1" max="1" width="31.125" style="37" customWidth="1"/>
    <col min="2" max="3" width="10" style="37" customWidth="1"/>
    <col min="4" max="5" width="10.5" style="37" customWidth="1"/>
    <col min="6" max="7" width="10" style="37" customWidth="1"/>
    <col min="8" max="16384" width="9" style="37"/>
  </cols>
  <sheetData>
    <row r="1" ht="14.25" spans="1:1">
      <c r="A1" s="38" t="s">
        <v>0</v>
      </c>
    </row>
    <row r="2" ht="27.6" customHeight="1" spans="1:7">
      <c r="A2" s="39" t="s">
        <v>1</v>
      </c>
      <c r="B2" s="39"/>
      <c r="C2" s="39"/>
      <c r="D2" s="39"/>
      <c r="E2" s="39"/>
      <c r="F2" s="39"/>
      <c r="G2" s="39"/>
    </row>
    <row r="3" ht="24.75" customHeight="1" spans="1:7">
      <c r="A3" s="40" t="s">
        <v>2</v>
      </c>
      <c r="B3" s="41" t="s">
        <v>3</v>
      </c>
      <c r="C3" s="42"/>
      <c r="D3" s="41" t="s">
        <v>4</v>
      </c>
      <c r="E3" s="42"/>
      <c r="F3" s="41" t="s">
        <v>5</v>
      </c>
      <c r="G3" s="42"/>
    </row>
    <row r="4" s="35" customFormat="1" ht="24.75" customHeight="1" spans="1:7">
      <c r="A4" s="43"/>
      <c r="B4" s="44">
        <v>82</v>
      </c>
      <c r="C4" s="45"/>
      <c r="D4" s="44">
        <v>78</v>
      </c>
      <c r="E4" s="45"/>
      <c r="F4" s="46">
        <f>D4/B4</f>
        <v>0.951219512195122</v>
      </c>
      <c r="G4" s="47"/>
    </row>
    <row r="5" s="35" customFormat="1" ht="18" customHeight="1" spans="1:7">
      <c r="A5" s="48"/>
      <c r="B5" s="49"/>
      <c r="C5" s="49"/>
      <c r="D5" s="49"/>
      <c r="E5" s="49"/>
      <c r="F5" s="50"/>
      <c r="G5" s="50"/>
    </row>
    <row r="6" s="35" customFormat="1" ht="24.75" customHeight="1" spans="1:7">
      <c r="A6" s="51" t="s">
        <v>6</v>
      </c>
      <c r="B6" s="52" t="s">
        <v>7</v>
      </c>
      <c r="C6" s="53"/>
      <c r="D6" s="52" t="s">
        <v>8</v>
      </c>
      <c r="E6" s="53"/>
      <c r="F6" s="52" t="s">
        <v>9</v>
      </c>
      <c r="G6" s="53"/>
    </row>
    <row r="7" s="36" customFormat="1" ht="24.75" customHeight="1" spans="1:7">
      <c r="A7" s="54" t="s">
        <v>10</v>
      </c>
      <c r="B7" s="55">
        <f>B8+B11+B12</f>
        <v>26.67</v>
      </c>
      <c r="C7" s="56"/>
      <c r="D7" s="55">
        <f t="shared" ref="D7" si="0">D8+D11+D12</f>
        <v>26.65</v>
      </c>
      <c r="E7" s="56"/>
      <c r="F7" s="55">
        <f t="shared" ref="F7" si="1">F8+F11+F12</f>
        <v>25.64</v>
      </c>
      <c r="G7" s="56"/>
    </row>
    <row r="8" ht="24.75" customHeight="1" spans="1:7">
      <c r="A8" s="54" t="s">
        <v>11</v>
      </c>
      <c r="B8" s="55">
        <f>B9+B10</f>
        <v>1</v>
      </c>
      <c r="C8" s="56"/>
      <c r="D8" s="55">
        <f t="shared" ref="D8" si="2">D9+D10</f>
        <v>1</v>
      </c>
      <c r="E8" s="56"/>
      <c r="F8" s="55">
        <f t="shared" ref="F8" si="3">F9+F10</f>
        <v>0</v>
      </c>
      <c r="G8" s="56"/>
    </row>
    <row r="9" ht="24.75" customHeight="1" spans="1:7">
      <c r="A9" s="54" t="s">
        <v>12</v>
      </c>
      <c r="B9" s="55"/>
      <c r="C9" s="56"/>
      <c r="D9" s="55"/>
      <c r="E9" s="56"/>
      <c r="F9" s="55"/>
      <c r="G9" s="56"/>
    </row>
    <row r="10" ht="24.75" customHeight="1" spans="1:7">
      <c r="A10" s="54" t="s">
        <v>13</v>
      </c>
      <c r="B10" s="55">
        <v>1</v>
      </c>
      <c r="C10" s="56"/>
      <c r="D10" s="55">
        <v>1</v>
      </c>
      <c r="E10" s="56"/>
      <c r="F10" s="55"/>
      <c r="G10" s="56"/>
    </row>
    <row r="11" ht="24.75" customHeight="1" spans="1:7">
      <c r="A11" s="54" t="s">
        <v>14</v>
      </c>
      <c r="B11" s="55"/>
      <c r="C11" s="56"/>
      <c r="D11" s="55"/>
      <c r="E11" s="56"/>
      <c r="F11" s="55"/>
      <c r="G11" s="56"/>
    </row>
    <row r="12" ht="24.75" customHeight="1" spans="1:7">
      <c r="A12" s="54" t="s">
        <v>15</v>
      </c>
      <c r="B12" s="55">
        <v>25.67</v>
      </c>
      <c r="C12" s="56"/>
      <c r="D12" s="55">
        <v>25.65</v>
      </c>
      <c r="E12" s="56"/>
      <c r="F12" s="55">
        <v>25.64</v>
      </c>
      <c r="G12" s="56"/>
    </row>
    <row r="13" s="36" customFormat="1" ht="24.75" customHeight="1" spans="1:7">
      <c r="A13" s="54" t="s">
        <v>16</v>
      </c>
      <c r="B13" s="55">
        <f>SUM(B14:C16)</f>
        <v>1423.03</v>
      </c>
      <c r="C13" s="56"/>
      <c r="D13" s="55">
        <f t="shared" ref="D13" si="4">SUM(D14:E16)</f>
        <v>3364.23</v>
      </c>
      <c r="E13" s="56"/>
      <c r="F13" s="55">
        <f t="shared" ref="F13" si="5">SUM(F14:G16)</f>
        <v>1801.72</v>
      </c>
      <c r="G13" s="56"/>
    </row>
    <row r="14" s="36" customFormat="1" ht="24.75" customHeight="1" spans="1:7">
      <c r="A14" s="57" t="s">
        <v>17</v>
      </c>
      <c r="B14" s="55">
        <v>1423.03</v>
      </c>
      <c r="C14" s="56"/>
      <c r="D14" s="55">
        <v>3364.23</v>
      </c>
      <c r="E14" s="56"/>
      <c r="F14" s="55">
        <v>1801.72</v>
      </c>
      <c r="G14" s="56"/>
    </row>
    <row r="15" s="36" customFormat="1" ht="24.75" customHeight="1" spans="1:7">
      <c r="A15" s="57" t="s">
        <v>18</v>
      </c>
      <c r="B15" s="58"/>
      <c r="C15" s="59"/>
      <c r="D15" s="55"/>
      <c r="E15" s="56"/>
      <c r="F15" s="55"/>
      <c r="G15" s="56"/>
    </row>
    <row r="16" s="36" customFormat="1" ht="24.75" customHeight="1" spans="1:7">
      <c r="A16" s="54"/>
      <c r="B16" s="58"/>
      <c r="C16" s="59"/>
      <c r="D16" s="55"/>
      <c r="E16" s="56"/>
      <c r="F16" s="55"/>
      <c r="G16" s="56"/>
    </row>
    <row r="17" s="36" customFormat="1" ht="24.75" customHeight="1" spans="1:10">
      <c r="A17" s="54" t="s">
        <v>19</v>
      </c>
      <c r="B17" s="55">
        <f>SUM(B18:C22)</f>
        <v>65.58</v>
      </c>
      <c r="C17" s="56"/>
      <c r="D17" s="55">
        <f>SUM(D18:E22)</f>
        <v>153.8</v>
      </c>
      <c r="E17" s="56"/>
      <c r="F17" s="55">
        <f>SUM(F18:G22)</f>
        <v>96.57</v>
      </c>
      <c r="G17" s="56"/>
      <c r="H17" s="60"/>
      <c r="J17" s="60"/>
    </row>
    <row r="18" ht="24.75" customHeight="1" spans="1:7">
      <c r="A18" s="57" t="s">
        <v>20</v>
      </c>
      <c r="B18" s="61">
        <v>26.99</v>
      </c>
      <c r="C18" s="62"/>
      <c r="D18" s="61">
        <v>38.1</v>
      </c>
      <c r="E18" s="62"/>
      <c r="F18" s="55">
        <v>29.12</v>
      </c>
      <c r="G18" s="56"/>
    </row>
    <row r="19" ht="24.75" customHeight="1" spans="1:7">
      <c r="A19" s="57" t="s">
        <v>21</v>
      </c>
      <c r="B19" s="61">
        <v>6.72</v>
      </c>
      <c r="C19" s="62"/>
      <c r="D19" s="61">
        <v>18.8</v>
      </c>
      <c r="E19" s="62"/>
      <c r="F19" s="55">
        <v>17.89</v>
      </c>
      <c r="G19" s="56"/>
    </row>
    <row r="20" ht="24.75" customHeight="1" spans="1:7">
      <c r="A20" s="57" t="s">
        <v>22</v>
      </c>
      <c r="B20" s="61">
        <v>18.2</v>
      </c>
      <c r="C20" s="62"/>
      <c r="D20" s="61">
        <v>38.8</v>
      </c>
      <c r="E20" s="62"/>
      <c r="F20" s="55">
        <v>17.34</v>
      </c>
      <c r="G20" s="56"/>
    </row>
    <row r="21" ht="24.75" customHeight="1" spans="1:7">
      <c r="A21" s="57" t="s">
        <v>23</v>
      </c>
      <c r="B21" s="61">
        <v>10.85</v>
      </c>
      <c r="C21" s="62"/>
      <c r="D21" s="61">
        <v>48.5</v>
      </c>
      <c r="E21" s="62"/>
      <c r="F21" s="55">
        <v>30.22</v>
      </c>
      <c r="G21" s="56"/>
    </row>
    <row r="22" ht="24.75" customHeight="1" spans="1:7">
      <c r="A22" s="57" t="s">
        <v>24</v>
      </c>
      <c r="B22" s="61">
        <v>2.82</v>
      </c>
      <c r="C22" s="62"/>
      <c r="D22" s="61">
        <v>9.6</v>
      </c>
      <c r="E22" s="62"/>
      <c r="F22" s="55">
        <v>2</v>
      </c>
      <c r="G22" s="56"/>
    </row>
    <row r="23" s="35" customFormat="1" ht="24.75" customHeight="1" spans="1:7">
      <c r="A23" s="63" t="s">
        <v>25</v>
      </c>
      <c r="B23" s="58" t="s">
        <v>26</v>
      </c>
      <c r="C23" s="59"/>
      <c r="D23" s="64">
        <v>45.15</v>
      </c>
      <c r="E23" s="64"/>
      <c r="F23" s="64">
        <v>42.8</v>
      </c>
      <c r="G23" s="64"/>
    </row>
    <row r="24" s="35" customFormat="1" ht="24.75" customHeight="1" spans="1:7">
      <c r="A24" s="54" t="s">
        <v>27</v>
      </c>
      <c r="B24" s="58" t="s">
        <v>26</v>
      </c>
      <c r="C24" s="59"/>
      <c r="D24" s="58" t="s">
        <v>26</v>
      </c>
      <c r="E24" s="59"/>
      <c r="F24" s="65"/>
      <c r="G24" s="66"/>
    </row>
    <row r="25" s="35" customFormat="1" ht="18.75" customHeight="1" spans="1:7">
      <c r="A25" s="67"/>
      <c r="B25" s="68"/>
      <c r="C25" s="68"/>
      <c r="D25" s="69"/>
      <c r="E25" s="69"/>
      <c r="F25" s="70"/>
      <c r="G25" s="70"/>
    </row>
    <row r="26" ht="31.5" customHeight="1" spans="1:7">
      <c r="A26" s="71" t="s">
        <v>28</v>
      </c>
      <c r="B26" s="72" t="s">
        <v>29</v>
      </c>
      <c r="C26" s="73" t="s">
        <v>30</v>
      </c>
      <c r="D26" s="73" t="s">
        <v>31</v>
      </c>
      <c r="E26" s="73" t="s">
        <v>32</v>
      </c>
      <c r="F26" s="73" t="s">
        <v>33</v>
      </c>
      <c r="G26" s="73" t="s">
        <v>34</v>
      </c>
    </row>
    <row r="27" ht="23.25" customHeight="1" spans="1:7">
      <c r="A27" s="74"/>
      <c r="B27" s="75"/>
      <c r="C27" s="75"/>
      <c r="D27" s="75"/>
      <c r="E27" s="75"/>
      <c r="F27" s="75"/>
      <c r="G27" s="75"/>
    </row>
    <row r="28" ht="30" customHeight="1" spans="1:7">
      <c r="A28" s="51" t="s">
        <v>35</v>
      </c>
      <c r="B28" s="76"/>
      <c r="C28" s="77"/>
      <c r="D28" s="77"/>
      <c r="E28" s="77"/>
      <c r="F28" s="77"/>
      <c r="G28" s="78"/>
    </row>
    <row r="29" ht="33" customHeight="1" spans="1:7">
      <c r="A29" s="79" t="s">
        <v>36</v>
      </c>
      <c r="B29" s="79"/>
      <c r="C29" s="79"/>
      <c r="D29" s="79"/>
      <c r="E29" s="79"/>
      <c r="F29" s="79"/>
      <c r="G29" s="79"/>
    </row>
    <row r="30" spans="1:7">
      <c r="A30" s="80" t="s">
        <v>37</v>
      </c>
      <c r="B30" s="80"/>
      <c r="C30" s="80"/>
      <c r="D30" s="80"/>
      <c r="E30" s="80"/>
      <c r="F30" s="80"/>
      <c r="G30" s="80"/>
    </row>
  </sheetData>
  <mergeCells count="69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8:G28"/>
    <mergeCell ref="A29:G29"/>
    <mergeCell ref="A30:G30"/>
    <mergeCell ref="A3:A4"/>
    <mergeCell ref="A26:A27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20" zoomScaleNormal="120" workbookViewId="0">
      <selection activeCell="A26" sqref="A26:K26"/>
    </sheetView>
  </sheetViews>
  <sheetFormatPr defaultColWidth="9" defaultRowHeight="14.25"/>
  <cols>
    <col min="1" max="4" width="9" style="1"/>
    <col min="5" max="6" width="4" style="1" customWidth="1"/>
    <col min="7" max="16384" width="9" style="1"/>
  </cols>
  <sheetData>
    <row r="1" ht="15.75" spans="1:1">
      <c r="A1" s="2" t="s">
        <v>38</v>
      </c>
    </row>
    <row r="2" ht="39" customHeight="1" spans="1:11">
      <c r="A2" s="3" t="s">
        <v>39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6.25" customHeight="1" spans="1:11">
      <c r="A3" s="4" t="s">
        <v>40</v>
      </c>
      <c r="B3" s="5" t="s">
        <v>41</v>
      </c>
      <c r="C3" s="6"/>
      <c r="D3" s="6"/>
      <c r="E3" s="6"/>
      <c r="F3" s="6"/>
      <c r="G3" s="6"/>
      <c r="H3" s="6"/>
      <c r="I3" s="6"/>
      <c r="J3" s="6"/>
      <c r="K3" s="30"/>
    </row>
    <row r="4" ht="26.25" customHeight="1" spans="1:11">
      <c r="A4" s="7" t="s">
        <v>42</v>
      </c>
      <c r="B4" s="8"/>
      <c r="C4" s="8"/>
      <c r="D4" s="9" t="s">
        <v>43</v>
      </c>
      <c r="E4" s="10" t="s">
        <v>44</v>
      </c>
      <c r="F4" s="10"/>
      <c r="G4" s="10" t="s">
        <v>45</v>
      </c>
      <c r="H4" s="10" t="s">
        <v>46</v>
      </c>
      <c r="I4" s="10" t="s">
        <v>47</v>
      </c>
      <c r="J4" s="10" t="s">
        <v>48</v>
      </c>
      <c r="K4" s="10" t="s">
        <v>49</v>
      </c>
    </row>
    <row r="5" ht="26.25" customHeight="1" spans="1:11">
      <c r="A5" s="11"/>
      <c r="B5" s="10" t="s">
        <v>50</v>
      </c>
      <c r="C5" s="10"/>
      <c r="D5" s="8">
        <v>584.61</v>
      </c>
      <c r="E5" s="8">
        <v>2076.7</v>
      </c>
      <c r="F5" s="8"/>
      <c r="G5" s="8">
        <v>3525.81</v>
      </c>
      <c r="H5" s="8">
        <v>3868.63</v>
      </c>
      <c r="I5" s="8">
        <v>10</v>
      </c>
      <c r="J5" s="31">
        <v>0.9407</v>
      </c>
      <c r="K5" s="8">
        <v>9.41</v>
      </c>
    </row>
    <row r="6" ht="26.25" customHeight="1" spans="1:11">
      <c r="A6" s="11"/>
      <c r="B6" s="12" t="s">
        <v>51</v>
      </c>
      <c r="C6" s="12"/>
      <c r="D6" s="12"/>
      <c r="E6" s="12"/>
      <c r="F6" s="12"/>
      <c r="G6" s="12"/>
      <c r="H6" s="12" t="s">
        <v>52</v>
      </c>
      <c r="I6" s="12"/>
      <c r="J6" s="12"/>
      <c r="K6" s="12"/>
    </row>
    <row r="7" ht="26.25" customHeight="1" spans="1:11">
      <c r="A7" s="11"/>
      <c r="B7" s="12" t="s">
        <v>53</v>
      </c>
      <c r="C7" s="12"/>
      <c r="D7" s="12"/>
      <c r="E7" s="12"/>
      <c r="F7" s="12"/>
      <c r="G7" s="12"/>
      <c r="H7" s="12" t="s">
        <v>54</v>
      </c>
      <c r="I7" s="12"/>
      <c r="J7" s="12"/>
      <c r="K7" s="12"/>
    </row>
    <row r="8" ht="26.25" customHeight="1" spans="1:11">
      <c r="A8" s="11"/>
      <c r="B8" s="13" t="s">
        <v>55</v>
      </c>
      <c r="C8" s="14"/>
      <c r="D8" s="14"/>
      <c r="E8" s="14"/>
      <c r="F8" s="14"/>
      <c r="G8" s="15"/>
      <c r="H8" s="13" t="s">
        <v>56</v>
      </c>
      <c r="I8" s="14"/>
      <c r="J8" s="14"/>
      <c r="K8" s="15"/>
    </row>
    <row r="9" ht="26.25" customHeight="1" spans="1:11">
      <c r="A9" s="11"/>
      <c r="B9" s="12" t="s">
        <v>57</v>
      </c>
      <c r="C9" s="12"/>
      <c r="D9" s="12"/>
      <c r="E9" s="12"/>
      <c r="F9" s="12"/>
      <c r="G9" s="12"/>
      <c r="H9" s="16"/>
      <c r="I9" s="16"/>
      <c r="J9" s="16"/>
      <c r="K9" s="16"/>
    </row>
    <row r="10" ht="26.25" customHeight="1" spans="1:11">
      <c r="A10" s="17"/>
      <c r="B10" s="18" t="s">
        <v>58</v>
      </c>
      <c r="C10" s="19"/>
      <c r="D10" s="19"/>
      <c r="E10" s="19"/>
      <c r="F10" s="19"/>
      <c r="G10" s="20"/>
      <c r="H10" s="16"/>
      <c r="I10" s="16"/>
      <c r="J10" s="16"/>
      <c r="K10" s="16"/>
    </row>
    <row r="11" ht="26.25" customHeight="1" spans="1:11">
      <c r="A11" s="4" t="s">
        <v>59</v>
      </c>
      <c r="B11" s="10" t="s">
        <v>60</v>
      </c>
      <c r="C11" s="10"/>
      <c r="D11" s="10"/>
      <c r="E11" s="10"/>
      <c r="F11" s="10"/>
      <c r="G11" s="10"/>
      <c r="H11" s="10" t="s">
        <v>61</v>
      </c>
      <c r="I11" s="10"/>
      <c r="J11" s="10"/>
      <c r="K11" s="10"/>
    </row>
    <row r="12" ht="83.25" customHeight="1" spans="1:11">
      <c r="A12" s="4"/>
      <c r="B12" s="21" t="s">
        <v>62</v>
      </c>
      <c r="C12" s="21"/>
      <c r="D12" s="21"/>
      <c r="E12" s="21"/>
      <c r="F12" s="21"/>
      <c r="G12" s="21"/>
      <c r="H12" s="10" t="s">
        <v>63</v>
      </c>
      <c r="I12" s="8"/>
      <c r="J12" s="8"/>
      <c r="K12" s="8"/>
    </row>
    <row r="13" ht="26.25" customHeight="1" spans="1:11">
      <c r="A13" s="7" t="s">
        <v>64</v>
      </c>
      <c r="B13" s="10" t="s">
        <v>65</v>
      </c>
      <c r="C13" s="10" t="s">
        <v>66</v>
      </c>
      <c r="D13" s="10" t="s">
        <v>67</v>
      </c>
      <c r="E13" s="10"/>
      <c r="F13" s="10" t="s">
        <v>68</v>
      </c>
      <c r="G13" s="10"/>
      <c r="H13" s="10" t="s">
        <v>69</v>
      </c>
      <c r="I13" s="10" t="s">
        <v>47</v>
      </c>
      <c r="J13" s="10" t="s">
        <v>49</v>
      </c>
      <c r="K13" s="10" t="s">
        <v>70</v>
      </c>
    </row>
    <row r="14" ht="26.25" customHeight="1" spans="1:11">
      <c r="A14" s="11"/>
      <c r="B14" s="9" t="s">
        <v>71</v>
      </c>
      <c r="C14" s="10" t="s">
        <v>72</v>
      </c>
      <c r="D14" s="21" t="s">
        <v>73</v>
      </c>
      <c r="E14" s="21"/>
      <c r="F14" s="10" t="s">
        <v>74</v>
      </c>
      <c r="G14" s="10"/>
      <c r="H14" s="22" t="s">
        <v>74</v>
      </c>
      <c r="I14" s="10">
        <v>10</v>
      </c>
      <c r="J14" s="10">
        <v>10</v>
      </c>
      <c r="K14" s="9"/>
    </row>
    <row r="15" ht="26.25" customHeight="1" spans="1:11">
      <c r="A15" s="11"/>
      <c r="B15" s="23"/>
      <c r="C15" s="10"/>
      <c r="D15" s="21" t="s">
        <v>75</v>
      </c>
      <c r="E15" s="21"/>
      <c r="F15" s="10" t="s">
        <v>76</v>
      </c>
      <c r="G15" s="10"/>
      <c r="H15" s="10" t="s">
        <v>76</v>
      </c>
      <c r="I15" s="10">
        <v>6</v>
      </c>
      <c r="J15" s="10">
        <v>6</v>
      </c>
      <c r="K15" s="23"/>
    </row>
    <row r="16" ht="26.25" customHeight="1" spans="1:11">
      <c r="A16" s="11"/>
      <c r="B16" s="23"/>
      <c r="C16" s="10" t="s">
        <v>77</v>
      </c>
      <c r="D16" s="21" t="s">
        <v>78</v>
      </c>
      <c r="E16" s="21"/>
      <c r="F16" s="24">
        <v>1</v>
      </c>
      <c r="G16" s="10"/>
      <c r="H16" s="24">
        <v>1</v>
      </c>
      <c r="I16" s="10">
        <v>10</v>
      </c>
      <c r="J16" s="10">
        <v>10</v>
      </c>
      <c r="K16" s="23"/>
    </row>
    <row r="17" ht="26.25" customHeight="1" spans="1:11">
      <c r="A17" s="11"/>
      <c r="B17" s="23"/>
      <c r="C17" s="10"/>
      <c r="D17" s="21" t="s">
        <v>79</v>
      </c>
      <c r="E17" s="21"/>
      <c r="F17" s="25" t="s">
        <v>80</v>
      </c>
      <c r="G17" s="25"/>
      <c r="H17" s="10" t="s">
        <v>80</v>
      </c>
      <c r="I17" s="10">
        <v>10</v>
      </c>
      <c r="J17" s="10">
        <v>10</v>
      </c>
      <c r="K17" s="23"/>
    </row>
    <row r="18" ht="26.25" customHeight="1" spans="1:11">
      <c r="A18" s="11"/>
      <c r="B18" s="23"/>
      <c r="C18" s="9" t="s">
        <v>81</v>
      </c>
      <c r="D18" s="21" t="s">
        <v>82</v>
      </c>
      <c r="E18" s="21"/>
      <c r="F18" s="24">
        <v>1</v>
      </c>
      <c r="G18" s="10"/>
      <c r="H18" s="24">
        <v>1</v>
      </c>
      <c r="I18" s="10">
        <v>8</v>
      </c>
      <c r="J18" s="10">
        <v>8</v>
      </c>
      <c r="K18" s="23"/>
    </row>
    <row r="19" ht="26.25" customHeight="1" spans="1:11">
      <c r="A19" s="11"/>
      <c r="B19" s="23"/>
      <c r="C19" s="10" t="s">
        <v>83</v>
      </c>
      <c r="D19" s="21" t="s">
        <v>84</v>
      </c>
      <c r="E19" s="21"/>
      <c r="F19" s="24">
        <v>1</v>
      </c>
      <c r="G19" s="10"/>
      <c r="H19" s="24">
        <v>1</v>
      </c>
      <c r="I19" s="10">
        <v>6</v>
      </c>
      <c r="J19" s="10">
        <v>6</v>
      </c>
      <c r="K19" s="27"/>
    </row>
    <row r="20" ht="26.25" customHeight="1" spans="1:11">
      <c r="A20" s="11"/>
      <c r="B20" s="9" t="s">
        <v>85</v>
      </c>
      <c r="C20" s="10" t="s">
        <v>86</v>
      </c>
      <c r="D20" s="21" t="s">
        <v>87</v>
      </c>
      <c r="E20" s="21"/>
      <c r="F20" s="10" t="s">
        <v>88</v>
      </c>
      <c r="G20" s="10"/>
      <c r="H20" s="26">
        <v>0.082</v>
      </c>
      <c r="I20" s="10">
        <v>8</v>
      </c>
      <c r="J20" s="10">
        <v>8</v>
      </c>
      <c r="K20" s="32"/>
    </row>
    <row r="21" ht="26.25" customHeight="1" spans="1:11">
      <c r="A21" s="11"/>
      <c r="B21" s="23"/>
      <c r="C21" s="9" t="s">
        <v>89</v>
      </c>
      <c r="D21" s="21" t="s">
        <v>90</v>
      </c>
      <c r="E21" s="21"/>
      <c r="F21" s="10" t="s">
        <v>91</v>
      </c>
      <c r="G21" s="10"/>
      <c r="H21" s="10" t="s">
        <v>91</v>
      </c>
      <c r="I21" s="10">
        <v>6</v>
      </c>
      <c r="J21" s="10">
        <v>6</v>
      </c>
      <c r="K21" s="33"/>
    </row>
    <row r="22" ht="26.25" customHeight="1" spans="1:11">
      <c r="A22" s="11"/>
      <c r="B22" s="23"/>
      <c r="C22" s="10" t="s">
        <v>92</v>
      </c>
      <c r="D22" s="21" t="s">
        <v>93</v>
      </c>
      <c r="E22" s="21"/>
      <c r="F22" s="10" t="s">
        <v>94</v>
      </c>
      <c r="G22" s="10"/>
      <c r="H22" s="10" t="s">
        <v>94</v>
      </c>
      <c r="I22" s="10">
        <v>10</v>
      </c>
      <c r="J22" s="10">
        <v>10</v>
      </c>
      <c r="K22" s="33"/>
    </row>
    <row r="23" ht="26.25" customHeight="1" spans="1:11">
      <c r="A23" s="11"/>
      <c r="B23" s="27"/>
      <c r="C23" s="10" t="s">
        <v>95</v>
      </c>
      <c r="D23" s="21" t="s">
        <v>96</v>
      </c>
      <c r="E23" s="21"/>
      <c r="F23" s="10" t="s">
        <v>97</v>
      </c>
      <c r="G23" s="10"/>
      <c r="H23" s="10" t="s">
        <v>97</v>
      </c>
      <c r="I23" s="10">
        <v>6</v>
      </c>
      <c r="J23" s="10">
        <v>6</v>
      </c>
      <c r="K23" s="34"/>
    </row>
    <row r="24" ht="26.25" customHeight="1" spans="1:11">
      <c r="A24" s="11"/>
      <c r="B24" s="9" t="s">
        <v>98</v>
      </c>
      <c r="C24" s="10" t="s">
        <v>99</v>
      </c>
      <c r="D24" s="21" t="s">
        <v>100</v>
      </c>
      <c r="E24" s="21"/>
      <c r="F24" s="10" t="s">
        <v>101</v>
      </c>
      <c r="G24" s="10"/>
      <c r="H24" s="24">
        <v>0.95</v>
      </c>
      <c r="I24" s="10">
        <v>10</v>
      </c>
      <c r="J24" s="10">
        <v>10</v>
      </c>
      <c r="K24" s="16"/>
    </row>
    <row r="25" ht="26.25" customHeight="1" spans="1:11">
      <c r="A25" s="10" t="s">
        <v>102</v>
      </c>
      <c r="B25" s="10"/>
      <c r="C25" s="10"/>
      <c r="D25" s="10"/>
      <c r="E25" s="10"/>
      <c r="F25" s="10"/>
      <c r="G25" s="10"/>
      <c r="H25" s="10"/>
      <c r="I25" s="8">
        <v>100</v>
      </c>
      <c r="J25" s="8">
        <v>99.41</v>
      </c>
      <c r="K25" s="12"/>
    </row>
    <row r="26" ht="38.25" customHeight="1" spans="1:11">
      <c r="A26" s="28" t="s">
        <v>103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</sheetData>
  <mergeCells count="55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A25:H25"/>
    <mergeCell ref="A26:K26"/>
    <mergeCell ref="A4:A10"/>
    <mergeCell ref="A11:A12"/>
    <mergeCell ref="A13:A24"/>
    <mergeCell ref="B14:B19"/>
    <mergeCell ref="B20:B23"/>
    <mergeCell ref="C14:C15"/>
    <mergeCell ref="C16:C17"/>
    <mergeCell ref="K14:K19"/>
    <mergeCell ref="K20:K23"/>
  </mergeCells>
  <printOptions horizontalCentered="1"/>
  <pageMargins left="0.251388888888889" right="0.251388888888889" top="0.629166666666667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1-基础数据表</vt:lpstr>
      <vt:lpstr>2-自评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桃源县热市镇人民政府</cp:lastModifiedBy>
  <dcterms:created xsi:type="dcterms:W3CDTF">2021-06-01T09:05:00Z</dcterms:created>
  <cp:lastPrinted>2022-11-07T06:19:00Z</cp:lastPrinted>
  <dcterms:modified xsi:type="dcterms:W3CDTF">2022-12-08T02:42:34Z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E09CB91A0D2848E99AB91F2B0EC60808</vt:lpwstr>
  </property>
</Properties>
</file>