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365" tabRatio="777" activeTab="2"/>
  </bookViews>
  <sheets>
    <sheet name="1-基础数据表" sheetId="1" r:id="rId1"/>
    <sheet name="2-整体支出绩效自评表" sheetId="2" r:id="rId2"/>
    <sheet name="项目支出绩效自评表1" sheetId="3" r:id="rId3"/>
    <sheet name="项目支出绩效自评表2" sheetId="4" r:id="rId4"/>
  </sheets>
  <definedNames>
    <definedName name="_xlnm.Print_Area" localSheetId="0">'1-基础数据表'!$A$1:$G$38</definedName>
  </definedNames>
  <calcPr calcId="144525"/>
</workbook>
</file>

<file path=xl/comments1.xml><?xml version="1.0" encoding="utf-8"?>
<comments xmlns="http://schemas.openxmlformats.org/spreadsheetml/2006/main">
  <authors>
    <author>Meimin</author>
  </authors>
  <commentList>
    <comment ref="F4" authorId="0">
      <text>
        <r>
          <rPr>
            <b/>
            <sz val="9"/>
            <rFont val="宋体"/>
            <charset val="134"/>
          </rPr>
          <t>Meimin:</t>
        </r>
        <r>
          <rPr>
            <sz val="9"/>
            <rFont val="宋体"/>
            <charset val="134"/>
          </rPr>
          <t xml:space="preserve">
</t>
        </r>
        <r>
          <rPr>
            <sz val="9"/>
            <rFont val="宋体"/>
            <charset val="134"/>
          </rPr>
          <t>控制率=实际在职人数/编制数</t>
        </r>
      </text>
    </comment>
    <comment ref="B7" authorId="0">
      <text>
        <r>
          <rPr>
            <b/>
            <sz val="9"/>
            <rFont val="宋体"/>
            <charset val="134"/>
          </rPr>
          <t>Meimin:</t>
        </r>
        <r>
          <rPr>
            <sz val="9"/>
            <rFont val="宋体"/>
            <charset val="134"/>
          </rPr>
          <t xml:space="preserve">
</t>
        </r>
        <r>
          <rPr>
            <sz val="9"/>
            <rFont val="宋体"/>
            <charset val="134"/>
          </rPr>
          <t>合计数</t>
        </r>
      </text>
    </comment>
    <comment ref="D7" authorId="0">
      <text>
        <r>
          <rPr>
            <b/>
            <sz val="9"/>
            <rFont val="宋体"/>
            <charset val="134"/>
          </rPr>
          <t>Meimin:</t>
        </r>
        <r>
          <rPr>
            <sz val="9"/>
            <rFont val="宋体"/>
            <charset val="134"/>
          </rPr>
          <t xml:space="preserve">
</t>
        </r>
        <r>
          <rPr>
            <sz val="9"/>
            <rFont val="宋体"/>
            <charset val="134"/>
          </rPr>
          <t>合计数</t>
        </r>
      </text>
    </comment>
    <comment ref="F7" authorId="0">
      <text>
        <r>
          <rPr>
            <b/>
            <sz val="9"/>
            <rFont val="宋体"/>
            <charset val="134"/>
          </rPr>
          <t>Meimin:</t>
        </r>
        <r>
          <rPr>
            <sz val="9"/>
            <rFont val="宋体"/>
            <charset val="134"/>
          </rPr>
          <t xml:space="preserve">
</t>
        </r>
        <r>
          <rPr>
            <sz val="9"/>
            <rFont val="宋体"/>
            <charset val="134"/>
          </rPr>
          <t>合计数</t>
        </r>
      </text>
    </comment>
  </commentList>
</comments>
</file>

<file path=xl/comments2.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t>
        </r>
        <r>
          <rPr>
            <sz val="9"/>
            <rFont val="宋体"/>
            <charset val="134"/>
          </rPr>
          <t>全年预算=年初预算+预算调整+上年结转</t>
        </r>
      </text>
    </comment>
    <comment ref="J5" authorId="0">
      <text>
        <r>
          <rPr>
            <b/>
            <sz val="9"/>
            <rFont val="宋体"/>
            <charset val="134"/>
          </rPr>
          <t>Meimin:</t>
        </r>
        <r>
          <rPr>
            <sz val="9"/>
            <rFont val="宋体"/>
            <charset val="134"/>
          </rPr>
          <t xml:space="preserve">
</t>
        </r>
        <r>
          <rPr>
            <sz val="9"/>
            <rFont val="宋体"/>
            <charset val="134"/>
          </rPr>
          <t>执行率=全年执行数/全年预算</t>
        </r>
      </text>
    </comment>
    <comment ref="K5" authorId="0">
      <text>
        <r>
          <rPr>
            <b/>
            <sz val="9"/>
            <rFont val="宋体"/>
            <charset val="134"/>
          </rPr>
          <t>Meimin:</t>
        </r>
        <r>
          <rPr>
            <sz val="9"/>
            <rFont val="宋体"/>
            <charset val="134"/>
          </rPr>
          <t xml:space="preserve">
</t>
        </r>
        <r>
          <rPr>
            <sz val="9"/>
            <rFont val="宋体"/>
            <charset val="134"/>
          </rPr>
          <t>得分=执行率*10分</t>
        </r>
      </text>
    </comment>
    <comment ref="B12" authorId="0">
      <text>
        <r>
          <rPr>
            <b/>
            <sz val="9"/>
            <rFont val="宋体"/>
            <charset val="134"/>
          </rPr>
          <t>Meimin:</t>
        </r>
        <r>
          <rPr>
            <sz val="9"/>
            <rFont val="宋体"/>
            <charset val="134"/>
          </rPr>
          <t xml:space="preserve">
</t>
        </r>
        <r>
          <rPr>
            <sz val="9"/>
            <rFont val="宋体"/>
            <charset val="134"/>
          </rPr>
          <t>对应年初部门的整体绩效目标</t>
        </r>
      </text>
    </comment>
    <comment ref="H12" authorId="0">
      <text>
        <r>
          <rPr>
            <b/>
            <sz val="9"/>
            <rFont val="宋体"/>
            <charset val="134"/>
          </rPr>
          <t>Meimin:</t>
        </r>
        <r>
          <rPr>
            <sz val="9"/>
            <rFont val="宋体"/>
            <charset val="134"/>
          </rPr>
          <t xml:space="preserve">
</t>
        </r>
        <r>
          <rPr>
            <sz val="9"/>
            <rFont val="宋体"/>
            <charset val="134"/>
          </rPr>
          <t>对应预期目标描述实际完成情况</t>
        </r>
      </text>
    </comment>
    <comment ref="D13" authorId="0">
      <text>
        <r>
          <rPr>
            <b/>
            <sz val="9"/>
            <rFont val="宋体"/>
            <charset val="134"/>
          </rPr>
          <t>Meimin:</t>
        </r>
        <r>
          <rPr>
            <sz val="9"/>
            <rFont val="宋体"/>
            <charset val="134"/>
          </rPr>
          <t xml:space="preserve">
</t>
        </r>
        <r>
          <rPr>
            <sz val="9"/>
            <rFont val="宋体"/>
            <charset val="134"/>
          </rPr>
          <t>对应年初目标的三级指标</t>
        </r>
      </text>
    </comment>
    <comment ref="F13" authorId="0">
      <text>
        <r>
          <rPr>
            <b/>
            <sz val="9"/>
            <rFont val="宋体"/>
            <charset val="134"/>
          </rPr>
          <t>Meimin:</t>
        </r>
        <r>
          <rPr>
            <sz val="9"/>
            <rFont val="宋体"/>
            <charset val="134"/>
          </rPr>
          <t xml:space="preserve">
</t>
        </r>
        <r>
          <rPr>
            <sz val="9"/>
            <rFont val="宋体"/>
            <charset val="134"/>
          </rPr>
          <t>对应年初目标的指标值及单位</t>
        </r>
      </text>
    </comment>
    <comment ref="H13" authorId="0">
      <text>
        <r>
          <rPr>
            <b/>
            <sz val="9"/>
            <rFont val="宋体"/>
            <charset val="134"/>
          </rPr>
          <t>Meimin:</t>
        </r>
        <r>
          <rPr>
            <sz val="9"/>
            <rFont val="宋体"/>
            <charset val="134"/>
          </rPr>
          <t xml:space="preserve">
</t>
        </r>
        <r>
          <rPr>
            <sz val="9"/>
            <rFont val="宋体"/>
            <charset val="134"/>
          </rPr>
          <t>对应年度指标值填写明确的完成值</t>
        </r>
      </text>
    </comment>
  </commentList>
</comments>
</file>

<file path=xl/sharedStrings.xml><?xml version="1.0" encoding="utf-8"?>
<sst xmlns="http://schemas.openxmlformats.org/spreadsheetml/2006/main" count="266">
  <si>
    <t>附件1</t>
  </si>
  <si>
    <r>
      <rPr>
        <sz val="18"/>
        <color indexed="8"/>
        <rFont val="方正小标宋_GBK"/>
        <charset val="134"/>
      </rPr>
      <t>部门整体支出绩效评价基础数据表</t>
    </r>
  </si>
  <si>
    <r>
      <rPr>
        <sz val="12"/>
        <color indexed="8"/>
        <rFont val="仿宋"/>
        <charset val="134"/>
      </rPr>
      <t>财政供养人员情况</t>
    </r>
  </si>
  <si>
    <r>
      <rPr>
        <sz val="12"/>
        <color indexed="8"/>
        <rFont val="仿宋"/>
        <charset val="134"/>
      </rPr>
      <t>编制数</t>
    </r>
  </si>
  <si>
    <r>
      <rPr>
        <sz val="12"/>
        <color indexed="8"/>
        <rFont val="Times New Roman"/>
        <charset val="134"/>
      </rPr>
      <t>2021</t>
    </r>
    <r>
      <rPr>
        <sz val="12"/>
        <color indexed="8"/>
        <rFont val="仿宋"/>
        <charset val="134"/>
      </rPr>
      <t>年实际在职人数</t>
    </r>
  </si>
  <si>
    <r>
      <rPr>
        <sz val="12"/>
        <color indexed="8"/>
        <rFont val="仿宋"/>
        <charset val="134"/>
      </rPr>
      <t>控制率</t>
    </r>
  </si>
  <si>
    <t>215</t>
  </si>
  <si>
    <t>222</t>
  </si>
  <si>
    <t>103.26%</t>
  </si>
  <si>
    <r>
      <rPr>
        <sz val="12"/>
        <color indexed="8"/>
        <rFont val="黑体"/>
        <charset val="134"/>
      </rPr>
      <t>经费控制情况</t>
    </r>
  </si>
  <si>
    <r>
      <rPr>
        <sz val="12"/>
        <color indexed="8"/>
        <rFont val="Times New Roman"/>
        <charset val="134"/>
      </rPr>
      <t>2020</t>
    </r>
    <r>
      <rPr>
        <sz val="12"/>
        <color indexed="8"/>
        <rFont val="黑体"/>
        <charset val="134"/>
      </rPr>
      <t>年决算数</t>
    </r>
  </si>
  <si>
    <r>
      <rPr>
        <sz val="12"/>
        <color indexed="8"/>
        <rFont val="Times New Roman"/>
        <charset val="134"/>
      </rPr>
      <t>2021</t>
    </r>
    <r>
      <rPr>
        <sz val="12"/>
        <color indexed="8"/>
        <rFont val="黑体"/>
        <charset val="134"/>
      </rPr>
      <t>年预算数</t>
    </r>
  </si>
  <si>
    <r>
      <rPr>
        <sz val="12"/>
        <color indexed="8"/>
        <rFont val="Times New Roman"/>
        <charset val="134"/>
      </rPr>
      <t>2021</t>
    </r>
    <r>
      <rPr>
        <sz val="12"/>
        <color indexed="8"/>
        <rFont val="黑体"/>
        <charset val="134"/>
      </rPr>
      <t>年决算数</t>
    </r>
  </si>
  <si>
    <r>
      <rPr>
        <sz val="12"/>
        <color indexed="8"/>
        <rFont val="仿宋"/>
        <charset val="134"/>
      </rPr>
      <t>三公经费：</t>
    </r>
  </si>
  <si>
    <r>
      <rPr>
        <sz val="12"/>
        <color indexed="8"/>
        <rFont val="Times New Roman"/>
        <charset val="134"/>
      </rPr>
      <t xml:space="preserve">  1.</t>
    </r>
    <r>
      <rPr>
        <sz val="12"/>
        <color indexed="8"/>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</si>
  <si>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</si>
  <si>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indexed="8"/>
        <rFont val="Times New Roman"/>
        <charset val="134"/>
      </rPr>
      <t xml:space="preserve">             </t>
    </r>
    <r>
      <rPr>
        <sz val="12"/>
        <color indexed="8"/>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</si>
  <si>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</si>
  <si>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</si>
  <si>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</si>
  <si>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t xml:space="preserve">  1.业务工作专项</t>
  </si>
  <si>
    <t xml:space="preserve">  2.运行维护专项</t>
  </si>
  <si>
    <r>
      <rPr>
        <sz val="12"/>
        <color indexed="8"/>
        <rFont val="仿宋"/>
        <charset val="134"/>
      </rPr>
      <t>公用经费：</t>
    </r>
  </si>
  <si>
    <r>
      <rPr>
        <sz val="12"/>
        <color indexed="8"/>
        <rFont val="Times New Roman"/>
        <charset val="134"/>
      </rPr>
      <t xml:space="preserve">  1.</t>
    </r>
    <r>
      <rPr>
        <sz val="12"/>
        <color indexed="8"/>
        <rFont val="仿宋"/>
        <charset val="134"/>
      </rPr>
      <t>办公费</t>
    </r>
  </si>
  <si>
    <r>
      <rPr>
        <sz val="12"/>
        <color indexed="8"/>
        <rFont val="Times New Roman"/>
        <charset val="134"/>
      </rPr>
      <t xml:space="preserve">   2.</t>
    </r>
    <r>
      <rPr>
        <sz val="12"/>
        <color indexed="8"/>
        <rFont val="仿宋"/>
        <charset val="134"/>
      </rPr>
      <t>差旅费</t>
    </r>
  </si>
  <si>
    <r>
      <rPr>
        <sz val="12"/>
        <color indexed="8"/>
        <rFont val="Times New Roman"/>
        <charset val="134"/>
      </rPr>
      <t xml:space="preserve">   3.</t>
    </r>
    <r>
      <rPr>
        <sz val="12"/>
        <color indexed="8"/>
        <rFont val="仿宋"/>
        <charset val="134"/>
      </rPr>
      <t>水电费</t>
    </r>
  </si>
  <si>
    <r>
      <rPr>
        <sz val="12"/>
        <color indexed="8"/>
        <rFont val="Times New Roman"/>
        <charset val="134"/>
      </rPr>
      <t xml:space="preserve">   4.</t>
    </r>
    <r>
      <rPr>
        <sz val="12"/>
        <color indexed="8"/>
        <rFont val="仿宋"/>
        <charset val="134"/>
      </rPr>
      <t>福利费</t>
    </r>
  </si>
  <si>
    <r>
      <rPr>
        <sz val="12"/>
        <color indexed="8"/>
        <rFont val="Times New Roman"/>
        <charset val="134"/>
      </rPr>
      <t xml:space="preserve">   5.</t>
    </r>
    <r>
      <rPr>
        <sz val="12"/>
        <color indexed="8"/>
        <rFont val="仿宋"/>
        <charset val="134"/>
      </rPr>
      <t>公务接待费</t>
    </r>
  </si>
  <si>
    <r>
      <rPr>
        <sz val="12"/>
        <color indexed="8"/>
        <rFont val="Times New Roman"/>
        <charset val="134"/>
      </rPr>
      <t xml:space="preserve">   6.</t>
    </r>
    <r>
      <rPr>
        <sz val="12"/>
        <color indexed="8"/>
        <rFont val="仿宋"/>
        <charset val="134"/>
      </rPr>
      <t>劳务费</t>
    </r>
  </si>
  <si>
    <r>
      <rPr>
        <sz val="12"/>
        <color indexed="8"/>
        <rFont val="Times New Roman"/>
        <charset val="134"/>
      </rPr>
      <t xml:space="preserve">   7.</t>
    </r>
    <r>
      <rPr>
        <sz val="12"/>
        <color indexed="8"/>
        <rFont val="仿宋"/>
        <charset val="134"/>
      </rPr>
      <t>专用材料费</t>
    </r>
  </si>
  <si>
    <r>
      <rPr>
        <sz val="12"/>
        <color indexed="8"/>
        <rFont val="Times New Roman"/>
        <charset val="134"/>
      </rPr>
      <t xml:space="preserve">   8.</t>
    </r>
    <r>
      <rPr>
        <sz val="12"/>
        <color indexed="8"/>
        <rFont val="仿宋"/>
        <charset val="134"/>
      </rPr>
      <t>维修（护）费</t>
    </r>
  </si>
  <si>
    <r>
      <rPr>
        <sz val="12"/>
        <color indexed="8"/>
        <rFont val="Times New Roman"/>
        <charset val="134"/>
      </rPr>
      <t xml:space="preserve">   9.</t>
    </r>
    <r>
      <rPr>
        <sz val="12"/>
        <color indexed="8"/>
        <rFont val="仿宋"/>
        <charset val="134"/>
      </rPr>
      <t>物业管理费</t>
    </r>
  </si>
  <si>
    <r>
      <rPr>
        <sz val="12"/>
        <color indexed="8"/>
        <rFont val="Times New Roman"/>
        <charset val="134"/>
      </rPr>
      <t xml:space="preserve">   10.</t>
    </r>
    <r>
      <rPr>
        <sz val="12"/>
        <color indexed="8"/>
        <rFont val="仿宋"/>
        <charset val="134"/>
      </rPr>
      <t>印刷费</t>
    </r>
  </si>
  <si>
    <r>
      <rPr>
        <sz val="12"/>
        <color indexed="8"/>
        <rFont val="Times New Roman"/>
        <charset val="134"/>
      </rPr>
      <t xml:space="preserve">   11.</t>
    </r>
    <r>
      <rPr>
        <sz val="12"/>
        <color indexed="8"/>
        <rFont val="仿宋"/>
        <charset val="134"/>
      </rPr>
      <t>邮电费</t>
    </r>
  </si>
  <si>
    <r>
      <rPr>
        <sz val="12"/>
        <color indexed="8"/>
        <rFont val="Times New Roman"/>
        <charset val="134"/>
      </rPr>
      <t xml:space="preserve">   12.</t>
    </r>
    <r>
      <rPr>
        <sz val="12"/>
        <color indexed="8"/>
        <rFont val="仿宋"/>
        <charset val="134"/>
      </rPr>
      <t>其他交通费</t>
    </r>
  </si>
  <si>
    <r>
      <rPr>
        <sz val="12"/>
        <color indexed="8"/>
        <rFont val="Times New Roman"/>
        <charset val="134"/>
      </rPr>
      <t xml:space="preserve">   13.</t>
    </r>
    <r>
      <rPr>
        <sz val="12"/>
        <color indexed="8"/>
        <rFont val="仿宋"/>
        <charset val="134"/>
      </rPr>
      <t>其他</t>
    </r>
  </si>
  <si>
    <r>
      <rPr>
        <sz val="12"/>
        <color indexed="8"/>
        <rFont val="仿宋"/>
        <charset val="134"/>
      </rPr>
      <t>政府采购金额</t>
    </r>
  </si>
  <si>
    <r>
      <rPr>
        <sz val="12"/>
        <color indexed="8"/>
        <rFont val="仿宋"/>
        <charset val="134"/>
      </rPr>
      <t>部门整体支出预算调整</t>
    </r>
  </si>
  <si>
    <t>——</t>
  </si>
  <si>
    <r>
      <rPr>
        <sz val="12"/>
        <color theme="1"/>
        <rFont val="仿宋"/>
        <charset val="134"/>
      </rPr>
      <t>楼堂馆所控制情况
（</t>
    </r>
    <r>
      <rPr>
        <sz val="12"/>
        <color theme="1"/>
        <rFont val="Times New Roman"/>
        <charset val="134"/>
      </rPr>
      <t>2021</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</si>
  <si>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</si>
  <si>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</si>
  <si>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</si>
  <si>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</si>
  <si>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</si>
  <si>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</si>
  <si>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r>
      <rPr>
        <sz val="12"/>
        <color indexed="8"/>
        <rFont val="仿宋"/>
        <charset val="134"/>
      </rPr>
      <t>厉行节约保障措施</t>
    </r>
  </si>
  <si>
    <t>说明：“项目支出”需要填报基本支出以外的所有项目支出情况，“公用经费”填报基 本支出中的一般商品和服务支出。</t>
  </si>
  <si>
    <t>填表人：                  填报日期：                    联系电话：</t>
  </si>
  <si>
    <r>
      <rPr>
        <sz val="12"/>
        <rFont val="黑体"/>
        <charset val="134"/>
      </rPr>
      <t>附件</t>
    </r>
    <r>
      <rPr>
        <sz val="12"/>
        <rFont val="Times New Roman"/>
        <charset val="134"/>
      </rPr>
      <t>2</t>
    </r>
  </si>
  <si>
    <r>
      <rPr>
        <sz val="18"/>
        <rFont val="Times New Roman"/>
        <charset val="134"/>
      </rPr>
      <t>2021</t>
    </r>
    <r>
      <rPr>
        <sz val="18"/>
        <rFont val="方正小标宋简体"/>
        <charset val="134"/>
      </rPr>
      <t>年度部门整体支出绩效自评表</t>
    </r>
  </si>
  <si>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</si>
  <si>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桃源县自然资源局</t>
  </si>
  <si>
    <r>
      <rPr>
        <sz val="10"/>
        <color rgb="FF000000"/>
        <rFont val="黑体"/>
        <charset val="134"/>
      </rPr>
      <t>年度预
算申请
（万元）</t>
    </r>
  </si>
  <si>
    <r>
      <rPr>
        <sz val="10"/>
        <color rgb="FF000000"/>
        <rFont val="仿宋"/>
        <charset val="134"/>
      </rPr>
      <t>上年
结转</t>
    </r>
  </si>
  <si>
    <r>
      <rPr>
        <sz val="10"/>
        <color rgb="FF000000"/>
        <rFont val="仿宋"/>
        <charset val="134"/>
      </rPr>
      <t>年初
预算</t>
    </r>
  </si>
  <si>
    <r>
      <rPr>
        <sz val="10"/>
        <color rgb="FF000000"/>
        <rFont val="仿宋"/>
        <charset val="134"/>
      </rPr>
      <t>全年
预算</t>
    </r>
  </si>
  <si>
    <r>
      <rPr>
        <sz val="10"/>
        <color rgb="FF000000"/>
        <rFont val="仿宋"/>
        <charset val="134"/>
      </rPr>
      <t>全年执行数</t>
    </r>
  </si>
  <si>
    <r>
      <rPr>
        <sz val="10"/>
        <color rgb="FF000000"/>
        <rFont val="仿宋"/>
        <charset val="134"/>
      </rPr>
      <t>分值</t>
    </r>
  </si>
  <si>
    <r>
      <rPr>
        <sz val="10"/>
        <color rgb="FF000000"/>
        <rFont val="仿宋"/>
        <charset val="134"/>
      </rPr>
      <t>执行率</t>
    </r>
  </si>
  <si>
    <r>
      <rPr>
        <sz val="10"/>
        <color rgb="FF000000"/>
        <rFont val="仿宋"/>
        <charset val="134"/>
      </rPr>
      <t>得分</t>
    </r>
  </si>
  <si>
    <r>
      <rPr>
        <sz val="10"/>
        <color rgb="FF000000"/>
        <rFont val="仿宋"/>
        <charset val="134"/>
      </rPr>
      <t>年度资金总额</t>
    </r>
  </si>
  <si>
    <t>按收入性质分：67145.78</t>
  </si>
  <si>
    <t>按支出性质分：44330.49</t>
  </si>
  <si>
    <r>
      <rPr>
        <sz val="10"/>
        <color rgb="FF000000"/>
        <rFont val="Times New Roman"/>
        <charset val="134"/>
      </rPr>
      <t xml:space="preserve">  </t>
    </r>
    <r>
      <rPr>
        <sz val="10"/>
        <color rgb="FF000000"/>
        <rFont val="仿宋"/>
        <charset val="134"/>
      </rPr>
      <t>其中：</t>
    </r>
    <r>
      <rPr>
        <sz val="10"/>
        <color rgb="FF000000"/>
        <rFont val="Times New Roman"/>
        <charset val="134"/>
      </rPr>
      <t xml:space="preserve">  </t>
    </r>
    <r>
      <rPr>
        <sz val="10"/>
        <color rgb="FF000000"/>
        <rFont val="仿宋"/>
        <charset val="134"/>
      </rPr>
      <t>一般公共预算：</t>
    </r>
    <r>
      <rPr>
        <sz val="10"/>
        <color rgb="FF000000"/>
        <rFont val="Times New Roman"/>
        <charset val="134"/>
      </rPr>
      <t>2240.98</t>
    </r>
  </si>
  <si>
    <t>其中：基本支出：2920.76</t>
  </si>
  <si>
    <r>
      <rPr>
        <sz val="10"/>
        <color rgb="FF000000"/>
        <rFont val="Times New Roman"/>
        <charset val="134"/>
      </rPr>
      <t xml:space="preserve">       </t>
    </r>
    <r>
      <rPr>
        <sz val="10"/>
        <color rgb="FF000000"/>
        <rFont val="仿宋"/>
        <charset val="134"/>
      </rPr>
      <t>政府性基金拨款：</t>
    </r>
    <r>
      <rPr>
        <sz val="10"/>
        <color rgb="FF000000"/>
        <rFont val="Times New Roman"/>
        <charset val="134"/>
      </rPr>
      <t>21.6</t>
    </r>
  </si>
  <si>
    <r>
      <rPr>
        <sz val="10"/>
        <color rgb="FF000000"/>
        <rFont val="宋体"/>
        <charset val="134"/>
      </rPr>
      <t xml:space="preserve">      </t>
    </r>
    <r>
      <rPr>
        <sz val="10"/>
        <color rgb="FF000000"/>
        <rFont val="仿宋"/>
        <charset val="134"/>
      </rPr>
      <t>项目支出：</t>
    </r>
    <r>
      <rPr>
        <sz val="10"/>
        <color rgb="FF000000"/>
        <rFont val="Times New Roman"/>
        <charset val="134"/>
      </rPr>
      <t>40265.63</t>
    </r>
  </si>
  <si>
    <r>
      <rPr>
        <sz val="10"/>
        <color rgb="FF000000"/>
        <rFont val="Times New Roman"/>
        <charset val="134"/>
      </rPr>
      <t xml:space="preserve">       </t>
    </r>
    <r>
      <rPr>
        <sz val="10"/>
        <color rgb="FF000000"/>
        <rFont val="仿宋"/>
        <charset val="134"/>
      </rPr>
      <t>纳入专户管理的非税收入拨款：</t>
    </r>
    <r>
      <rPr>
        <sz val="10"/>
        <color rgb="FF000000"/>
        <rFont val="Times New Roman"/>
        <charset val="134"/>
      </rPr>
      <t>161</t>
    </r>
  </si>
  <si>
    <t xml:space="preserve">     年末结转结余:1144.1</t>
  </si>
  <si>
    <r>
      <rPr>
        <sz val="10"/>
        <color rgb="FF000000"/>
        <rFont val="Times New Roman"/>
        <charset val="134"/>
      </rPr>
      <t xml:space="preserve">       </t>
    </r>
    <r>
      <rPr>
        <sz val="10"/>
        <color rgb="FF000000"/>
        <rFont val="仿宋"/>
        <charset val="134"/>
      </rPr>
      <t>其他资金：</t>
    </r>
    <r>
      <rPr>
        <sz val="10"/>
        <color rgb="FF000000"/>
        <rFont val="Times New Roman"/>
        <charset val="134"/>
      </rPr>
      <t>88.92</t>
    </r>
  </si>
  <si>
    <r>
      <rPr>
        <sz val="10"/>
        <color rgb="FF000000"/>
        <rFont val="黑体"/>
        <charset val="134"/>
      </rPr>
      <t>年度总体目标</t>
    </r>
  </si>
  <si>
    <r>
      <rPr>
        <sz val="10"/>
        <color rgb="FF000000"/>
        <rFont val="仿宋"/>
        <charset val="134"/>
      </rPr>
      <t>预期目标</t>
    </r>
  </si>
  <si>
    <r>
      <rPr>
        <sz val="10"/>
        <color rgb="FF000000"/>
        <rFont val="仿宋"/>
        <charset val="134"/>
      </rPr>
      <t>实际完成情况　</t>
    </r>
  </si>
  <si>
    <t>1、 做好用地规划，保障用地需求。
2、 科学深化土地经营，实现土地收入持续稳定增长。
3、 合理利用、适度开发与重点保护耕地相结合，确保耕地总量动态平衡。
4、 做好土地、矿山卫片工作，严格落实日常动态巡查与案件查处工作。
5、 夯实民生服务，为群众提供便捷优质的办事窗口。                                              
6、 完成国土空间编制任务，实现“多规合一”</t>
  </si>
  <si>
    <r>
      <rPr>
        <sz val="10"/>
        <color rgb="FF000000"/>
        <rFont val="Times New Roman"/>
        <charset val="134"/>
      </rPr>
      <t xml:space="preserve"> 1</t>
    </r>
    <r>
      <rPr>
        <sz val="10"/>
        <color rgb="FF000000"/>
        <rFont val="宋体"/>
        <charset val="134"/>
      </rPr>
      <t>、</t>
    </r>
    <r>
      <rPr>
        <sz val="10"/>
        <color rgb="FF000000"/>
        <rFont val="仿宋"/>
        <charset val="134"/>
      </rPr>
      <t>保障用地需求，稳步开展土地收储和推市工作，实现土地收入持续稳定增长。
2</t>
    </r>
    <r>
      <rPr>
        <sz val="10"/>
        <color rgb="FF000000"/>
        <rFont val="宋体"/>
        <charset val="134"/>
      </rPr>
      <t>、</t>
    </r>
    <r>
      <rPr>
        <sz val="10"/>
        <color rgb="FF000000"/>
        <rFont val="仿宋"/>
        <charset val="134"/>
      </rPr>
      <t>合理利用、适度开发与重点保护耕地相结合，确保耕地总量动态平衡。
3</t>
    </r>
    <r>
      <rPr>
        <sz val="10"/>
        <color rgb="FF000000"/>
        <rFont val="宋体"/>
        <charset val="134"/>
      </rPr>
      <t>、</t>
    </r>
    <r>
      <rPr>
        <sz val="10"/>
        <color rgb="FF000000"/>
        <rFont val="仿宋"/>
        <charset val="134"/>
      </rPr>
      <t>积极开展土地、矿山卫片工作，严格落实日常动态巡查与案件查处工作，加强自然资源保护力度。
4</t>
    </r>
    <r>
      <rPr>
        <sz val="10"/>
        <color rgb="FF000000"/>
        <rFont val="宋体"/>
        <charset val="134"/>
      </rPr>
      <t>、</t>
    </r>
    <r>
      <rPr>
        <sz val="10"/>
        <color rgb="FF000000"/>
        <rFont val="仿宋"/>
        <charset val="134"/>
      </rPr>
      <t>缩短业务办结时间，简化业务办理流程，为群众提供便捷优质的办事窗口。                                          5</t>
    </r>
    <r>
      <rPr>
        <sz val="10"/>
        <color rgb="FF000000"/>
        <rFont val="宋体"/>
        <charset val="134"/>
      </rPr>
      <t>、</t>
    </r>
    <r>
      <rPr>
        <sz val="10"/>
        <color rgb="FF000000"/>
        <rFont val="仿宋"/>
        <charset val="134"/>
      </rPr>
      <t>紧跟国家政策，完成规定规划编制任务。</t>
    </r>
  </si>
  <si>
    <t xml:space="preserve">绩
效
指
标
</t>
  </si>
  <si>
    <t>一级指标</t>
  </si>
  <si>
    <t>二级指标</t>
  </si>
  <si>
    <t>三级指标</t>
  </si>
  <si>
    <t>年度指标值</t>
  </si>
  <si>
    <t>实际完成值</t>
  </si>
  <si>
    <t>分值</t>
  </si>
  <si>
    <t>得分</t>
  </si>
  <si>
    <t>偏差原因分析及改进措施</t>
  </si>
  <si>
    <r>
      <rPr>
        <sz val="10"/>
        <color rgb="FF000000"/>
        <rFont val="仿宋"/>
        <charset val="134"/>
      </rPr>
      <t>产出指标
（</t>
    </r>
    <r>
      <rPr>
        <sz val="10"/>
        <color rgb="FF000000"/>
        <rFont val="Times New Roman"/>
        <charset val="134"/>
      </rPr>
      <t>50</t>
    </r>
    <r>
      <rPr>
        <sz val="10"/>
        <color rgb="FF000000"/>
        <rFont val="仿宋"/>
        <charset val="134"/>
      </rPr>
      <t>分）</t>
    </r>
  </si>
  <si>
    <t>数量指标</t>
  </si>
  <si>
    <t>实现土地纯收益额</t>
  </si>
  <si>
    <t>7亿元</t>
  </si>
  <si>
    <t>7.4亿元</t>
  </si>
  <si>
    <t>年初目标值值设置不准确</t>
  </si>
  <si>
    <t>矿山整治修复</t>
  </si>
  <si>
    <t>52个</t>
  </si>
  <si>
    <t>46个</t>
  </si>
  <si>
    <t>全年发放不动产证数量</t>
  </si>
  <si>
    <t>1.8万本</t>
  </si>
  <si>
    <t>2.04万本</t>
  </si>
  <si>
    <t>旱改水数量</t>
  </si>
  <si>
    <t>6000亩</t>
  </si>
  <si>
    <t>5500亩</t>
  </si>
  <si>
    <t>国土空间规划</t>
  </si>
  <si>
    <t>按上级要求完成工作部署</t>
  </si>
  <si>
    <t>完成</t>
  </si>
  <si>
    <t xml:space="preserve">乡镇规划 </t>
  </si>
  <si>
    <t>3个</t>
  </si>
  <si>
    <t>1个</t>
  </si>
  <si>
    <t xml:space="preserve">村庄规划 </t>
  </si>
  <si>
    <t>10个</t>
  </si>
  <si>
    <t>66个</t>
  </si>
  <si>
    <t>监查行动次数</t>
  </si>
  <si>
    <t>200次</t>
  </si>
  <si>
    <t>210次</t>
  </si>
  <si>
    <t>人员经费保障人数</t>
  </si>
  <si>
    <t>194人</t>
  </si>
  <si>
    <t>191人</t>
  </si>
  <si>
    <t>临聘人数</t>
  </si>
  <si>
    <t>39人</t>
  </si>
  <si>
    <t>31人</t>
  </si>
  <si>
    <t>质量指标</t>
  </si>
  <si>
    <t>收储土地合格率</t>
  </si>
  <si>
    <t>受政策变动及疫情影响，违法案件办结率不达标</t>
  </si>
  <si>
    <t>耕地验收合格率</t>
  </si>
  <si>
    <t>不动产证发放及时率</t>
  </si>
  <si>
    <t>规划编制专家评审通过率</t>
  </si>
  <si>
    <t>违法处理办结率</t>
  </si>
  <si>
    <t>≥90%</t>
  </si>
  <si>
    <t>查处违法案件执行合规率</t>
  </si>
  <si>
    <t>机关事务正常运转率</t>
  </si>
  <si>
    <t>时效指标</t>
  </si>
  <si>
    <t xml:space="preserve">各项工作完成及时率 </t>
  </si>
  <si>
    <t>受政策变动及疫情影响，个别工作完成不及时</t>
  </si>
  <si>
    <t>成本指标</t>
  </si>
  <si>
    <t>成本发生规范合理率</t>
  </si>
  <si>
    <t>占卜平衡项目、旱改水项目以及增加挂钩项目本年资金来源变化，未纳入部门决算。</t>
  </si>
  <si>
    <t>基本支出控制额</t>
  </si>
  <si>
    <t>2854.53万元</t>
  </si>
  <si>
    <t>2920.76万元</t>
  </si>
  <si>
    <t>项目支出控制额</t>
  </si>
  <si>
    <t>64291.25万元</t>
  </si>
  <si>
    <t>40265.63万元</t>
  </si>
  <si>
    <r>
      <rPr>
        <sz val="10"/>
        <color rgb="FF000000"/>
        <rFont val="仿宋"/>
        <charset val="134"/>
      </rPr>
      <t>效益指标
（</t>
    </r>
    <r>
      <rPr>
        <sz val="10"/>
        <color rgb="FF000000"/>
        <rFont val="Times New Roman"/>
        <charset val="134"/>
      </rPr>
      <t>40</t>
    </r>
    <r>
      <rPr>
        <sz val="10"/>
        <color rgb="FF000000"/>
        <rFont val="仿宋"/>
        <charset val="134"/>
      </rPr>
      <t>分）</t>
    </r>
  </si>
  <si>
    <t>经济效益指标</t>
  </si>
  <si>
    <t>土地收入持续稳定增长</t>
  </si>
  <si>
    <t>保持</t>
  </si>
  <si>
    <t>社会效益指标</t>
  </si>
  <si>
    <t>全县耕地保有量</t>
  </si>
  <si>
    <t>88622公顷</t>
  </si>
  <si>
    <t>基本农田保护面积</t>
  </si>
  <si>
    <t>82420公顷</t>
  </si>
  <si>
    <t>生态效益指标</t>
  </si>
  <si>
    <t>自然资源</t>
  </si>
  <si>
    <t>保护</t>
  </si>
  <si>
    <t>可持续影响指标</t>
  </si>
  <si>
    <t>土地资源</t>
  </si>
  <si>
    <t>节约集约利用</t>
  </si>
  <si>
    <r>
      <rPr>
        <sz val="10"/>
        <color rgb="FF000000"/>
        <rFont val="仿宋"/>
        <charset val="134"/>
      </rPr>
      <t>满意度
指标
（</t>
    </r>
    <r>
      <rPr>
        <sz val="10"/>
        <color rgb="FF000000"/>
        <rFont val="Times New Roman"/>
        <charset val="134"/>
      </rPr>
      <t>10</t>
    </r>
    <r>
      <rPr>
        <sz val="10"/>
        <color rgb="FF000000"/>
        <rFont val="仿宋"/>
        <charset val="134"/>
      </rPr>
      <t>分）</t>
    </r>
  </si>
  <si>
    <t>服务对象满意度指标</t>
  </si>
  <si>
    <t>服务对象满意度</t>
  </si>
  <si>
    <t>社会公众满意度</t>
  </si>
  <si>
    <r>
      <rPr>
        <sz val="10"/>
        <color rgb="FF000000"/>
        <rFont val="仿宋"/>
        <charset val="134"/>
      </rPr>
      <t>总</t>
    </r>
    <r>
      <rPr>
        <sz val="10"/>
        <color rgb="FF000000"/>
        <rFont val="Times New Roman"/>
        <charset val="134"/>
      </rPr>
      <t xml:space="preserve">  </t>
    </r>
    <r>
      <rPr>
        <sz val="10"/>
        <color rgb="FF000000"/>
        <rFont val="仿宋"/>
        <charset val="134"/>
      </rPr>
      <t>分</t>
    </r>
  </si>
  <si>
    <r>
      <t>填表人：</t>
    </r>
    <r>
      <rPr>
        <sz val="12"/>
        <rFont val="宋体"/>
        <charset val="134"/>
      </rPr>
      <t>戴宇池</t>
    </r>
    <r>
      <rPr>
        <sz val="12"/>
        <rFont val="Times New Roman"/>
        <charset val="134"/>
      </rPr>
      <t xml:space="preserve">                                 </t>
    </r>
    <r>
      <rPr>
        <sz val="12"/>
        <rFont val="仿宋"/>
        <charset val="134"/>
      </rPr>
      <t>填报日期：</t>
    </r>
    <r>
      <rPr>
        <sz val="12"/>
        <rFont val="Times New Roman"/>
        <charset val="134"/>
      </rPr>
      <t xml:space="preserve">  2022.11.12                              </t>
    </r>
    <r>
      <rPr>
        <sz val="12"/>
        <rFont val="仿宋"/>
        <charset val="134"/>
      </rPr>
      <t>联系电话：</t>
    </r>
    <r>
      <rPr>
        <sz val="12"/>
        <rFont val="Times New Roman"/>
        <charset val="134"/>
      </rPr>
      <t xml:space="preserve">                                      </t>
    </r>
  </si>
  <si>
    <r>
      <rPr>
        <sz val="12"/>
        <rFont val="黑体"/>
        <charset val="134"/>
      </rPr>
      <t>附件</t>
    </r>
    <r>
      <rPr>
        <sz val="12"/>
        <rFont val="Times New Roman"/>
        <charset val="134"/>
      </rPr>
      <t>3</t>
    </r>
  </si>
  <si>
    <r>
      <rPr>
        <sz val="20"/>
        <rFont val="Times New Roman"/>
        <charset val="134"/>
      </rPr>
      <t>2021</t>
    </r>
    <r>
      <rPr>
        <sz val="20"/>
        <rFont val="方正小标宋_GBK"/>
        <charset val="134"/>
      </rPr>
      <t>年度项目支出绩效自评表</t>
    </r>
  </si>
  <si>
    <r>
      <rPr>
        <sz val="12"/>
        <rFont val="黑体"/>
        <charset val="134"/>
      </rPr>
      <t>项目名称</t>
    </r>
  </si>
  <si>
    <t>规划专项工作经费</t>
  </si>
  <si>
    <r>
      <rPr>
        <sz val="12"/>
        <rFont val="黑体"/>
        <charset val="134"/>
      </rPr>
      <t>主管部门</t>
    </r>
  </si>
  <si>
    <t>　桃源县自然资源局</t>
  </si>
  <si>
    <r>
      <rPr>
        <sz val="12"/>
        <rFont val="黑体"/>
        <charset val="134"/>
      </rPr>
      <t>实施单位</t>
    </r>
  </si>
  <si>
    <t>　　桃源县自然资源局</t>
  </si>
  <si>
    <r>
      <rPr>
        <sz val="12"/>
        <rFont val="黑体"/>
        <charset val="134"/>
      </rPr>
      <t>项目资金</t>
    </r>
    <r>
      <rPr>
        <sz val="12"/>
        <rFont val="Times New Roman"/>
        <charset val="134"/>
      </rPr>
      <t xml:space="preserve">
</t>
    </r>
    <r>
      <rPr>
        <sz val="12"/>
        <rFont val="黑体"/>
        <charset val="134"/>
      </rPr>
      <t>（万元）</t>
    </r>
  </si>
  <si>
    <r>
      <rPr>
        <sz val="12"/>
        <rFont val="黑体"/>
        <charset val="134"/>
      </rPr>
      <t>年初预算数</t>
    </r>
  </si>
  <si>
    <r>
      <rPr>
        <sz val="12"/>
        <rFont val="黑体"/>
        <charset val="134"/>
      </rPr>
      <t>全年预算数</t>
    </r>
  </si>
  <si>
    <r>
      <rPr>
        <sz val="12"/>
        <rFont val="黑体"/>
        <charset val="134"/>
      </rPr>
      <t>全年执行数</t>
    </r>
  </si>
  <si>
    <r>
      <rPr>
        <sz val="12"/>
        <rFont val="黑体"/>
        <charset val="134"/>
      </rPr>
      <t>分值</t>
    </r>
  </si>
  <si>
    <r>
      <rPr>
        <sz val="12"/>
        <rFont val="黑体"/>
        <charset val="134"/>
      </rPr>
      <t>执行率</t>
    </r>
  </si>
  <si>
    <r>
      <rPr>
        <sz val="12"/>
        <rFont val="黑体"/>
        <charset val="134"/>
      </rPr>
      <t>得分</t>
    </r>
  </si>
  <si>
    <r>
      <rPr>
        <sz val="12"/>
        <rFont val="仿宋"/>
        <charset val="134"/>
      </rPr>
      <t>年度资金总额：</t>
    </r>
  </si>
  <si>
    <r>
      <rPr>
        <sz val="12"/>
        <rFont val="仿宋"/>
        <charset val="134"/>
      </rPr>
      <t>其中：当年财政拨款</t>
    </r>
  </si>
  <si>
    <r>
      <rPr>
        <sz val="12"/>
        <rFont val="Times New Roman"/>
        <charset val="134"/>
      </rPr>
      <t xml:space="preserve">         </t>
    </r>
    <r>
      <rPr>
        <sz val="12"/>
        <rFont val="仿宋"/>
        <charset val="134"/>
      </rPr>
      <t>上年结转资金</t>
    </r>
  </si>
  <si>
    <r>
      <rPr>
        <sz val="12"/>
        <rFont val="Times New Roman"/>
        <charset val="134"/>
      </rPr>
      <t xml:space="preserve">              </t>
    </r>
    <r>
      <rPr>
        <sz val="12"/>
        <rFont val="仿宋"/>
        <charset val="134"/>
      </rPr>
      <t>其他资金</t>
    </r>
  </si>
  <si>
    <r>
      <rPr>
        <sz val="12"/>
        <rFont val="黑体"/>
        <charset val="134"/>
      </rPr>
      <t>年度总体目标</t>
    </r>
  </si>
  <si>
    <r>
      <rPr>
        <sz val="12"/>
        <rFont val="黑体"/>
        <charset val="134"/>
      </rPr>
      <t>预期目标</t>
    </r>
  </si>
  <si>
    <r>
      <rPr>
        <sz val="12"/>
        <rFont val="黑体"/>
        <charset val="134"/>
      </rPr>
      <t>实际完成情况</t>
    </r>
  </si>
  <si>
    <r>
      <rPr>
        <sz val="12"/>
        <rFont val="Times New Roman"/>
        <charset val="134"/>
      </rPr>
      <t xml:space="preserve">    </t>
    </r>
    <r>
      <rPr>
        <sz val="12"/>
        <rFont val="仿宋"/>
        <charset val="134"/>
      </rPr>
      <t>通过本项目实施，保障桃源县国土空间1个、乡镇规划1个、村庄规划编制60个工作的正常完成和保障规划管理工作的正常实施及用地选址工作的正常完成。</t>
    </r>
  </si>
  <si>
    <t>保障了桃源县国土空间1个、乡镇规划1个、村庄规划编制66个工作的正常完成和保障规划管理工作的正常实施及用地选址工作的正常完成。</t>
  </si>
  <si>
    <r>
      <rPr>
        <sz val="12"/>
        <rFont val="黑体"/>
        <charset val="134"/>
      </rPr>
      <t>年度</t>
    </r>
    <r>
      <rPr>
        <sz val="12"/>
        <rFont val="Times New Roman"/>
        <charset val="134"/>
      </rPr>
      <t xml:space="preserve">
</t>
    </r>
    <r>
      <rPr>
        <sz val="12"/>
        <rFont val="黑体"/>
        <charset val="134"/>
      </rPr>
      <t>绩效</t>
    </r>
    <r>
      <rPr>
        <sz val="12"/>
        <rFont val="Times New Roman"/>
        <charset val="134"/>
      </rPr>
      <t xml:space="preserve">
</t>
    </r>
    <r>
      <rPr>
        <sz val="12"/>
        <rFont val="黑体"/>
        <charset val="134"/>
      </rPr>
      <t>指标</t>
    </r>
  </si>
  <si>
    <r>
      <rPr>
        <sz val="12"/>
        <rFont val="黑体"/>
        <charset val="134"/>
      </rPr>
      <t>一级指标</t>
    </r>
  </si>
  <si>
    <r>
      <rPr>
        <sz val="12"/>
        <rFont val="黑体"/>
        <charset val="134"/>
      </rPr>
      <t>二级指标</t>
    </r>
  </si>
  <si>
    <r>
      <rPr>
        <sz val="12"/>
        <rFont val="黑体"/>
        <charset val="134"/>
      </rPr>
      <t>三级指标</t>
    </r>
  </si>
  <si>
    <r>
      <rPr>
        <sz val="12"/>
        <rFont val="黑体"/>
        <charset val="134"/>
      </rPr>
      <t>年度指标值</t>
    </r>
  </si>
  <si>
    <r>
      <rPr>
        <sz val="12"/>
        <rFont val="黑体"/>
        <charset val="134"/>
      </rPr>
      <t>实际完成值</t>
    </r>
  </si>
  <si>
    <r>
      <rPr>
        <sz val="12"/>
        <rFont val="黑体"/>
        <charset val="134"/>
      </rPr>
      <t>偏差原因分析</t>
    </r>
    <r>
      <rPr>
        <sz val="12"/>
        <rFont val="Times New Roman"/>
        <charset val="134"/>
      </rPr>
      <t xml:space="preserve">
</t>
    </r>
    <r>
      <rPr>
        <sz val="12"/>
        <rFont val="黑体"/>
        <charset val="134"/>
      </rPr>
      <t>及改进措施</t>
    </r>
  </si>
  <si>
    <r>
      <rPr>
        <sz val="12"/>
        <rFont val="仿宋"/>
        <charset val="134"/>
      </rPr>
      <t>产出指标</t>
    </r>
    <r>
      <rPr>
        <sz val="12"/>
        <rFont val="Times New Roman"/>
        <charset val="134"/>
      </rPr>
      <t xml:space="preserve">
</t>
    </r>
    <r>
      <rPr>
        <sz val="12"/>
        <rFont val="仿宋"/>
        <charset val="134"/>
      </rPr>
      <t>（</t>
    </r>
    <r>
      <rPr>
        <sz val="12"/>
        <rFont val="Times New Roman"/>
        <charset val="134"/>
      </rPr>
      <t>50</t>
    </r>
    <r>
      <rPr>
        <sz val="12"/>
        <rFont val="仿宋"/>
        <charset val="134"/>
      </rPr>
      <t>分）</t>
    </r>
  </si>
  <si>
    <r>
      <rPr>
        <sz val="12"/>
        <rFont val="仿宋"/>
        <charset val="134"/>
      </rPr>
      <t>数量指标</t>
    </r>
  </si>
  <si>
    <t>保障国土空间规划编制工作的正常进行</t>
  </si>
  <si>
    <r>
      <rPr>
        <sz val="12"/>
        <rFont val="Times New Roman"/>
        <charset val="134"/>
      </rPr>
      <t>1</t>
    </r>
    <r>
      <rPr>
        <sz val="12"/>
        <rFont val="宋体"/>
        <charset val="134"/>
      </rPr>
      <t>个</t>
    </r>
  </si>
  <si>
    <t>保障乡镇规划规划编制工作的正常进行</t>
  </si>
  <si>
    <t>保障村庄规划规划编制工作的正常进行</t>
  </si>
  <si>
    <r>
      <rPr>
        <sz val="12"/>
        <rFont val="Times New Roman"/>
        <charset val="134"/>
      </rPr>
      <t>60</t>
    </r>
    <r>
      <rPr>
        <sz val="12"/>
        <rFont val="宋体"/>
        <charset val="134"/>
      </rPr>
      <t>个</t>
    </r>
  </si>
  <si>
    <t>建设用地规划许可证、工程规划许可证、乡村建设规划许可证</t>
  </si>
  <si>
    <r>
      <rPr>
        <sz val="12"/>
        <rFont val="Times New Roman"/>
        <charset val="134"/>
      </rPr>
      <t>300</t>
    </r>
    <r>
      <rPr>
        <sz val="12"/>
        <rFont val="宋体"/>
        <charset val="134"/>
      </rPr>
      <t>个</t>
    </r>
  </si>
  <si>
    <r>
      <rPr>
        <sz val="12"/>
        <rFont val="Times New Roman"/>
        <charset val="134"/>
      </rPr>
      <t>356</t>
    </r>
    <r>
      <rPr>
        <sz val="12"/>
        <rFont val="宋体"/>
        <charset val="134"/>
      </rPr>
      <t>个</t>
    </r>
  </si>
  <si>
    <t>现场踏勘、放样、验线项目</t>
  </si>
  <si>
    <r>
      <rPr>
        <sz val="12"/>
        <rFont val="Times New Roman"/>
        <charset val="134"/>
      </rPr>
      <t>50</t>
    </r>
    <r>
      <rPr>
        <sz val="12"/>
        <rFont val="宋体"/>
        <charset val="134"/>
      </rPr>
      <t>个</t>
    </r>
  </si>
  <si>
    <r>
      <rPr>
        <sz val="12"/>
        <rFont val="Times New Roman"/>
        <charset val="134"/>
      </rPr>
      <t>61</t>
    </r>
    <r>
      <rPr>
        <sz val="12"/>
        <rFont val="宋体"/>
        <charset val="134"/>
      </rPr>
      <t>个</t>
    </r>
  </si>
  <si>
    <t>规划验收项目</t>
  </si>
  <si>
    <r>
      <rPr>
        <sz val="12"/>
        <rFont val="Times New Roman"/>
        <charset val="134"/>
      </rPr>
      <t>120</t>
    </r>
    <r>
      <rPr>
        <sz val="12"/>
        <rFont val="宋体"/>
        <charset val="134"/>
      </rPr>
      <t>个</t>
    </r>
  </si>
  <si>
    <r>
      <rPr>
        <sz val="12"/>
        <rFont val="Times New Roman"/>
        <charset val="134"/>
      </rPr>
      <t>126</t>
    </r>
    <r>
      <rPr>
        <sz val="12"/>
        <rFont val="宋体"/>
        <charset val="134"/>
      </rPr>
      <t>个</t>
    </r>
  </si>
  <si>
    <t>用地选址报批项目</t>
  </si>
  <si>
    <r>
      <rPr>
        <sz val="12"/>
        <rFont val="Times New Roman"/>
        <charset val="134"/>
      </rPr>
      <t>25</t>
    </r>
    <r>
      <rPr>
        <sz val="12"/>
        <rFont val="宋体"/>
        <charset val="134"/>
      </rPr>
      <t>个</t>
    </r>
  </si>
  <si>
    <r>
      <rPr>
        <sz val="12"/>
        <rFont val="Times New Roman"/>
        <charset val="134"/>
      </rPr>
      <t>29</t>
    </r>
    <r>
      <rPr>
        <sz val="12"/>
        <rFont val="宋体"/>
        <charset val="134"/>
      </rPr>
      <t>个</t>
    </r>
  </si>
  <si>
    <t>监测平板电脑</t>
  </si>
  <si>
    <r>
      <rPr>
        <sz val="12"/>
        <rFont val="Times New Roman"/>
        <charset val="134"/>
      </rPr>
      <t>41</t>
    </r>
    <r>
      <rPr>
        <sz val="12"/>
        <rFont val="宋体"/>
        <charset val="134"/>
      </rPr>
      <t>个</t>
    </r>
  </si>
  <si>
    <t>规划工作人员经费保障数</t>
  </si>
  <si>
    <r>
      <rPr>
        <sz val="12"/>
        <rFont val="Times New Roman"/>
        <charset val="134"/>
      </rPr>
      <t>20</t>
    </r>
    <r>
      <rPr>
        <sz val="12"/>
        <rFont val="宋体"/>
        <charset val="134"/>
      </rPr>
      <t>个</t>
    </r>
  </si>
  <si>
    <r>
      <rPr>
        <sz val="12"/>
        <rFont val="仿宋"/>
        <charset val="134"/>
      </rPr>
      <t>质量指标</t>
    </r>
  </si>
  <si>
    <t>桃源县国土空间规划编制进度</t>
  </si>
  <si>
    <t>完成上级安排任务</t>
  </si>
  <si>
    <t>村庄规划编制规划通过专家评审通过率</t>
  </si>
  <si>
    <t>建设项目规划管理工程合格率</t>
  </si>
  <si>
    <t>监测平板电脑合格率</t>
  </si>
  <si>
    <r>
      <rPr>
        <sz val="12"/>
        <rFont val="仿宋"/>
        <charset val="134"/>
      </rPr>
      <t>时效指标</t>
    </r>
  </si>
  <si>
    <t>完成及时率</t>
  </si>
  <si>
    <r>
      <rPr>
        <sz val="12"/>
        <rFont val="仿宋"/>
        <charset val="134"/>
      </rPr>
      <t>成本指标</t>
    </r>
  </si>
  <si>
    <t>成本总额</t>
  </si>
  <si>
    <r>
      <rPr>
        <sz val="12"/>
        <rFont val="Times New Roman"/>
        <charset val="134"/>
      </rPr>
      <t>104</t>
    </r>
    <r>
      <rPr>
        <sz val="12"/>
        <rFont val="宋体"/>
        <charset val="134"/>
      </rPr>
      <t>万元</t>
    </r>
  </si>
  <si>
    <r>
      <rPr>
        <sz val="12"/>
        <rFont val="仿宋"/>
        <charset val="134"/>
      </rPr>
      <t>效益指标</t>
    </r>
    <r>
      <rPr>
        <sz val="12"/>
        <rFont val="Times New Roman"/>
        <charset val="134"/>
      </rPr>
      <t xml:space="preserve">
</t>
    </r>
    <r>
      <rPr>
        <sz val="12"/>
        <rFont val="仿宋"/>
        <charset val="134"/>
      </rPr>
      <t>（</t>
    </r>
    <r>
      <rPr>
        <sz val="12"/>
        <rFont val="Times New Roman"/>
        <charset val="134"/>
      </rPr>
      <t>30</t>
    </r>
    <r>
      <rPr>
        <sz val="12"/>
        <rFont val="仿宋"/>
        <charset val="134"/>
      </rPr>
      <t>分）</t>
    </r>
  </si>
  <si>
    <r>
      <rPr>
        <sz val="12"/>
        <rFont val="仿宋"/>
        <charset val="134"/>
      </rPr>
      <t>经济效益</t>
    </r>
    <r>
      <rPr>
        <sz val="12"/>
        <rFont val="Times New Roman"/>
        <charset val="134"/>
      </rPr>
      <t xml:space="preserve">
</t>
    </r>
    <r>
      <rPr>
        <sz val="12"/>
        <rFont val="仿宋"/>
        <charset val="134"/>
      </rPr>
      <t>指标</t>
    </r>
  </si>
  <si>
    <t>城市基础设施配套费</t>
  </si>
  <si>
    <r>
      <rPr>
        <sz val="12"/>
        <rFont val="Times New Roman"/>
        <charset val="134"/>
      </rPr>
      <t>15</t>
    </r>
    <r>
      <rPr>
        <sz val="12"/>
        <rFont val="宋体"/>
        <charset val="134"/>
      </rPr>
      <t>万元</t>
    </r>
  </si>
  <si>
    <r>
      <rPr>
        <sz val="12"/>
        <rFont val="Times New Roman"/>
        <charset val="134"/>
      </rPr>
      <t>16.2</t>
    </r>
    <r>
      <rPr>
        <sz val="12"/>
        <rFont val="宋体"/>
        <charset val="134"/>
      </rPr>
      <t>万元</t>
    </r>
  </si>
  <si>
    <r>
      <rPr>
        <sz val="12"/>
        <rFont val="仿宋"/>
        <charset val="134"/>
      </rPr>
      <t>社会效益</t>
    </r>
    <r>
      <rPr>
        <sz val="12"/>
        <rFont val="Times New Roman"/>
        <charset val="134"/>
      </rPr>
      <t xml:space="preserve">
</t>
    </r>
    <r>
      <rPr>
        <sz val="12"/>
        <rFont val="仿宋"/>
        <charset val="134"/>
      </rPr>
      <t>指标</t>
    </r>
  </si>
  <si>
    <t>调节乡村农民日益增长的美好生活需求和不平衡不充分的发展之间的矛盾</t>
  </si>
  <si>
    <t>改善</t>
  </si>
  <si>
    <r>
      <rPr>
        <sz val="12"/>
        <rFont val="仿宋"/>
        <charset val="134"/>
      </rPr>
      <t>生态效益</t>
    </r>
    <r>
      <rPr>
        <sz val="12"/>
        <rFont val="Times New Roman"/>
        <charset val="134"/>
      </rPr>
      <t xml:space="preserve">
</t>
    </r>
    <r>
      <rPr>
        <sz val="12"/>
        <rFont val="仿宋"/>
        <charset val="134"/>
      </rPr>
      <t>指标</t>
    </r>
  </si>
  <si>
    <r>
      <rPr>
        <sz val="12"/>
        <rFont val="宋体"/>
        <charset val="134"/>
      </rPr>
      <t>生态效益指标</t>
    </r>
    <r>
      <rPr>
        <sz val="12"/>
        <rFont val="Times New Roman"/>
        <charset val="134"/>
      </rPr>
      <t xml:space="preserve"> </t>
    </r>
    <r>
      <rPr>
        <sz val="12"/>
        <rFont val="宋体"/>
        <charset val="134"/>
      </rPr>
      <t>注重生态环境保护</t>
    </r>
  </si>
  <si>
    <t>保障</t>
  </si>
  <si>
    <r>
      <rPr>
        <sz val="12"/>
        <rFont val="仿宋"/>
        <charset val="134"/>
      </rPr>
      <t>可持续影</t>
    </r>
    <r>
      <rPr>
        <sz val="12"/>
        <rFont val="Times New Roman"/>
        <charset val="134"/>
      </rPr>
      <t xml:space="preserve">
</t>
    </r>
    <r>
      <rPr>
        <sz val="12"/>
        <rFont val="仿宋"/>
        <charset val="134"/>
      </rPr>
      <t>响指标</t>
    </r>
  </si>
  <si>
    <t>统筹安排城市用地及空间资源</t>
  </si>
  <si>
    <t>可持续</t>
  </si>
  <si>
    <r>
      <rPr>
        <sz val="12"/>
        <rFont val="仿宋"/>
        <charset val="134"/>
      </rPr>
      <t>满意度</t>
    </r>
    <r>
      <rPr>
        <sz val="12"/>
        <rFont val="Times New Roman"/>
        <charset val="134"/>
      </rPr>
      <t xml:space="preserve">
</t>
    </r>
    <r>
      <rPr>
        <sz val="12"/>
        <rFont val="仿宋"/>
        <charset val="134"/>
      </rPr>
      <t>指标</t>
    </r>
    <r>
      <rPr>
        <sz val="12"/>
        <rFont val="Times New Roman"/>
        <charset val="134"/>
      </rPr>
      <t xml:space="preserve">
</t>
    </r>
    <r>
      <rPr>
        <sz val="12"/>
        <rFont val="仿宋"/>
        <charset val="134"/>
      </rPr>
      <t>（</t>
    </r>
    <r>
      <rPr>
        <sz val="12"/>
        <rFont val="Times New Roman"/>
        <charset val="134"/>
      </rPr>
      <t>10</t>
    </r>
    <r>
      <rPr>
        <sz val="12"/>
        <rFont val="仿宋"/>
        <charset val="134"/>
      </rPr>
      <t>分）</t>
    </r>
  </si>
  <si>
    <r>
      <rPr>
        <sz val="12"/>
        <rFont val="仿宋"/>
        <charset val="134"/>
      </rPr>
      <t>服务对象</t>
    </r>
    <r>
      <rPr>
        <sz val="12"/>
        <rFont val="Times New Roman"/>
        <charset val="134"/>
      </rPr>
      <t xml:space="preserve">
</t>
    </r>
    <r>
      <rPr>
        <sz val="12"/>
        <rFont val="仿宋"/>
        <charset val="134"/>
      </rPr>
      <t>满意度指标</t>
    </r>
  </si>
  <si>
    <t>群众居住满意度</t>
  </si>
  <si>
    <r>
      <rPr>
        <sz val="12"/>
        <rFont val="黑体"/>
        <charset val="134"/>
      </rPr>
      <t>总分</t>
    </r>
  </si>
  <si>
    <r>
      <t>填表人：</t>
    </r>
    <r>
      <rPr>
        <sz val="12"/>
        <rFont val="Times New Roman"/>
        <charset val="134"/>
      </rPr>
      <t xml:space="preserve">  </t>
    </r>
    <r>
      <rPr>
        <sz val="12"/>
        <rFont val="宋体"/>
        <charset val="134"/>
      </rPr>
      <t>戴宇池</t>
    </r>
    <r>
      <rPr>
        <sz val="12"/>
        <rFont val="Times New Roman"/>
        <charset val="134"/>
      </rPr>
      <t xml:space="preserve">                                </t>
    </r>
    <r>
      <rPr>
        <sz val="12"/>
        <rFont val="仿宋"/>
        <charset val="134"/>
      </rPr>
      <t>填报日期：</t>
    </r>
    <r>
      <rPr>
        <sz val="12"/>
        <rFont val="Times New Roman"/>
        <charset val="134"/>
      </rPr>
      <t xml:space="preserve">   2022.11.12                                  </t>
    </r>
    <r>
      <rPr>
        <sz val="12"/>
        <rFont val="仿宋"/>
        <charset val="134"/>
      </rPr>
      <t>联系电话：</t>
    </r>
    <r>
      <rPr>
        <sz val="12"/>
        <rFont val="Times New Roman"/>
        <charset val="134"/>
      </rPr>
      <t xml:space="preserve">                                      </t>
    </r>
  </si>
  <si>
    <t>不动产工作经费</t>
  </si>
  <si>
    <t>通过本项目实施，保障不动产登记中心人员经费，保障不动产登记中心窗口业务工作的正常运转</t>
  </si>
  <si>
    <t>临聘工作人员</t>
  </si>
  <si>
    <t>27人</t>
  </si>
  <si>
    <t>满足临聘人员数量，保障工作正常运转</t>
  </si>
  <si>
    <t>不动产证发放</t>
  </si>
  <si>
    <r>
      <rPr>
        <sz val="10"/>
        <rFont val="仿宋"/>
        <charset val="0"/>
      </rPr>
      <t>1.8</t>
    </r>
    <r>
      <rPr>
        <sz val="10"/>
        <rFont val="仿宋"/>
        <charset val="134"/>
      </rPr>
      <t>万本</t>
    </r>
  </si>
  <si>
    <t>临聘工作人员素质达标率</t>
  </si>
  <si>
    <t>临聘工作人员考核合格率</t>
  </si>
  <si>
    <t>合格</t>
  </si>
  <si>
    <r>
      <rPr>
        <sz val="10"/>
        <rFont val="仿宋"/>
        <charset val="0"/>
      </rPr>
      <t>100</t>
    </r>
    <r>
      <rPr>
        <sz val="10"/>
        <rFont val="仿宋"/>
        <charset val="134"/>
      </rPr>
      <t>万元</t>
    </r>
  </si>
  <si>
    <t>无</t>
  </si>
  <si>
    <t>对不动产发证业务的影响</t>
  </si>
  <si>
    <t>不动产业务配套设施的完整度，建立更完善的配套设施</t>
  </si>
  <si>
    <t>优化不动产办证速度和服务质量</t>
  </si>
  <si>
    <t>促进</t>
  </si>
  <si>
    <t>优化办证速度，更好的提升群众满意度</t>
  </si>
  <si>
    <t>满意度
指标
（10分）</t>
  </si>
  <si>
    <t>社会公众
满意度指标</t>
  </si>
  <si>
    <t>满意度</t>
  </si>
  <si>
    <r>
      <t>填表人：</t>
    </r>
    <r>
      <rPr>
        <sz val="12"/>
        <rFont val="Times New Roman"/>
        <charset val="134"/>
      </rPr>
      <t xml:space="preserve">  </t>
    </r>
    <r>
      <rPr>
        <sz val="12"/>
        <rFont val="宋体"/>
        <charset val="134"/>
      </rPr>
      <t>戴宇池</t>
    </r>
    <r>
      <rPr>
        <sz val="12"/>
        <rFont val="Times New Roman"/>
        <charset val="134"/>
      </rPr>
      <t xml:space="preserve">                                </t>
    </r>
    <r>
      <rPr>
        <sz val="12"/>
        <rFont val="仿宋"/>
        <charset val="134"/>
      </rPr>
      <t>填报日期：</t>
    </r>
    <r>
      <rPr>
        <sz val="12"/>
        <rFont val="Times New Roman"/>
        <charset val="134"/>
      </rPr>
      <t xml:space="preserve">   2022.11.12                                 </t>
    </r>
    <r>
      <rPr>
        <sz val="12"/>
        <rFont val="仿宋"/>
        <charset val="134"/>
      </rPr>
      <t>联系电话：</t>
    </r>
    <r>
      <rPr>
        <sz val="12"/>
        <rFont val="Times New Roman"/>
        <charset val="134"/>
      </rPr>
      <t xml:space="preserve">                                      </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</si>
</sst>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 * #,##0_ ;_ * \-#,##0_ ;_ * &quot;-&quot;??_ ;_ @_ "/>
  </numFmts>
  <fonts count="49">
    <font>
      <sz val="11"/>
      <color theme="1"/>
      <name val="宋体"/>
      <charset val="134"/>
      <scheme val="minor"/>
    </font>
    <font>
      <sz val="12"/>
      <name val="宋体"/>
      <charset val="134"/>
    </font>
    <font>
      <sz val="12"/>
      <name val="Times New Roman"/>
      <charset val="134"/>
    </font>
    <font>
      <sz val="10"/>
      <name val="Times New Roman"/>
      <charset val="134"/>
    </font>
    <font>
      <sz val="20"/>
      <name val="Times New Roman"/>
      <charset val="134"/>
    </font>
    <font>
      <sz val="12"/>
      <name val="仿宋"/>
      <charset val="134"/>
    </font>
    <font>
      <sz val="10"/>
      <name val="仿宋"/>
      <charset val="0"/>
    </font>
    <font>
      <sz val="10"/>
      <name val="仿宋"/>
      <charset val="134"/>
    </font>
    <font>
      <sz val="12"/>
      <name val="仿宋_GB2312"/>
      <charset val="134"/>
    </font>
    <font>
      <sz val="18"/>
      <name val="Times New Roman"/>
      <charset val="134"/>
    </font>
    <font>
      <sz val="10"/>
      <color rgb="FF000000"/>
      <name val="Times New Roman"/>
      <charset val="134"/>
    </font>
    <font>
      <sz val="10"/>
      <color rgb="FF000000"/>
      <name val="宋体"/>
      <charset val="134"/>
    </font>
    <font>
      <sz val="10"/>
      <color rgb="FF000000"/>
      <name val="仿宋"/>
      <charset val="134"/>
    </font>
    <font>
      <sz val="10"/>
      <color rgb="FF000000"/>
      <name val="黑体"/>
      <charset val="134"/>
    </font>
    <font>
      <b/>
      <sz val="12"/>
      <color theme="1"/>
      <name val="Times New Roman"/>
      <charset val="134"/>
    </font>
    <font>
      <b/>
      <sz val="12"/>
      <color indexed="8"/>
      <name val="Times New Roman"/>
      <charset val="134"/>
    </font>
    <font>
      <sz val="12"/>
      <color theme="1"/>
      <name val="Times New Roman"/>
      <charset val="134"/>
    </font>
    <font>
      <sz val="12"/>
      <color theme="1"/>
      <name val="黑体"/>
      <charset val="134"/>
    </font>
    <font>
      <sz val="18"/>
      <color indexed="8"/>
      <name val="Times New Roman"/>
      <charset val="134"/>
    </font>
    <font>
      <sz val="12"/>
      <color indexed="8"/>
      <name val="Times New Roman"/>
      <charset val="134"/>
    </font>
    <font>
      <sz val="12"/>
      <color indexed="8"/>
      <name val="仿宋"/>
      <charset val="134"/>
    </font>
    <font>
      <sz val="12"/>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b/>
      <sz val="12"/>
      <name val="宋体"/>
      <charset val="134"/>
    </font>
    <font>
      <sz val="12"/>
      <name val="黑体"/>
      <charset val="134"/>
    </font>
    <font>
      <sz val="20"/>
      <name val="方正小标宋_GBK"/>
      <charset val="134"/>
    </font>
    <font>
      <sz val="18"/>
      <name val="方正小标宋简体"/>
      <charset val="134"/>
    </font>
    <font>
      <sz val="18"/>
      <color indexed="8"/>
      <name val="方正小标宋_GBK"/>
      <charset val="134"/>
    </font>
    <font>
      <sz val="12"/>
      <color indexed="8"/>
      <name val="黑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22" fillId="26" borderId="0" applyNumberFormat="0" applyBorder="0" applyAlignment="0" applyProtection="0">
      <alignment vertical="center"/>
    </xf>
    <xf numFmtId="0" fontId="38" fillId="2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30" fillId="11" borderId="0" applyNumberFormat="0" applyBorder="0" applyAlignment="0" applyProtection="0">
      <alignment vertical="center"/>
    </xf>
    <xf numFmtId="43" fontId="26" fillId="0" borderId="0" applyFont="0" applyFill="0" applyBorder="0" applyAlignment="0" applyProtection="0">
      <alignment vertical="center"/>
    </xf>
    <xf numFmtId="0" fontId="31" fillId="30" borderId="0" applyNumberFormat="0" applyBorder="0" applyAlignment="0" applyProtection="0">
      <alignment vertical="center"/>
    </xf>
    <xf numFmtId="0" fontId="36" fillId="0" borderId="0" applyNumberFormat="0" applyFill="0" applyBorder="0" applyAlignment="0" applyProtection="0">
      <alignment vertical="center"/>
    </xf>
    <xf numFmtId="9" fontId="26" fillId="0" borderId="0" applyFont="0" applyFill="0" applyBorder="0" applyAlignment="0" applyProtection="0">
      <alignment vertical="center"/>
    </xf>
    <xf numFmtId="0" fontId="29" fillId="0" borderId="0" applyNumberFormat="0" applyFill="0" applyBorder="0" applyAlignment="0" applyProtection="0">
      <alignment vertical="center"/>
    </xf>
    <xf numFmtId="9" fontId="26" fillId="0" borderId="0" applyFont="0" applyFill="0" applyBorder="0" applyAlignment="0" applyProtection="0">
      <alignment vertical="center"/>
    </xf>
    <xf numFmtId="0" fontId="0" fillId="16" borderId="15" applyNumberFormat="0" applyFont="0" applyAlignment="0" applyProtection="0">
      <alignment vertical="center"/>
    </xf>
    <xf numFmtId="0" fontId="31" fillId="22"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33" fillId="0" borderId="13" applyNumberFormat="0" applyFill="0" applyAlignment="0" applyProtection="0">
      <alignment vertical="center"/>
    </xf>
    <xf numFmtId="0" fontId="24" fillId="0" borderId="13" applyNumberFormat="0" applyFill="0" applyAlignment="0" applyProtection="0">
      <alignment vertical="center"/>
    </xf>
    <xf numFmtId="0" fontId="31" fillId="29" borderId="0" applyNumberFormat="0" applyBorder="0" applyAlignment="0" applyProtection="0">
      <alignment vertical="center"/>
    </xf>
    <xf numFmtId="0" fontId="28" fillId="0" borderId="17" applyNumberFormat="0" applyFill="0" applyAlignment="0" applyProtection="0">
      <alignment vertical="center"/>
    </xf>
    <xf numFmtId="0" fontId="31" fillId="28" borderId="0" applyNumberFormat="0" applyBorder="0" applyAlignment="0" applyProtection="0">
      <alignment vertical="center"/>
    </xf>
    <xf numFmtId="0" fontId="32" fillId="15" borderId="14" applyNumberFormat="0" applyAlignment="0" applyProtection="0">
      <alignment vertical="center"/>
    </xf>
    <xf numFmtId="0" fontId="39" fillId="15" borderId="18" applyNumberFormat="0" applyAlignment="0" applyProtection="0">
      <alignment vertical="center"/>
    </xf>
    <xf numFmtId="0" fontId="23" fillId="6" borderId="12" applyNumberFormat="0" applyAlignment="0" applyProtection="0">
      <alignment vertical="center"/>
    </xf>
    <xf numFmtId="0" fontId="22" fillId="25" borderId="0" applyNumberFormat="0" applyBorder="0" applyAlignment="0" applyProtection="0">
      <alignment vertical="center"/>
    </xf>
    <xf numFmtId="0" fontId="31" fillId="19" borderId="0" applyNumberFormat="0" applyBorder="0" applyAlignment="0" applyProtection="0">
      <alignment vertical="center"/>
    </xf>
    <xf numFmtId="0" fontId="40" fillId="0" borderId="19" applyNumberFormat="0" applyFill="0" applyAlignment="0" applyProtection="0">
      <alignment vertical="center"/>
    </xf>
    <xf numFmtId="0" fontId="34" fillId="0" borderId="16" applyNumberFormat="0" applyFill="0" applyAlignment="0" applyProtection="0">
      <alignment vertical="center"/>
    </xf>
    <xf numFmtId="0" fontId="41" fillId="34" borderId="0" applyNumberFormat="0" applyBorder="0" applyAlignment="0" applyProtection="0">
      <alignment vertical="center"/>
    </xf>
    <xf numFmtId="0" fontId="42" fillId="0" borderId="0">
      <alignment vertical="center"/>
    </xf>
    <xf numFmtId="0" fontId="37" fillId="21" borderId="0" applyNumberFormat="0" applyBorder="0" applyAlignment="0" applyProtection="0">
      <alignment vertical="center"/>
    </xf>
    <xf numFmtId="0" fontId="22" fillId="33" borderId="0" applyNumberFormat="0" applyBorder="0" applyAlignment="0" applyProtection="0">
      <alignment vertical="center"/>
    </xf>
    <xf numFmtId="0" fontId="31" fillId="1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0" borderId="0" applyNumberFormat="0" applyBorder="0" applyAlignment="0" applyProtection="0">
      <alignment vertical="center"/>
    </xf>
    <xf numFmtId="0" fontId="31" fillId="13" borderId="0" applyNumberFormat="0" applyBorder="0" applyAlignment="0" applyProtection="0">
      <alignment vertical="center"/>
    </xf>
    <xf numFmtId="0" fontId="31" fillId="18" borderId="0" applyNumberFormat="0" applyBorder="0" applyAlignment="0" applyProtection="0">
      <alignment vertical="center"/>
    </xf>
    <xf numFmtId="0" fontId="22" fillId="31" borderId="0" applyNumberFormat="0" applyBorder="0" applyAlignment="0" applyProtection="0">
      <alignment vertical="center"/>
    </xf>
    <xf numFmtId="0" fontId="22" fillId="9" borderId="0" applyNumberFormat="0" applyBorder="0" applyAlignment="0" applyProtection="0">
      <alignment vertical="center"/>
    </xf>
    <xf numFmtId="0" fontId="31" fillId="17" borderId="0" applyNumberFormat="0" applyBorder="0" applyAlignment="0" applyProtection="0">
      <alignment vertical="center"/>
    </xf>
    <xf numFmtId="0" fontId="1" fillId="0" borderId="0">
      <alignment vertical="center"/>
    </xf>
    <xf numFmtId="0" fontId="22" fillId="8" borderId="0" applyNumberFormat="0" applyBorder="0" applyAlignment="0" applyProtection="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22" fillId="4" borderId="0" applyNumberFormat="0" applyBorder="0" applyAlignment="0" applyProtection="0">
      <alignment vertical="center"/>
    </xf>
    <xf numFmtId="0" fontId="31" fillId="27" borderId="0" applyNumberFormat="0" applyBorder="0" applyAlignment="0" applyProtection="0">
      <alignment vertical="center"/>
    </xf>
    <xf numFmtId="0" fontId="26" fillId="0" borderId="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1" fillId="0" borderId="0">
      <alignment vertical="center"/>
    </xf>
    <xf numFmtId="43" fontId="26" fillId="0" borderId="0" applyFont="0" applyFill="0" applyBorder="0" applyAlignment="0" applyProtection="0">
      <alignment vertical="center"/>
    </xf>
    <xf numFmtId="0" fontId="1" fillId="0" borderId="0">
      <alignment vertical="center"/>
    </xf>
    <xf numFmtId="0" fontId="1" fillId="0" borderId="0"/>
  </cellStyleXfs>
  <cellXfs count="162">
    <xf numFmtId="0" fontId="0" fillId="0" borderId="0" xfId="0">
      <alignment vertical="center"/>
    </xf>
    <xf numFmtId="0" fontId="1" fillId="0" borderId="0" xfId="59" applyFont="1" applyAlignment="1">
      <alignment vertical="center"/>
    </xf>
    <xf numFmtId="0" fontId="1" fillId="0" borderId="0" xfId="59" applyFont="1" applyAlignment="1">
      <alignment vertical="center" wrapText="1"/>
    </xf>
    <xf numFmtId="0" fontId="1" fillId="0" borderId="0" xfId="59"/>
    <xf numFmtId="0" fontId="2" fillId="0" borderId="0" xfId="59" applyFont="1"/>
    <xf numFmtId="0" fontId="3" fillId="0" borderId="0" xfId="59" applyFont="1"/>
    <xf numFmtId="0" fontId="4" fillId="0" borderId="1" xfId="59" applyFont="1" applyBorder="1" applyAlignment="1">
      <alignment horizontal="center" vertical="center" wrapText="1"/>
    </xf>
    <xf numFmtId="0" fontId="3" fillId="0" borderId="1" xfId="59" applyFont="1" applyBorder="1" applyAlignment="1">
      <alignment horizontal="center" vertical="center" wrapText="1"/>
    </xf>
    <xf numFmtId="0" fontId="2" fillId="0" borderId="2" xfId="59" applyFont="1" applyBorder="1" applyAlignment="1">
      <alignment horizontal="center" vertical="center" wrapText="1"/>
    </xf>
    <xf numFmtId="0" fontId="5" fillId="0" borderId="2" xfId="59" applyFont="1" applyBorder="1" applyAlignment="1">
      <alignment horizontal="center" vertical="center"/>
    </xf>
    <xf numFmtId="0" fontId="2" fillId="0" borderId="2" xfId="59" applyFont="1" applyBorder="1" applyAlignment="1">
      <alignment horizontal="center" vertical="center"/>
    </xf>
    <xf numFmtId="0" fontId="2" fillId="0" borderId="3" xfId="59" applyFont="1" applyBorder="1" applyAlignment="1">
      <alignment horizontal="center" vertical="center" wrapText="1"/>
    </xf>
    <xf numFmtId="0" fontId="2" fillId="0" borderId="2" xfId="59" applyFont="1" applyBorder="1" applyAlignment="1">
      <alignment horizontal="left" vertical="center"/>
    </xf>
    <xf numFmtId="0" fontId="2" fillId="2" borderId="2" xfId="59" applyFont="1" applyFill="1" applyBorder="1" applyAlignment="1">
      <alignment horizontal="center" vertical="center"/>
    </xf>
    <xf numFmtId="0" fontId="2" fillId="0" borderId="4" xfId="59" applyFont="1" applyBorder="1" applyAlignment="1">
      <alignment horizontal="center" vertical="center"/>
    </xf>
    <xf numFmtId="9" fontId="2" fillId="0" borderId="4" xfId="59" applyNumberFormat="1" applyFont="1" applyBorder="1" applyAlignment="1">
      <alignment horizontal="center" vertical="center"/>
    </xf>
    <xf numFmtId="0" fontId="2" fillId="0" borderId="5" xfId="59" applyFont="1" applyBorder="1" applyAlignment="1">
      <alignment horizontal="center" vertical="center"/>
    </xf>
    <xf numFmtId="0" fontId="2" fillId="2" borderId="4" xfId="59" applyFont="1" applyFill="1" applyBorder="1" applyAlignment="1">
      <alignment horizontal="center" vertical="center"/>
    </xf>
    <xf numFmtId="0" fontId="2" fillId="0" borderId="2" xfId="59" applyFont="1" applyBorder="1" applyAlignment="1">
      <alignment vertical="center"/>
    </xf>
    <xf numFmtId="0" fontId="2" fillId="0" borderId="6" xfId="59" applyFont="1" applyBorder="1" applyAlignment="1">
      <alignment horizontal="center" vertical="center" wrapText="1"/>
    </xf>
    <xf numFmtId="0" fontId="5" fillId="0" borderId="4" xfId="59" applyFont="1" applyBorder="1" applyAlignment="1">
      <alignment horizontal="left" vertical="center" wrapText="1"/>
    </xf>
    <xf numFmtId="0" fontId="5" fillId="0" borderId="5" xfId="59" applyFont="1" applyBorder="1" applyAlignment="1">
      <alignment horizontal="left" vertical="center" wrapText="1"/>
    </xf>
    <xf numFmtId="0" fontId="5" fillId="0" borderId="7" xfId="59" applyFont="1" applyBorder="1" applyAlignment="1">
      <alignment horizontal="left" vertical="center" wrapText="1"/>
    </xf>
    <xf numFmtId="0" fontId="2" fillId="0" borderId="3" xfId="59" applyFont="1" applyBorder="1" applyAlignment="1">
      <alignment horizontal="center" vertical="center"/>
    </xf>
    <xf numFmtId="0" fontId="5" fillId="0" borderId="4" xfId="59" applyFont="1" applyBorder="1" applyAlignment="1">
      <alignment horizontal="center" vertical="center" wrapText="1"/>
    </xf>
    <xf numFmtId="0" fontId="5" fillId="0" borderId="2" xfId="59" applyFont="1" applyBorder="1" applyAlignment="1">
      <alignment horizontal="center" vertical="center" wrapText="1"/>
    </xf>
    <xf numFmtId="0" fontId="5" fillId="2" borderId="2" xfId="59"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xf>
    <xf numFmtId="0" fontId="2" fillId="0" borderId="9" xfId="59" applyFont="1" applyBorder="1" applyAlignment="1">
      <alignment horizontal="center" vertical="center" wrapText="1"/>
    </xf>
    <xf numFmtId="0" fontId="7" fillId="0" borderId="2" xfId="0" applyFont="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7" fillId="0" borderId="4" xfId="0" applyFont="1" applyBorder="1" applyAlignment="1">
      <alignment vertical="center" wrapText="1"/>
    </xf>
    <xf numFmtId="9" fontId="6" fillId="0" borderId="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9" fontId="6" fillId="0" borderId="7"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4" xfId="0" applyFont="1" applyBorder="1" applyAlignment="1">
      <alignment horizontal="center" vertical="center" wrapText="1"/>
    </xf>
    <xf numFmtId="9" fontId="6" fillId="0" borderId="3"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0" fontId="5" fillId="0" borderId="11" xfId="47" applyFont="1" applyBorder="1" applyAlignment="1">
      <alignment horizontal="left" vertical="center" wrapText="1"/>
    </xf>
    <xf numFmtId="0" fontId="2" fillId="0" borderId="11" xfId="47" applyFont="1" applyBorder="1" applyAlignment="1">
      <alignment horizontal="left" vertical="center"/>
    </xf>
    <xf numFmtId="0" fontId="5" fillId="0" borderId="0" xfId="59" applyFont="1"/>
    <xf numFmtId="0" fontId="1" fillId="0" borderId="0" xfId="59" applyAlignment="1">
      <alignment vertical="center"/>
    </xf>
    <xf numFmtId="0" fontId="1" fillId="0" borderId="0" xfId="59" applyAlignment="1">
      <alignment vertical="center" wrapText="1"/>
    </xf>
    <xf numFmtId="0" fontId="5" fillId="0" borderId="6" xfId="59" applyNumberFormat="1" applyFont="1" applyBorder="1" applyAlignment="1">
      <alignment horizontal="center" vertical="center" wrapText="1"/>
    </xf>
    <xf numFmtId="0" fontId="5" fillId="0" borderId="9" xfId="59" applyNumberFormat="1" applyFont="1" applyBorder="1" applyAlignment="1">
      <alignment horizontal="center" vertical="center" wrapText="1"/>
    </xf>
    <xf numFmtId="0" fontId="5" fillId="0" borderId="6" xfId="59" applyFont="1" applyBorder="1" applyAlignment="1">
      <alignment horizontal="center" vertical="center"/>
    </xf>
    <xf numFmtId="0" fontId="5" fillId="0" borderId="9" xfId="59" applyFont="1" applyBorder="1" applyAlignment="1">
      <alignment horizontal="center" vertical="center"/>
    </xf>
    <xf numFmtId="0" fontId="5" fillId="0" borderId="2" xfId="59" applyFont="1" applyBorder="1" applyAlignment="1">
      <alignment vertical="center"/>
    </xf>
    <xf numFmtId="0" fontId="5" fillId="0" borderId="2" xfId="59" applyFont="1" applyBorder="1" applyAlignment="1">
      <alignment vertical="center" wrapText="1"/>
    </xf>
    <xf numFmtId="0" fontId="6" fillId="0" borderId="8" xfId="0" applyFont="1" applyBorder="1">
      <alignment vertical="center"/>
    </xf>
    <xf numFmtId="0" fontId="2" fillId="0" borderId="4" xfId="59" applyFont="1" applyBorder="1" applyAlignment="1">
      <alignment horizontal="left" vertical="center" wrapText="1"/>
    </xf>
    <xf numFmtId="0" fontId="2" fillId="0" borderId="5" xfId="59" applyFont="1" applyBorder="1" applyAlignment="1">
      <alignment horizontal="left" vertical="center" wrapText="1"/>
    </xf>
    <xf numFmtId="0" fontId="2" fillId="0" borderId="7" xfId="59" applyFont="1" applyBorder="1" applyAlignment="1">
      <alignment horizontal="left" vertical="center" wrapText="1"/>
    </xf>
    <xf numFmtId="0" fontId="8" fillId="0" borderId="4" xfId="59" applyFont="1" applyBorder="1" applyAlignment="1">
      <alignment horizontal="left" vertical="center" wrapText="1"/>
    </xf>
    <xf numFmtId="0" fontId="1" fillId="0" borderId="4" xfId="59" applyFont="1" applyBorder="1" applyAlignment="1">
      <alignment horizontal="center" vertical="center" wrapText="1"/>
    </xf>
    <xf numFmtId="0" fontId="2" fillId="2" borderId="2" xfId="59" applyFont="1" applyFill="1" applyBorder="1" applyAlignment="1">
      <alignment horizontal="center" vertical="center" wrapText="1"/>
    </xf>
    <xf numFmtId="0" fontId="2" fillId="0" borderId="6" xfId="59" applyFont="1" applyBorder="1" applyAlignment="1">
      <alignment horizontal="center" vertical="center"/>
    </xf>
    <xf numFmtId="0" fontId="2" fillId="0" borderId="9" xfId="59" applyFont="1" applyBorder="1" applyAlignment="1">
      <alignment horizontal="center" vertical="center"/>
    </xf>
    <xf numFmtId="9" fontId="1" fillId="0" borderId="2" xfId="59" applyNumberFormat="1" applyFont="1" applyBorder="1" applyAlignment="1">
      <alignment horizontal="center" vertical="center" wrapText="1"/>
    </xf>
    <xf numFmtId="9" fontId="2" fillId="0" borderId="2" xfId="59" applyNumberFormat="1" applyFont="1" applyBorder="1" applyAlignment="1">
      <alignment horizontal="center" vertical="center" wrapText="1"/>
    </xf>
    <xf numFmtId="9" fontId="2" fillId="2" borderId="2" xfId="59" applyNumberFormat="1" applyFont="1" applyFill="1" applyBorder="1" applyAlignment="1">
      <alignment horizontal="center" vertical="center" wrapText="1"/>
    </xf>
    <xf numFmtId="0" fontId="1" fillId="0" borderId="2" xfId="59" applyFont="1" applyBorder="1" applyAlignment="1">
      <alignment horizontal="center" vertical="center" wrapText="1"/>
    </xf>
    <xf numFmtId="0" fontId="1" fillId="0" borderId="6" xfId="59" applyNumberFormat="1" applyFont="1" applyBorder="1" applyAlignment="1">
      <alignment horizontal="center" vertical="center" wrapText="1"/>
    </xf>
    <xf numFmtId="0" fontId="2" fillId="0" borderId="9" xfId="59" applyNumberFormat="1" applyFont="1" applyBorder="1" applyAlignment="1">
      <alignment horizontal="center" vertical="center" wrapText="1"/>
    </xf>
    <xf numFmtId="0" fontId="2" fillId="0" borderId="3" xfId="59" applyNumberFormat="1" applyFont="1" applyBorder="1" applyAlignment="1">
      <alignment horizontal="center" vertical="center" wrapText="1"/>
    </xf>
    <xf numFmtId="0" fontId="2" fillId="0" borderId="2" xfId="59" applyFont="1" applyBorder="1" applyAlignment="1">
      <alignment vertical="center" wrapText="1"/>
    </xf>
    <xf numFmtId="0" fontId="2" fillId="0" borderId="0" xfId="47" applyFont="1">
      <alignment vertical="center"/>
    </xf>
    <xf numFmtId="0" fontId="9" fillId="0" borderId="1" xfId="47" applyFont="1" applyBorder="1" applyAlignment="1">
      <alignment horizontal="center" vertical="center"/>
    </xf>
    <xf numFmtId="0" fontId="10" fillId="3" borderId="2" xfId="47" applyFont="1" applyFill="1" applyBorder="1" applyAlignment="1">
      <alignment horizontal="center" vertical="center" wrapText="1"/>
    </xf>
    <xf numFmtId="0" fontId="11" fillId="3" borderId="4" xfId="47" applyFont="1" applyFill="1" applyBorder="1" applyAlignment="1">
      <alignment horizontal="center" vertical="center" wrapText="1"/>
    </xf>
    <xf numFmtId="0" fontId="10" fillId="3" borderId="5" xfId="47" applyFont="1" applyFill="1" applyBorder="1" applyAlignment="1">
      <alignment horizontal="center" vertical="center" wrapText="1"/>
    </xf>
    <xf numFmtId="0" fontId="10" fillId="3" borderId="6" xfId="47" applyFont="1" applyFill="1" applyBorder="1" applyAlignment="1">
      <alignment horizontal="center" vertical="center" wrapText="1"/>
    </xf>
    <xf numFmtId="0" fontId="10" fillId="3" borderId="9" xfId="47" applyFont="1" applyFill="1" applyBorder="1" applyAlignment="1">
      <alignment horizontal="center" vertical="center" wrapText="1"/>
    </xf>
    <xf numFmtId="0" fontId="12" fillId="3" borderId="2" xfId="47" applyFont="1" applyFill="1" applyBorder="1" applyAlignment="1">
      <alignment horizontal="left" vertical="center" wrapText="1"/>
    </xf>
    <xf numFmtId="0" fontId="10" fillId="3" borderId="2" xfId="47" applyFont="1" applyFill="1" applyBorder="1" applyAlignment="1">
      <alignment horizontal="left" vertical="center" wrapText="1"/>
    </xf>
    <xf numFmtId="0" fontId="10" fillId="3" borderId="4" xfId="47" applyFont="1" applyFill="1" applyBorder="1" applyAlignment="1">
      <alignment horizontal="left" vertical="center" wrapText="1"/>
    </xf>
    <xf numFmtId="0" fontId="10" fillId="3" borderId="5" xfId="47" applyFont="1" applyFill="1" applyBorder="1" applyAlignment="1">
      <alignment horizontal="left" vertical="center" wrapText="1"/>
    </xf>
    <xf numFmtId="0" fontId="10" fillId="3" borderId="7" xfId="47" applyFont="1" applyFill="1" applyBorder="1" applyAlignment="1">
      <alignment horizontal="left" vertical="center" wrapText="1"/>
    </xf>
    <xf numFmtId="0" fontId="11" fillId="3" borderId="4" xfId="47" applyFont="1" applyFill="1" applyBorder="1" applyAlignment="1">
      <alignment horizontal="left" vertical="center" wrapText="1"/>
    </xf>
    <xf numFmtId="0" fontId="12" fillId="3" borderId="4" xfId="47" applyFont="1" applyFill="1" applyBorder="1" applyAlignment="1">
      <alignment horizontal="left" vertical="center" wrapText="1"/>
    </xf>
    <xf numFmtId="0" fontId="10" fillId="3" borderId="3" xfId="47" applyFont="1" applyFill="1" applyBorder="1" applyAlignment="1">
      <alignment horizontal="center" vertical="center" wrapText="1"/>
    </xf>
    <xf numFmtId="0" fontId="10" fillId="3" borderId="4" xfId="47" applyFont="1" applyFill="1" applyBorder="1" applyAlignment="1">
      <alignment vertical="center" wrapText="1"/>
    </xf>
    <xf numFmtId="0" fontId="10" fillId="3" borderId="5" xfId="47" applyFont="1" applyFill="1" applyBorder="1" applyAlignment="1">
      <alignment vertical="center" wrapText="1"/>
    </xf>
    <xf numFmtId="0" fontId="10" fillId="3" borderId="7" xfId="47" applyFont="1" applyFill="1" applyBorder="1" applyAlignment="1">
      <alignment vertical="center" wrapText="1"/>
    </xf>
    <xf numFmtId="0" fontId="12" fillId="3" borderId="2" xfId="47" applyFont="1" applyFill="1" applyBorder="1" applyAlignment="1">
      <alignment horizontal="justify" vertical="center" wrapText="1"/>
    </xf>
    <xf numFmtId="0" fontId="10" fillId="3" borderId="2" xfId="47" applyFont="1" applyFill="1" applyBorder="1" applyAlignment="1">
      <alignment horizontal="justify" vertical="center" wrapText="1"/>
    </xf>
    <xf numFmtId="0" fontId="10" fillId="3" borderId="2" xfId="47" applyNumberFormat="1" applyFont="1" applyFill="1" applyBorder="1" applyAlignment="1">
      <alignment vertical="center" wrapText="1"/>
    </xf>
    <xf numFmtId="0" fontId="13" fillId="3" borderId="6" xfId="47" applyFont="1" applyFill="1" applyBorder="1" applyAlignment="1">
      <alignment horizontal="center" vertical="center" wrapText="1"/>
    </xf>
    <xf numFmtId="0" fontId="12" fillId="3" borderId="2" xfId="47" applyFont="1" applyFill="1" applyBorder="1" applyAlignment="1">
      <alignment horizontal="center" vertical="center" wrapText="1"/>
    </xf>
    <xf numFmtId="0" fontId="12" fillId="3" borderId="6" xfId="47" applyFont="1" applyFill="1" applyBorder="1" applyAlignment="1">
      <alignment horizontal="center" vertical="center" wrapText="1"/>
    </xf>
    <xf numFmtId="0" fontId="11" fillId="3" borderId="6" xfId="47" applyFont="1" applyFill="1" applyBorder="1" applyAlignment="1">
      <alignment horizontal="center" vertical="center" wrapText="1"/>
    </xf>
    <xf numFmtId="0" fontId="12" fillId="3" borderId="4" xfId="47" applyFont="1" applyFill="1" applyBorder="1" applyAlignment="1">
      <alignment horizontal="center" vertical="center" wrapText="1"/>
    </xf>
    <xf numFmtId="0" fontId="12" fillId="3" borderId="7" xfId="47" applyFont="1" applyFill="1" applyBorder="1" applyAlignment="1">
      <alignment horizontal="center" vertical="center" wrapText="1"/>
    </xf>
    <xf numFmtId="0" fontId="11" fillId="3" borderId="9" xfId="47" applyFont="1" applyFill="1" applyBorder="1" applyAlignment="1">
      <alignment horizontal="center" vertical="center" wrapText="1"/>
    </xf>
    <xf numFmtId="9" fontId="12" fillId="3" borderId="4" xfId="47" applyNumberFormat="1" applyFont="1" applyFill="1" applyBorder="1" applyAlignment="1">
      <alignment horizontal="center" vertical="center" wrapText="1"/>
    </xf>
    <xf numFmtId="9" fontId="12" fillId="3" borderId="3" xfId="47" applyNumberFormat="1" applyFont="1" applyFill="1" applyBorder="1" applyAlignment="1">
      <alignment horizontal="center" vertical="center" wrapText="1"/>
    </xf>
    <xf numFmtId="9" fontId="12" fillId="3" borderId="2" xfId="47" applyNumberFormat="1" applyFont="1" applyFill="1" applyBorder="1" applyAlignment="1">
      <alignment horizontal="center" vertical="center" wrapText="1"/>
    </xf>
    <xf numFmtId="10" fontId="12" fillId="3" borderId="2" xfId="47" applyNumberFormat="1" applyFont="1" applyFill="1" applyBorder="1" applyAlignment="1">
      <alignment horizontal="center" vertical="center" wrapText="1"/>
    </xf>
    <xf numFmtId="0" fontId="10" fillId="3" borderId="7" xfId="47" applyFont="1" applyFill="1" applyBorder="1" applyAlignment="1">
      <alignment horizontal="center" vertical="center" wrapText="1"/>
    </xf>
    <xf numFmtId="10" fontId="10" fillId="3" borderId="2" xfId="11" applyNumberFormat="1" applyFont="1" applyFill="1" applyBorder="1" applyAlignment="1">
      <alignment horizontal="center" vertical="center" wrapText="1"/>
    </xf>
    <xf numFmtId="43" fontId="10" fillId="3" borderId="2" xfId="8" applyFont="1" applyFill="1" applyBorder="1" applyAlignment="1">
      <alignment horizontal="center" vertical="center" wrapText="1"/>
    </xf>
    <xf numFmtId="0" fontId="12" fillId="3" borderId="5" xfId="47" applyFont="1" applyFill="1" applyBorder="1" applyAlignment="1">
      <alignment horizontal="left" vertical="center" wrapText="1"/>
    </xf>
    <xf numFmtId="0" fontId="12" fillId="3" borderId="9" xfId="47" applyFont="1" applyFill="1" applyBorder="1" applyAlignment="1">
      <alignment horizontal="center" vertical="center" wrapText="1"/>
    </xf>
    <xf numFmtId="0" fontId="12" fillId="3" borderId="3" xfId="47" applyFont="1" applyFill="1" applyBorder="1" applyAlignment="1">
      <alignment horizontal="center" vertical="center" wrapText="1"/>
    </xf>
    <xf numFmtId="0" fontId="12" fillId="3" borderId="6" xfId="47" applyFont="1" applyFill="1" applyBorder="1" applyAlignment="1">
      <alignment horizontal="left" vertical="center" wrapText="1"/>
    </xf>
    <xf numFmtId="0" fontId="12" fillId="3" borderId="9" xfId="47" applyFont="1" applyFill="1" applyBorder="1" applyAlignment="1">
      <alignment horizontal="left" vertical="center" wrapText="1"/>
    </xf>
    <xf numFmtId="0" fontId="12" fillId="3" borderId="3" xfId="47" applyFont="1" applyFill="1" applyBorder="1" applyAlignment="1">
      <alignment horizontal="left" vertical="center" wrapText="1"/>
    </xf>
    <xf numFmtId="0" fontId="12" fillId="3" borderId="2" xfId="47" applyFont="1" applyFill="1" applyBorder="1" applyAlignment="1">
      <alignment vertical="center" wrapText="1"/>
    </xf>
    <xf numFmtId="43" fontId="10" fillId="3" borderId="2" xfId="47" applyNumberFormat="1" applyFont="1" applyFill="1" applyBorder="1" applyAlignment="1">
      <alignment horizontal="center" vertical="center" wrapText="1"/>
    </xf>
    <xf numFmtId="0" fontId="14" fillId="2" borderId="0" xfId="19" applyFont="1" applyFill="1">
      <alignment vertical="center"/>
    </xf>
    <xf numFmtId="0" fontId="15" fillId="2" borderId="0" xfId="19" applyFont="1" applyFill="1">
      <alignment vertical="center"/>
    </xf>
    <xf numFmtId="0" fontId="16" fillId="2" borderId="0" xfId="19" applyFont="1" applyFill="1">
      <alignment vertical="center"/>
    </xf>
    <xf numFmtId="0" fontId="17" fillId="2" borderId="0" xfId="19" applyFont="1" applyFill="1">
      <alignment vertical="center"/>
    </xf>
    <xf numFmtId="0" fontId="18" fillId="2" borderId="0" xfId="19" applyFont="1" applyFill="1" applyAlignment="1">
      <alignment horizontal="center" vertical="center"/>
    </xf>
    <xf numFmtId="0" fontId="19" fillId="2" borderId="6" xfId="19" applyFont="1" applyFill="1" applyBorder="1" applyAlignment="1">
      <alignment horizontal="center" vertical="center" wrapText="1"/>
    </xf>
    <xf numFmtId="0" fontId="19" fillId="2" borderId="4" xfId="19" applyFont="1" applyFill="1" applyBorder="1" applyAlignment="1">
      <alignment horizontal="center" vertical="center" wrapText="1"/>
    </xf>
    <xf numFmtId="0" fontId="19" fillId="2" borderId="7" xfId="19" applyFont="1" applyFill="1" applyBorder="1" applyAlignment="1">
      <alignment horizontal="center" vertical="center" wrapText="1"/>
    </xf>
    <xf numFmtId="0" fontId="19" fillId="2" borderId="3" xfId="19" applyFont="1" applyFill="1" applyBorder="1" applyAlignment="1">
      <alignment horizontal="center" vertical="center" wrapText="1"/>
    </xf>
    <xf numFmtId="49" fontId="19" fillId="2" borderId="4" xfId="8" applyNumberFormat="1" applyFont="1" applyFill="1" applyBorder="1" applyAlignment="1">
      <alignment horizontal="center" vertical="center" wrapText="1"/>
    </xf>
    <xf numFmtId="49" fontId="19" fillId="2" borderId="7" xfId="8" applyNumberFormat="1" applyFont="1" applyFill="1" applyBorder="1" applyAlignment="1">
      <alignment horizontal="center" vertical="center" wrapText="1"/>
    </xf>
    <xf numFmtId="49" fontId="19" fillId="2" borderId="4" xfId="19" applyNumberFormat="1" applyFont="1" applyFill="1" applyBorder="1" applyAlignment="1">
      <alignment horizontal="center" vertical="center" wrapText="1"/>
    </xf>
    <xf numFmtId="49" fontId="19" fillId="2" borderId="7" xfId="19" applyNumberFormat="1" applyFont="1" applyFill="1" applyBorder="1" applyAlignment="1">
      <alignment horizontal="center" vertical="center" wrapText="1"/>
    </xf>
    <xf numFmtId="0" fontId="15" fillId="2" borderId="5" xfId="19" applyFont="1" applyFill="1" applyBorder="1" applyAlignment="1">
      <alignment horizontal="center" vertical="center" wrapText="1"/>
    </xf>
    <xf numFmtId="176" fontId="15" fillId="2" borderId="5" xfId="8" applyNumberFormat="1" applyFont="1" applyFill="1" applyBorder="1" applyAlignment="1">
      <alignment horizontal="right" vertical="center" wrapText="1"/>
    </xf>
    <xf numFmtId="10" fontId="15" fillId="2" borderId="5" xfId="19" applyNumberFormat="1" applyFont="1" applyFill="1" applyBorder="1" applyAlignment="1">
      <alignment horizontal="right" vertical="center" wrapText="1"/>
    </xf>
    <xf numFmtId="0" fontId="19" fillId="2" borderId="2" xfId="19" applyFont="1" applyFill="1" applyBorder="1" applyAlignment="1">
      <alignment horizontal="center" vertical="center" wrapText="1"/>
    </xf>
    <xf numFmtId="0" fontId="19" fillId="2" borderId="2" xfId="19" applyFont="1" applyFill="1" applyBorder="1" applyAlignment="1">
      <alignment horizontal="left" vertical="center" wrapText="1"/>
    </xf>
    <xf numFmtId="0" fontId="19" fillId="2" borderId="4" xfId="8" applyNumberFormat="1" applyFont="1" applyFill="1" applyBorder="1" applyAlignment="1">
      <alignment horizontal="right" vertical="center" wrapText="1"/>
    </xf>
    <xf numFmtId="0" fontId="19" fillId="2" borderId="7" xfId="8" applyNumberFormat="1" applyFont="1" applyFill="1" applyBorder="1" applyAlignment="1">
      <alignment horizontal="right" vertical="center" wrapText="1"/>
    </xf>
    <xf numFmtId="0" fontId="20" fillId="2" borderId="2" xfId="19" applyFont="1" applyFill="1" applyBorder="1" applyAlignment="1">
      <alignment horizontal="left" vertical="center" wrapText="1"/>
    </xf>
    <xf numFmtId="0" fontId="19" fillId="2" borderId="4" xfId="8" applyNumberFormat="1" applyFont="1" applyFill="1" applyBorder="1" applyAlignment="1">
      <alignment horizontal="center" vertical="center" wrapText="1"/>
    </xf>
    <xf numFmtId="0" fontId="19" fillId="2" borderId="7" xfId="8" applyNumberFormat="1" applyFont="1" applyFill="1" applyBorder="1" applyAlignment="1">
      <alignment horizontal="center" vertical="center" wrapText="1"/>
    </xf>
    <xf numFmtId="43" fontId="15" fillId="2" borderId="0" xfId="19" applyNumberFormat="1" applyFont="1" applyFill="1">
      <alignment vertical="center"/>
    </xf>
    <xf numFmtId="0" fontId="19" fillId="2" borderId="4" xfId="8" applyNumberFormat="1" applyFont="1" applyFill="1" applyBorder="1" applyAlignment="1">
      <alignment horizontal="right" vertical="center"/>
    </xf>
    <xf numFmtId="0" fontId="19" fillId="2" borderId="7" xfId="8" applyNumberFormat="1" applyFont="1" applyFill="1" applyBorder="1" applyAlignment="1">
      <alignment horizontal="right" vertical="center"/>
    </xf>
    <xf numFmtId="0" fontId="19" fillId="2" borderId="4" xfId="19" applyFont="1" applyFill="1" applyBorder="1" applyAlignment="1">
      <alignment horizontal="left" vertical="center" wrapText="1"/>
    </xf>
    <xf numFmtId="0" fontId="19" fillId="2" borderId="2" xfId="8" applyNumberFormat="1" applyFont="1" applyFill="1" applyBorder="1" applyAlignment="1">
      <alignment horizontal="right" vertical="center" wrapText="1"/>
    </xf>
    <xf numFmtId="0" fontId="16" fillId="2" borderId="2" xfId="8" applyNumberFormat="1" applyFont="1" applyFill="1" applyBorder="1" applyAlignment="1">
      <alignment horizontal="right" vertical="center" wrapText="1"/>
    </xf>
    <xf numFmtId="0" fontId="15" fillId="2" borderId="5" xfId="19" applyFont="1" applyFill="1" applyBorder="1" applyAlignment="1">
      <alignment horizontal="left" vertical="center" wrapText="1"/>
    </xf>
    <xf numFmtId="43" fontId="15" fillId="2" borderId="5" xfId="8" applyFont="1" applyFill="1" applyBorder="1" applyAlignment="1">
      <alignment horizontal="center" vertical="center" wrapText="1"/>
    </xf>
    <xf numFmtId="43" fontId="14" fillId="2" borderId="5" xfId="8" applyFont="1" applyFill="1" applyBorder="1" applyAlignment="1">
      <alignment horizontal="center" vertical="center" wrapText="1"/>
    </xf>
    <xf numFmtId="10" fontId="14" fillId="2" borderId="5" xfId="11" applyNumberFormat="1" applyFont="1" applyFill="1" applyBorder="1" applyAlignment="1">
      <alignment horizontal="right" vertical="center" wrapText="1"/>
    </xf>
    <xf numFmtId="0" fontId="16" fillId="2" borderId="6" xfId="19" applyFont="1" applyFill="1" applyBorder="1" applyAlignment="1">
      <alignment horizontal="center" vertical="center" wrapText="1"/>
    </xf>
    <xf numFmtId="49" fontId="16" fillId="2" borderId="2" xfId="19" applyNumberFormat="1" applyFont="1" applyFill="1" applyBorder="1" applyAlignment="1">
      <alignment horizontal="center" vertical="center" wrapText="1"/>
    </xf>
    <xf numFmtId="49" fontId="19" fillId="2" borderId="2" xfId="19" applyNumberFormat="1" applyFont="1" applyFill="1" applyBorder="1" applyAlignment="1">
      <alignment horizontal="center" vertical="center" wrapText="1"/>
    </xf>
    <xf numFmtId="0" fontId="16" fillId="2" borderId="3" xfId="19" applyFont="1" applyFill="1" applyBorder="1" applyAlignment="1">
      <alignment horizontal="center" vertical="center" wrapText="1"/>
    </xf>
    <xf numFmtId="49" fontId="16" fillId="2" borderId="2" xfId="8" applyNumberFormat="1" applyFont="1" applyFill="1" applyBorder="1" applyAlignment="1">
      <alignment vertical="center" wrapText="1"/>
    </xf>
    <xf numFmtId="49" fontId="19" fillId="2" borderId="4" xfId="19" applyNumberFormat="1" applyFont="1" applyFill="1" applyBorder="1" applyAlignment="1">
      <alignment horizontal="left" vertical="center" wrapText="1"/>
    </xf>
    <xf numFmtId="49" fontId="19" fillId="2" borderId="5" xfId="19" applyNumberFormat="1" applyFont="1" applyFill="1" applyBorder="1" applyAlignment="1">
      <alignment horizontal="left" vertical="center" wrapText="1"/>
    </xf>
    <xf numFmtId="49" fontId="19" fillId="2" borderId="7" xfId="19" applyNumberFormat="1" applyFont="1" applyFill="1" applyBorder="1" applyAlignment="1">
      <alignment horizontal="left" vertical="center" wrapText="1"/>
    </xf>
    <xf numFmtId="0" fontId="21" fillId="2" borderId="11" xfId="19" applyFont="1" applyFill="1" applyBorder="1" applyAlignment="1">
      <alignment horizontal="left" vertical="center" wrapText="1"/>
    </xf>
    <xf numFmtId="0" fontId="21" fillId="2" borderId="0" xfId="19" applyFont="1" applyFill="1" applyAlignment="1">
      <alignment horizontal="lef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ColLevel_1" xfId="54"/>
    <cellStyle name="RowLevel_1" xfId="55"/>
    <cellStyle name="常规 3" xfId="56"/>
    <cellStyle name="千位分隔 2" xfId="57"/>
    <cellStyle name="常规 4" xfId="58"/>
    <cellStyle name="常规 5" xfId="59"/>
  </cellStyles>
  <tableStyles count="0" defaultTableStyle="TableStyleMedium9"/>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8"/>
  <sheetViews>
    <sheetView view="pageBreakPreview" zoomScale="85" zoomScaleNormal="100" zoomScaleSheetLayoutView="85" topLeftCell="A19" workbookViewId="0">
      <selection activeCell="A15" sqref="A15"/>
    </sheetView>
  </sheetViews>
  <sheetFormatPr defaultColWidth="9" defaultRowHeight="15.75"/>
  <cols>
    <col min="1" max="1" width="31.125" style="121" customWidth="1"/>
    <col min="2" max="3" width="10" style="121" customWidth="1"/>
    <col min="4" max="5" width="10.5" style="121" customWidth="1"/>
    <col min="6" max="7" width="10" style="121" customWidth="1"/>
    <col min="8" max="16384" width="9" style="121"/>
  </cols>
  <sheetData>
    <row r="1" ht="14.25" spans="1:1">
      <c r="A1" s="122" t="s">
        <v>0</v>
      </c>
    </row>
    <row r="2" ht="27.6" customHeight="1" spans="1:7">
      <c r="A2" s="123" t="s">
        <v>1</v>
      </c>
      <c r="B2" s="123"/>
      <c r="C2" s="123"/>
      <c r="D2" s="123"/>
      <c r="E2" s="123"/>
      <c r="F2" s="123"/>
      <c r="G2" s="123"/>
    </row>
    <row r="3" ht="18.75" customHeight="1" spans="1:7">
      <c r="A3" s="124" t="s">
        <v>2</v>
      </c>
      <c r="B3" s="125" t="s">
        <v>3</v>
      </c>
      <c r="C3" s="126"/>
      <c r="D3" s="125" t="s">
        <v>4</v>
      </c>
      <c r="E3" s="126"/>
      <c r="F3" s="125" t="s">
        <v>5</v>
      </c>
      <c r="G3" s="126"/>
    </row>
    <row r="4" s="119" customFormat="1" ht="18.75" customHeight="1" spans="1:7">
      <c r="A4" s="127"/>
      <c r="B4" s="128" t="s">
        <v>6</v>
      </c>
      <c r="C4" s="129"/>
      <c r="D4" s="128" t="s">
        <v>7</v>
      </c>
      <c r="E4" s="129"/>
      <c r="F4" s="130" t="s">
        <v>8</v>
      </c>
      <c r="G4" s="131"/>
    </row>
    <row r="5" s="119" customFormat="1" ht="18.75" customHeight="1" spans="1:7">
      <c r="A5" s="132"/>
      <c r="B5" s="133"/>
      <c r="C5" s="133"/>
      <c r="D5" s="133"/>
      <c r="E5" s="133"/>
      <c r="F5" s="134"/>
      <c r="G5" s="134"/>
    </row>
    <row r="6" s="119" customFormat="1" ht="18.75" customHeight="1" spans="1:7">
      <c r="A6" s="135" t="s">
        <v>9</v>
      </c>
      <c r="B6" s="130" t="s">
        <v>10</v>
      </c>
      <c r="C6" s="131"/>
      <c r="D6" s="130" t="s">
        <v>11</v>
      </c>
      <c r="E6" s="131"/>
      <c r="F6" s="130" t="s">
        <v>12</v>
      </c>
      <c r="G6" s="131"/>
    </row>
    <row r="7" s="120" customFormat="1" ht="18.75" customHeight="1" spans="1:7">
      <c r="A7" s="136" t="s">
        <v>13</v>
      </c>
      <c r="B7" s="137">
        <f>B8+B11+B12</f>
        <v>54.94</v>
      </c>
      <c r="C7" s="138"/>
      <c r="D7" s="137">
        <f t="shared" ref="D7" si="0">D8+D11+D12</f>
        <v>54.4</v>
      </c>
      <c r="E7" s="138"/>
      <c r="F7" s="137">
        <f t="shared" ref="F7" si="1">F8+F11+F12</f>
        <v>37.66</v>
      </c>
      <c r="G7" s="138"/>
    </row>
    <row r="8" ht="18.75" customHeight="1" spans="1:7">
      <c r="A8" s="136" t="s">
        <v>14</v>
      </c>
      <c r="B8" s="137">
        <f>B9+B10</f>
        <v>0</v>
      </c>
      <c r="C8" s="138"/>
      <c r="D8" s="137">
        <f t="shared" ref="D8" si="2">D9+D10</f>
        <v>0</v>
      </c>
      <c r="E8" s="138"/>
      <c r="F8" s="137">
        <f t="shared" ref="F8" si="3">F9+F10</f>
        <v>0</v>
      </c>
      <c r="G8" s="138"/>
    </row>
    <row r="9" ht="18.75" customHeight="1" spans="1:7">
      <c r="A9" s="136" t="s">
        <v>15</v>
      </c>
      <c r="B9" s="137"/>
      <c r="C9" s="138"/>
      <c r="D9" s="137"/>
      <c r="E9" s="138"/>
      <c r="F9" s="137"/>
      <c r="G9" s="138"/>
    </row>
    <row r="10" ht="18.75" customHeight="1" spans="1:7">
      <c r="A10" s="136" t="s">
        <v>16</v>
      </c>
      <c r="B10" s="137"/>
      <c r="C10" s="138"/>
      <c r="D10" s="137"/>
      <c r="E10" s="138"/>
      <c r="F10" s="137"/>
      <c r="G10" s="138"/>
    </row>
    <row r="11" ht="18.75" customHeight="1" spans="1:7">
      <c r="A11" s="136" t="s">
        <v>17</v>
      </c>
      <c r="B11" s="137"/>
      <c r="C11" s="138"/>
      <c r="D11" s="137"/>
      <c r="E11" s="138"/>
      <c r="F11" s="137"/>
      <c r="G11" s="138"/>
    </row>
    <row r="12" ht="18.75" customHeight="1" spans="1:7">
      <c r="A12" s="136" t="s">
        <v>18</v>
      </c>
      <c r="B12" s="137">
        <v>54.94</v>
      </c>
      <c r="C12" s="138"/>
      <c r="D12" s="137">
        <v>54.4</v>
      </c>
      <c r="E12" s="138"/>
      <c r="F12" s="137">
        <v>37.66</v>
      </c>
      <c r="G12" s="138"/>
    </row>
    <row r="13" s="120" customFormat="1" ht="18.75" customHeight="1" spans="1:7">
      <c r="A13" s="136" t="s">
        <v>19</v>
      </c>
      <c r="B13" s="137">
        <v>33379.82</v>
      </c>
      <c r="C13" s="138"/>
      <c r="D13" s="137">
        <v>64291.25</v>
      </c>
      <c r="E13" s="138"/>
      <c r="F13" s="137">
        <v>40265.63</v>
      </c>
      <c r="G13" s="138"/>
    </row>
    <row r="14" s="120" customFormat="1" ht="18.75" customHeight="1" spans="1:7">
      <c r="A14" s="139" t="s">
        <v>20</v>
      </c>
      <c r="B14" s="140">
        <v>33180.77</v>
      </c>
      <c r="C14" s="141"/>
      <c r="D14" s="137">
        <v>64012.25</v>
      </c>
      <c r="E14" s="138"/>
      <c r="F14" s="137">
        <v>39986.63</v>
      </c>
      <c r="G14" s="138"/>
    </row>
    <row r="15" s="120" customFormat="1" ht="18.75" customHeight="1" spans="1:7">
      <c r="A15" s="139" t="s">
        <v>21</v>
      </c>
      <c r="B15" s="140">
        <v>199.05</v>
      </c>
      <c r="C15" s="141"/>
      <c r="D15" s="137">
        <v>279</v>
      </c>
      <c r="E15" s="138"/>
      <c r="F15" s="137">
        <v>279</v>
      </c>
      <c r="G15" s="138"/>
    </row>
    <row r="16" s="120" customFormat="1" ht="18.75" customHeight="1" spans="1:7">
      <c r="A16" s="136"/>
      <c r="B16" s="140"/>
      <c r="C16" s="141"/>
      <c r="D16" s="137"/>
      <c r="E16" s="138"/>
      <c r="F16" s="137"/>
      <c r="G16" s="138"/>
    </row>
    <row r="17" s="120" customFormat="1" ht="18.75" customHeight="1" spans="1:10">
      <c r="A17" s="136" t="s">
        <v>22</v>
      </c>
      <c r="B17" s="137">
        <v>560.08</v>
      </c>
      <c r="C17" s="138"/>
      <c r="D17" s="137">
        <v>512.78</v>
      </c>
      <c r="E17" s="138"/>
      <c r="F17" s="137">
        <v>600.27</v>
      </c>
      <c r="G17" s="138"/>
      <c r="H17" s="142"/>
      <c r="J17" s="142"/>
    </row>
    <row r="18" ht="18.75" customHeight="1" spans="1:7">
      <c r="A18" s="136" t="s">
        <v>23</v>
      </c>
      <c r="B18" s="143">
        <v>30.41</v>
      </c>
      <c r="C18" s="144"/>
      <c r="D18" s="143">
        <v>35</v>
      </c>
      <c r="E18" s="144"/>
      <c r="F18" s="137">
        <v>20.38</v>
      </c>
      <c r="G18" s="138"/>
    </row>
    <row r="19" ht="18.75" customHeight="1" spans="1:7">
      <c r="A19" s="136" t="s">
        <v>24</v>
      </c>
      <c r="B19" s="143">
        <v>18.55</v>
      </c>
      <c r="C19" s="144"/>
      <c r="D19" s="143">
        <v>50</v>
      </c>
      <c r="E19" s="144"/>
      <c r="F19" s="137">
        <v>20.64</v>
      </c>
      <c r="G19" s="138"/>
    </row>
    <row r="20" ht="18.75" customHeight="1" spans="1:7">
      <c r="A20" s="136" t="s">
        <v>25</v>
      </c>
      <c r="B20" s="143">
        <v>14.73</v>
      </c>
      <c r="C20" s="144"/>
      <c r="D20" s="143">
        <v>20</v>
      </c>
      <c r="E20" s="144"/>
      <c r="F20" s="137">
        <v>14.25</v>
      </c>
      <c r="G20" s="138"/>
    </row>
    <row r="21" ht="18.75" customHeight="1" spans="1:7">
      <c r="A21" s="136" t="s">
        <v>26</v>
      </c>
      <c r="B21" s="143">
        <v>5.85</v>
      </c>
      <c r="C21" s="144"/>
      <c r="D21" s="143">
        <v>17.3</v>
      </c>
      <c r="E21" s="144"/>
      <c r="F21" s="137">
        <v>14.1</v>
      </c>
      <c r="G21" s="138"/>
    </row>
    <row r="22" ht="18.75" customHeight="1" spans="1:7">
      <c r="A22" s="136" t="s">
        <v>27</v>
      </c>
      <c r="B22" s="143">
        <v>54.94</v>
      </c>
      <c r="C22" s="144"/>
      <c r="D22" s="143">
        <v>54.4</v>
      </c>
      <c r="E22" s="144"/>
      <c r="F22" s="137">
        <v>37.66</v>
      </c>
      <c r="G22" s="138"/>
    </row>
    <row r="23" ht="18.75" customHeight="1" spans="1:7">
      <c r="A23" s="136" t="s">
        <v>28</v>
      </c>
      <c r="B23" s="143">
        <v>20.38</v>
      </c>
      <c r="C23" s="144"/>
      <c r="D23" s="143">
        <v>5</v>
      </c>
      <c r="E23" s="144"/>
      <c r="F23" s="137">
        <v>72.07</v>
      </c>
      <c r="G23" s="138"/>
    </row>
    <row r="24" ht="18.75" customHeight="1" spans="1:7">
      <c r="A24" s="136" t="s">
        <v>29</v>
      </c>
      <c r="B24" s="143"/>
      <c r="C24" s="144"/>
      <c r="D24" s="143"/>
      <c r="E24" s="144"/>
      <c r="F24" s="137"/>
      <c r="G24" s="138"/>
    </row>
    <row r="25" ht="18.75" customHeight="1" spans="1:7">
      <c r="A25" s="136" t="s">
        <v>30</v>
      </c>
      <c r="B25" s="143">
        <v>22.77</v>
      </c>
      <c r="C25" s="144"/>
      <c r="D25" s="143">
        <v>20</v>
      </c>
      <c r="E25" s="144"/>
      <c r="F25" s="137">
        <v>30.77</v>
      </c>
      <c r="G25" s="138"/>
    </row>
    <row r="26" ht="18.75" customHeight="1" spans="1:7">
      <c r="A26" s="136" t="s">
        <v>31</v>
      </c>
      <c r="B26" s="143">
        <v>17.1</v>
      </c>
      <c r="C26" s="144"/>
      <c r="D26" s="143">
        <v>16</v>
      </c>
      <c r="E26" s="144"/>
      <c r="F26" s="137">
        <v>21.2</v>
      </c>
      <c r="G26" s="138"/>
    </row>
    <row r="27" ht="18.75" customHeight="1" spans="1:7">
      <c r="A27" s="136" t="s">
        <v>32</v>
      </c>
      <c r="B27" s="143">
        <v>17.41</v>
      </c>
      <c r="C27" s="144"/>
      <c r="D27" s="143">
        <v>13.9</v>
      </c>
      <c r="E27" s="144"/>
      <c r="F27" s="137">
        <v>29.14</v>
      </c>
      <c r="G27" s="138"/>
    </row>
    <row r="28" ht="18.75" customHeight="1" spans="1:7">
      <c r="A28" s="136" t="s">
        <v>33</v>
      </c>
      <c r="B28" s="143">
        <v>10.1</v>
      </c>
      <c r="C28" s="144"/>
      <c r="D28" s="143">
        <v>5</v>
      </c>
      <c r="E28" s="144"/>
      <c r="F28" s="137">
        <v>20.83</v>
      </c>
      <c r="G28" s="138"/>
    </row>
    <row r="29" ht="18.75" customHeight="1" spans="1:7">
      <c r="A29" s="136" t="s">
        <v>34</v>
      </c>
      <c r="B29" s="143">
        <v>80.72</v>
      </c>
      <c r="C29" s="144"/>
      <c r="D29" s="143">
        <v>16.39</v>
      </c>
      <c r="E29" s="144"/>
      <c r="F29" s="137">
        <v>20.25</v>
      </c>
      <c r="G29" s="138"/>
    </row>
    <row r="30" ht="18.75" customHeight="1" spans="1:7">
      <c r="A30" s="136" t="s">
        <v>35</v>
      </c>
      <c r="B30" s="143">
        <v>267.12</v>
      </c>
      <c r="C30" s="144"/>
      <c r="D30" s="143">
        <v>259.79</v>
      </c>
      <c r="E30" s="144"/>
      <c r="F30" s="137">
        <v>298.98</v>
      </c>
      <c r="G30" s="138"/>
    </row>
    <row r="31" s="119" customFormat="1" ht="18.75" customHeight="1" spans="1:7">
      <c r="A31" s="145" t="s">
        <v>36</v>
      </c>
      <c r="B31" s="146">
        <v>6879.64</v>
      </c>
      <c r="C31" s="146"/>
      <c r="D31" s="147">
        <v>7539.63</v>
      </c>
      <c r="E31" s="147"/>
      <c r="F31" s="147">
        <v>1389.64</v>
      </c>
      <c r="G31" s="147"/>
    </row>
    <row r="32" s="119" customFormat="1" ht="18.75" customHeight="1" spans="1:7">
      <c r="A32" s="136" t="s">
        <v>37</v>
      </c>
      <c r="B32" s="140" t="s">
        <v>38</v>
      </c>
      <c r="C32" s="141"/>
      <c r="D32" s="140" t="s">
        <v>38</v>
      </c>
      <c r="E32" s="141"/>
      <c r="F32" s="140" t="s">
        <v>38</v>
      </c>
      <c r="G32" s="141"/>
    </row>
    <row r="33" s="119" customFormat="1" ht="18.75" customHeight="1" spans="1:7">
      <c r="A33" s="148"/>
      <c r="B33" s="149"/>
      <c r="C33" s="149"/>
      <c r="D33" s="150"/>
      <c r="E33" s="150"/>
      <c r="F33" s="151"/>
      <c r="G33" s="151"/>
    </row>
    <row r="34" ht="31.5" customHeight="1" spans="1:7">
      <c r="A34" s="152" t="s">
        <v>39</v>
      </c>
      <c r="B34" s="153" t="s">
        <v>40</v>
      </c>
      <c r="C34" s="154" t="s">
        <v>41</v>
      </c>
      <c r="D34" s="154" t="s">
        <v>42</v>
      </c>
      <c r="E34" s="154" t="s">
        <v>43</v>
      </c>
      <c r="F34" s="154" t="s">
        <v>44</v>
      </c>
      <c r="G34" s="154" t="s">
        <v>45</v>
      </c>
    </row>
    <row r="35" ht="23.25" customHeight="1" spans="1:7">
      <c r="A35" s="155"/>
      <c r="B35" s="156"/>
      <c r="C35" s="156"/>
      <c r="D35" s="156"/>
      <c r="E35" s="156"/>
      <c r="F35" s="156"/>
      <c r="G35" s="156"/>
    </row>
    <row r="36" ht="45" customHeight="1" spans="1:7">
      <c r="A36" s="135" t="s">
        <v>46</v>
      </c>
      <c r="B36" s="157"/>
      <c r="C36" s="158"/>
      <c r="D36" s="158"/>
      <c r="E36" s="158"/>
      <c r="F36" s="158"/>
      <c r="G36" s="159"/>
    </row>
    <row r="37" ht="33" customHeight="1" spans="1:7">
      <c r="A37" s="160" t="s">
        <v>47</v>
      </c>
      <c r="B37" s="160"/>
      <c r="C37" s="160"/>
      <c r="D37" s="160"/>
      <c r="E37" s="160"/>
      <c r="F37" s="160"/>
      <c r="G37" s="160"/>
    </row>
    <row r="38" ht="14.25" spans="1:7">
      <c r="A38" s="161" t="s">
        <v>48</v>
      </c>
      <c r="B38" s="161"/>
      <c r="C38" s="161"/>
      <c r="D38" s="161"/>
      <c r="E38" s="161"/>
      <c r="F38" s="161"/>
      <c r="G38" s="161"/>
    </row>
  </sheetData>
  <mergeCells count="93">
    <mergeCell ref="A2:G2"/>
    <mergeCell ref="B3:C3"/>
    <mergeCell ref="D3:E3"/>
    <mergeCell ref="F3:G3"/>
    <mergeCell ref="B4:C4"/>
    <mergeCell ref="D4:E4"/>
    <mergeCell ref="F4:G4"/>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6:G36"/>
    <mergeCell ref="A37:G37"/>
    <mergeCell ref="A38:G38"/>
    <mergeCell ref="A3:A4"/>
    <mergeCell ref="A34:A35"/>
  </mergeCells>
  <printOptions horizontalCentered="1" verticalCentered="1"/>
  <pageMargins left="0.393055555555556" right="0.313888888888889" top="0.393055555555556" bottom="0.393055555555556" header="0.235416666666667" footer="0.1562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3"/>
  <sheetViews>
    <sheetView view="pageBreakPreview" zoomScale="115" zoomScaleNormal="85" zoomScaleSheetLayoutView="115" topLeftCell="A31" workbookViewId="0">
      <selection activeCell="M42" sqref="M42"/>
    </sheetView>
  </sheetViews>
  <sheetFormatPr defaultColWidth="9" defaultRowHeight="15.75"/>
  <cols>
    <col min="1" max="4" width="9" style="76"/>
    <col min="5" max="6" width="4" style="76" customWidth="1"/>
    <col min="7" max="9" width="9" style="76"/>
    <col min="10" max="10" width="9.375" style="76" customWidth="1"/>
    <col min="11" max="11" width="9.34166666666667" style="76" customWidth="1"/>
    <col min="12" max="16384" width="9" style="76"/>
  </cols>
  <sheetData>
    <row r="1" spans="1:1">
      <c r="A1" s="76" t="s">
        <v>49</v>
      </c>
    </row>
    <row r="2" ht="29.25" customHeight="1" spans="1:11">
      <c r="A2" s="77" t="s">
        <v>50</v>
      </c>
      <c r="B2" s="77"/>
      <c r="C2" s="77"/>
      <c r="D2" s="77"/>
      <c r="E2" s="77"/>
      <c r="F2" s="77"/>
      <c r="G2" s="77"/>
      <c r="H2" s="77"/>
      <c r="I2" s="77"/>
      <c r="J2" s="77"/>
      <c r="K2" s="77"/>
    </row>
    <row r="3" ht="26.25" customHeight="1" spans="1:11">
      <c r="A3" s="78" t="s">
        <v>51</v>
      </c>
      <c r="B3" s="79" t="s">
        <v>52</v>
      </c>
      <c r="C3" s="80"/>
      <c r="D3" s="80"/>
      <c r="E3" s="80"/>
      <c r="F3" s="80"/>
      <c r="G3" s="80"/>
      <c r="H3" s="80"/>
      <c r="I3" s="80"/>
      <c r="J3" s="80"/>
      <c r="K3" s="108"/>
    </row>
    <row r="4" ht="26.25" customHeight="1" spans="1:11">
      <c r="A4" s="81" t="s">
        <v>53</v>
      </c>
      <c r="B4" s="78"/>
      <c r="C4" s="78"/>
      <c r="D4" s="81" t="s">
        <v>54</v>
      </c>
      <c r="E4" s="78" t="s">
        <v>55</v>
      </c>
      <c r="F4" s="78"/>
      <c r="G4" s="78" t="s">
        <v>56</v>
      </c>
      <c r="H4" s="78" t="s">
        <v>57</v>
      </c>
      <c r="I4" s="78" t="s">
        <v>58</v>
      </c>
      <c r="J4" s="78" t="s">
        <v>59</v>
      </c>
      <c r="K4" s="78" t="s">
        <v>60</v>
      </c>
    </row>
    <row r="5" ht="26.25" customHeight="1" spans="1:11">
      <c r="A5" s="82"/>
      <c r="B5" s="78" t="s">
        <v>61</v>
      </c>
      <c r="C5" s="78"/>
      <c r="D5" s="78">
        <v>2847.01</v>
      </c>
      <c r="E5" s="78">
        <v>64298.77</v>
      </c>
      <c r="F5" s="78"/>
      <c r="G5" s="78">
        <f>D5+E5</f>
        <v>67145.78</v>
      </c>
      <c r="H5" s="78">
        <v>44330.49</v>
      </c>
      <c r="I5" s="78">
        <v>10</v>
      </c>
      <c r="J5" s="109">
        <f>H5/G5</f>
        <v>0.660212600106812</v>
      </c>
      <c r="K5" s="110">
        <f>I5*J5</f>
        <v>6.60212600106812</v>
      </c>
    </row>
    <row r="6" ht="26.25" customHeight="1" spans="1:11">
      <c r="A6" s="82"/>
      <c r="B6" s="83" t="s">
        <v>62</v>
      </c>
      <c r="C6" s="84"/>
      <c r="D6" s="84"/>
      <c r="E6" s="84"/>
      <c r="F6" s="84"/>
      <c r="G6" s="84"/>
      <c r="H6" s="83" t="s">
        <v>63</v>
      </c>
      <c r="I6" s="84"/>
      <c r="J6" s="84"/>
      <c r="K6" s="84"/>
    </row>
    <row r="7" ht="26.25" customHeight="1" spans="1:11">
      <c r="A7" s="82"/>
      <c r="B7" s="84" t="s">
        <v>64</v>
      </c>
      <c r="C7" s="84"/>
      <c r="D7" s="84"/>
      <c r="E7" s="84"/>
      <c r="F7" s="84"/>
      <c r="G7" s="84"/>
      <c r="H7" s="83" t="s">
        <v>65</v>
      </c>
      <c r="I7" s="84"/>
      <c r="J7" s="84"/>
      <c r="K7" s="84"/>
    </row>
    <row r="8" ht="26.25" customHeight="1" spans="1:11">
      <c r="A8" s="82"/>
      <c r="B8" s="85" t="s">
        <v>66</v>
      </c>
      <c r="C8" s="86"/>
      <c r="D8" s="86"/>
      <c r="E8" s="86"/>
      <c r="F8" s="86"/>
      <c r="G8" s="87"/>
      <c r="H8" s="88" t="s">
        <v>67</v>
      </c>
      <c r="I8" s="86"/>
      <c r="J8" s="86"/>
      <c r="K8" s="86"/>
    </row>
    <row r="9" ht="26.25" customHeight="1" spans="1:11">
      <c r="A9" s="82"/>
      <c r="B9" s="84" t="s">
        <v>68</v>
      </c>
      <c r="C9" s="84"/>
      <c r="D9" s="84"/>
      <c r="E9" s="84"/>
      <c r="F9" s="84"/>
      <c r="G9" s="84"/>
      <c r="H9" s="89" t="s">
        <v>69</v>
      </c>
      <c r="I9" s="111"/>
      <c r="J9" s="111"/>
      <c r="K9" s="111"/>
    </row>
    <row r="10" ht="26.25" customHeight="1" spans="1:11">
      <c r="A10" s="90"/>
      <c r="B10" s="91" t="s">
        <v>70</v>
      </c>
      <c r="C10" s="92"/>
      <c r="D10" s="92"/>
      <c r="E10" s="92"/>
      <c r="F10" s="92"/>
      <c r="G10" s="93"/>
      <c r="H10" s="84"/>
      <c r="I10" s="84"/>
      <c r="J10" s="84"/>
      <c r="K10" s="84"/>
    </row>
    <row r="11" ht="26.25" customHeight="1" spans="1:11">
      <c r="A11" s="78" t="s">
        <v>71</v>
      </c>
      <c r="B11" s="78" t="s">
        <v>72</v>
      </c>
      <c r="C11" s="78"/>
      <c r="D11" s="78"/>
      <c r="E11" s="78"/>
      <c r="F11" s="78"/>
      <c r="G11" s="78"/>
      <c r="H11" s="78" t="s">
        <v>73</v>
      </c>
      <c r="I11" s="78"/>
      <c r="J11" s="78"/>
      <c r="K11" s="78"/>
    </row>
    <row r="12" ht="136" customHeight="1" spans="1:11">
      <c r="A12" s="78"/>
      <c r="B12" s="94" t="s">
        <v>74</v>
      </c>
      <c r="C12" s="95"/>
      <c r="D12" s="95"/>
      <c r="E12" s="95"/>
      <c r="F12" s="95"/>
      <c r="G12" s="95"/>
      <c r="H12" s="96" t="s">
        <v>75</v>
      </c>
      <c r="I12" s="96"/>
      <c r="J12" s="96"/>
      <c r="K12" s="96"/>
    </row>
    <row r="13" ht="41.25" customHeight="1" spans="1:11">
      <c r="A13" s="97" t="s">
        <v>76</v>
      </c>
      <c r="B13" s="98" t="s">
        <v>77</v>
      </c>
      <c r="C13" s="98" t="s">
        <v>78</v>
      </c>
      <c r="D13" s="98" t="s">
        <v>79</v>
      </c>
      <c r="E13" s="78"/>
      <c r="F13" s="98" t="s">
        <v>80</v>
      </c>
      <c r="G13" s="78"/>
      <c r="H13" s="98" t="s">
        <v>81</v>
      </c>
      <c r="I13" s="98" t="s">
        <v>82</v>
      </c>
      <c r="J13" s="98" t="s">
        <v>83</v>
      </c>
      <c r="K13" s="98" t="s">
        <v>84</v>
      </c>
    </row>
    <row r="14" ht="26.25" customHeight="1" spans="1:11">
      <c r="A14" s="82"/>
      <c r="B14" s="99" t="s">
        <v>85</v>
      </c>
      <c r="C14" s="100" t="s">
        <v>86</v>
      </c>
      <c r="D14" s="94" t="s">
        <v>87</v>
      </c>
      <c r="E14" s="94"/>
      <c r="F14" s="98" t="s">
        <v>88</v>
      </c>
      <c r="G14" s="98"/>
      <c r="H14" s="98" t="s">
        <v>89</v>
      </c>
      <c r="I14" s="98">
        <v>15</v>
      </c>
      <c r="J14" s="98">
        <v>13</v>
      </c>
      <c r="K14" s="98" t="s">
        <v>90</v>
      </c>
    </row>
    <row r="15" ht="26.25" customHeight="1" spans="1:11">
      <c r="A15" s="82"/>
      <c r="B15" s="82"/>
      <c r="C15" s="82"/>
      <c r="D15" s="94" t="s">
        <v>91</v>
      </c>
      <c r="E15" s="94"/>
      <c r="F15" s="98" t="s">
        <v>92</v>
      </c>
      <c r="G15" s="98"/>
      <c r="H15" s="98" t="s">
        <v>93</v>
      </c>
      <c r="I15" s="98"/>
      <c r="J15" s="98"/>
      <c r="K15" s="98"/>
    </row>
    <row r="16" ht="27" customHeight="1" spans="1:11">
      <c r="A16" s="82"/>
      <c r="B16" s="82"/>
      <c r="C16" s="82"/>
      <c r="D16" s="94" t="s">
        <v>94</v>
      </c>
      <c r="E16" s="94"/>
      <c r="F16" s="98" t="s">
        <v>95</v>
      </c>
      <c r="G16" s="98"/>
      <c r="H16" s="98" t="s">
        <v>96</v>
      </c>
      <c r="I16" s="98"/>
      <c r="J16" s="98"/>
      <c r="K16" s="98"/>
    </row>
    <row r="17" ht="26.25" customHeight="1" spans="1:11">
      <c r="A17" s="82"/>
      <c r="B17" s="82"/>
      <c r="C17" s="82"/>
      <c r="D17" s="101" t="s">
        <v>97</v>
      </c>
      <c r="E17" s="102"/>
      <c r="F17" s="101" t="s">
        <v>98</v>
      </c>
      <c r="G17" s="102"/>
      <c r="H17" s="98" t="s">
        <v>99</v>
      </c>
      <c r="I17" s="98"/>
      <c r="J17" s="98"/>
      <c r="K17" s="98"/>
    </row>
    <row r="18" ht="26.25" customHeight="1" spans="1:11">
      <c r="A18" s="82"/>
      <c r="B18" s="82"/>
      <c r="C18" s="82"/>
      <c r="D18" s="101" t="s">
        <v>100</v>
      </c>
      <c r="E18" s="102"/>
      <c r="F18" s="101" t="s">
        <v>101</v>
      </c>
      <c r="G18" s="102"/>
      <c r="H18" s="98" t="s">
        <v>102</v>
      </c>
      <c r="I18" s="98"/>
      <c r="J18" s="98"/>
      <c r="K18" s="98"/>
    </row>
    <row r="19" ht="26.25" customHeight="1" spans="1:11">
      <c r="A19" s="82"/>
      <c r="B19" s="82"/>
      <c r="C19" s="82"/>
      <c r="D19" s="101" t="s">
        <v>103</v>
      </c>
      <c r="E19" s="102"/>
      <c r="F19" s="101" t="s">
        <v>104</v>
      </c>
      <c r="G19" s="102"/>
      <c r="H19" s="98" t="s">
        <v>105</v>
      </c>
      <c r="I19" s="98"/>
      <c r="J19" s="98"/>
      <c r="K19" s="98"/>
    </row>
    <row r="20" ht="26.25" customHeight="1" spans="1:11">
      <c r="A20" s="82"/>
      <c r="B20" s="82"/>
      <c r="C20" s="82"/>
      <c r="D20" s="101" t="s">
        <v>106</v>
      </c>
      <c r="E20" s="102"/>
      <c r="F20" s="101" t="s">
        <v>107</v>
      </c>
      <c r="G20" s="102"/>
      <c r="H20" s="98" t="s">
        <v>108</v>
      </c>
      <c r="I20" s="98"/>
      <c r="J20" s="98"/>
      <c r="K20" s="98"/>
    </row>
    <row r="21" ht="26.25" customHeight="1" spans="1:11">
      <c r="A21" s="82"/>
      <c r="B21" s="82"/>
      <c r="C21" s="82"/>
      <c r="D21" s="101" t="s">
        <v>109</v>
      </c>
      <c r="E21" s="102"/>
      <c r="F21" s="101" t="s">
        <v>110</v>
      </c>
      <c r="G21" s="102"/>
      <c r="H21" s="98" t="s">
        <v>111</v>
      </c>
      <c r="I21" s="98"/>
      <c r="J21" s="98"/>
      <c r="K21" s="98"/>
    </row>
    <row r="22" ht="26.25" customHeight="1" spans="1:11">
      <c r="A22" s="82"/>
      <c r="B22" s="82"/>
      <c r="C22" s="82"/>
      <c r="D22" s="101" t="s">
        <v>112</v>
      </c>
      <c r="E22" s="102"/>
      <c r="F22" s="101" t="s">
        <v>113</v>
      </c>
      <c r="G22" s="102"/>
      <c r="H22" s="98" t="s">
        <v>114</v>
      </c>
      <c r="I22" s="98"/>
      <c r="J22" s="98"/>
      <c r="K22" s="98"/>
    </row>
    <row r="23" ht="30" customHeight="1" spans="1:11">
      <c r="A23" s="82"/>
      <c r="B23" s="82"/>
      <c r="C23" s="90"/>
      <c r="D23" s="101" t="s">
        <v>115</v>
      </c>
      <c r="E23" s="102"/>
      <c r="F23" s="101" t="s">
        <v>116</v>
      </c>
      <c r="G23" s="102"/>
      <c r="H23" s="98" t="s">
        <v>117</v>
      </c>
      <c r="I23" s="98"/>
      <c r="J23" s="98"/>
      <c r="K23" s="98"/>
    </row>
    <row r="24" ht="26.25" customHeight="1" spans="1:11">
      <c r="A24" s="82"/>
      <c r="B24" s="82"/>
      <c r="C24" s="103" t="s">
        <v>118</v>
      </c>
      <c r="D24" s="101" t="s">
        <v>119</v>
      </c>
      <c r="E24" s="102"/>
      <c r="F24" s="104">
        <v>1</v>
      </c>
      <c r="G24" s="102"/>
      <c r="H24" s="105">
        <v>1</v>
      </c>
      <c r="I24" s="112">
        <v>15</v>
      </c>
      <c r="J24" s="112">
        <v>13</v>
      </c>
      <c r="K24" s="112" t="s">
        <v>120</v>
      </c>
    </row>
    <row r="25" ht="26.25" customHeight="1" spans="1:11">
      <c r="A25" s="82"/>
      <c r="B25" s="82"/>
      <c r="C25" s="82"/>
      <c r="D25" s="101" t="s">
        <v>121</v>
      </c>
      <c r="E25" s="102"/>
      <c r="F25" s="104">
        <v>1</v>
      </c>
      <c r="G25" s="102"/>
      <c r="H25" s="106">
        <v>1</v>
      </c>
      <c r="I25" s="112"/>
      <c r="J25" s="112"/>
      <c r="K25" s="112"/>
    </row>
    <row r="26" ht="26.25" customHeight="1" spans="1:11">
      <c r="A26" s="82"/>
      <c r="B26" s="82"/>
      <c r="C26" s="82"/>
      <c r="D26" s="101" t="s">
        <v>122</v>
      </c>
      <c r="E26" s="102"/>
      <c r="F26" s="104">
        <v>1</v>
      </c>
      <c r="G26" s="102"/>
      <c r="H26" s="106">
        <v>1</v>
      </c>
      <c r="I26" s="112"/>
      <c r="J26" s="112"/>
      <c r="K26" s="112"/>
    </row>
    <row r="27" ht="26.25" customHeight="1" spans="1:11">
      <c r="A27" s="82"/>
      <c r="B27" s="82"/>
      <c r="C27" s="82"/>
      <c r="D27" s="101" t="s">
        <v>123</v>
      </c>
      <c r="E27" s="102"/>
      <c r="F27" s="104">
        <v>1</v>
      </c>
      <c r="G27" s="102"/>
      <c r="H27" s="106">
        <v>1</v>
      </c>
      <c r="I27" s="112"/>
      <c r="J27" s="112"/>
      <c r="K27" s="112"/>
    </row>
    <row r="28" ht="26" customHeight="1" spans="1:11">
      <c r="A28" s="82"/>
      <c r="B28" s="82"/>
      <c r="C28" s="82"/>
      <c r="D28" s="94" t="s">
        <v>124</v>
      </c>
      <c r="E28" s="94"/>
      <c r="F28" s="106" t="s">
        <v>125</v>
      </c>
      <c r="G28" s="98"/>
      <c r="H28" s="106">
        <v>0.75</v>
      </c>
      <c r="I28" s="112"/>
      <c r="J28" s="112"/>
      <c r="K28" s="112"/>
    </row>
    <row r="29" ht="26.25" customHeight="1" spans="1:11">
      <c r="A29" s="82"/>
      <c r="B29" s="82"/>
      <c r="C29" s="82"/>
      <c r="D29" s="94" t="s">
        <v>126</v>
      </c>
      <c r="E29" s="94"/>
      <c r="F29" s="104">
        <v>1</v>
      </c>
      <c r="G29" s="102"/>
      <c r="H29" s="106">
        <v>1</v>
      </c>
      <c r="I29" s="112"/>
      <c r="J29" s="112"/>
      <c r="K29" s="112"/>
    </row>
    <row r="30" ht="26.25" customHeight="1" spans="1:11">
      <c r="A30" s="82"/>
      <c r="B30" s="82"/>
      <c r="C30" s="90"/>
      <c r="D30" s="94" t="s">
        <v>127</v>
      </c>
      <c r="E30" s="94"/>
      <c r="F30" s="104">
        <v>1</v>
      </c>
      <c r="G30" s="102"/>
      <c r="H30" s="106">
        <v>1</v>
      </c>
      <c r="I30" s="113"/>
      <c r="J30" s="113"/>
      <c r="K30" s="113"/>
    </row>
    <row r="31" ht="63" customHeight="1" spans="1:11">
      <c r="A31" s="82"/>
      <c r="B31" s="82"/>
      <c r="C31" s="99" t="s">
        <v>128</v>
      </c>
      <c r="D31" s="94" t="s">
        <v>129</v>
      </c>
      <c r="E31" s="94"/>
      <c r="F31" s="106">
        <v>1</v>
      </c>
      <c r="G31" s="98"/>
      <c r="H31" s="106">
        <v>0.85</v>
      </c>
      <c r="I31" s="98">
        <v>10</v>
      </c>
      <c r="J31" s="98">
        <v>8.5</v>
      </c>
      <c r="K31" s="83" t="s">
        <v>130</v>
      </c>
    </row>
    <row r="32" ht="26.25" customHeight="1" spans="1:11">
      <c r="A32" s="82"/>
      <c r="B32" s="82"/>
      <c r="C32" s="98" t="s">
        <v>131</v>
      </c>
      <c r="D32" s="94" t="s">
        <v>132</v>
      </c>
      <c r="E32" s="94"/>
      <c r="F32" s="106">
        <v>1</v>
      </c>
      <c r="G32" s="98"/>
      <c r="H32" s="106">
        <v>1</v>
      </c>
      <c r="I32" s="99">
        <v>10</v>
      </c>
      <c r="J32" s="99">
        <v>9</v>
      </c>
      <c r="K32" s="114" t="s">
        <v>133</v>
      </c>
    </row>
    <row r="33" ht="26.25" customHeight="1" spans="1:11">
      <c r="A33" s="82"/>
      <c r="B33" s="82"/>
      <c r="C33" s="78"/>
      <c r="D33" s="94" t="s">
        <v>134</v>
      </c>
      <c r="E33" s="94"/>
      <c r="F33" s="98" t="s">
        <v>135</v>
      </c>
      <c r="G33" s="98"/>
      <c r="H33" s="98" t="s">
        <v>136</v>
      </c>
      <c r="I33" s="112"/>
      <c r="J33" s="112"/>
      <c r="K33" s="115"/>
    </row>
    <row r="34" ht="48" customHeight="1" spans="1:11">
      <c r="A34" s="82"/>
      <c r="B34" s="90"/>
      <c r="C34" s="78"/>
      <c r="D34" s="94" t="s">
        <v>137</v>
      </c>
      <c r="E34" s="94"/>
      <c r="F34" s="98" t="s">
        <v>138</v>
      </c>
      <c r="G34" s="98"/>
      <c r="H34" s="98" t="s">
        <v>139</v>
      </c>
      <c r="I34" s="113"/>
      <c r="J34" s="113"/>
      <c r="K34" s="116"/>
    </row>
    <row r="35" ht="26.25" customHeight="1" spans="1:11">
      <c r="A35" s="82"/>
      <c r="B35" s="99" t="s">
        <v>140</v>
      </c>
      <c r="C35" s="98" t="s">
        <v>141</v>
      </c>
      <c r="D35" s="94" t="s">
        <v>142</v>
      </c>
      <c r="E35" s="94"/>
      <c r="F35" s="98" t="s">
        <v>143</v>
      </c>
      <c r="G35" s="98"/>
      <c r="H35" s="98" t="s">
        <v>143</v>
      </c>
      <c r="I35" s="98">
        <v>6</v>
      </c>
      <c r="J35" s="98">
        <v>6</v>
      </c>
      <c r="K35" s="83"/>
    </row>
    <row r="36" ht="26.25" customHeight="1" spans="1:11">
      <c r="A36" s="82"/>
      <c r="B36" s="82"/>
      <c r="C36" s="99" t="s">
        <v>144</v>
      </c>
      <c r="D36" s="94" t="s">
        <v>145</v>
      </c>
      <c r="E36" s="94"/>
      <c r="F36" s="98" t="s">
        <v>146</v>
      </c>
      <c r="G36" s="98"/>
      <c r="H36" s="98" t="s">
        <v>146</v>
      </c>
      <c r="I36" s="98">
        <v>6</v>
      </c>
      <c r="J36" s="98">
        <v>6</v>
      </c>
      <c r="K36" s="94"/>
    </row>
    <row r="37" ht="26.25" customHeight="1" spans="1:11">
      <c r="A37" s="82"/>
      <c r="B37" s="82"/>
      <c r="C37" s="82"/>
      <c r="D37" s="94" t="s">
        <v>147</v>
      </c>
      <c r="E37" s="94"/>
      <c r="F37" s="98" t="s">
        <v>148</v>
      </c>
      <c r="G37" s="98"/>
      <c r="H37" s="98" t="s">
        <v>148</v>
      </c>
      <c r="I37" s="98">
        <v>6</v>
      </c>
      <c r="J37" s="98">
        <v>6</v>
      </c>
      <c r="K37" s="117"/>
    </row>
    <row r="38" ht="26.25" customHeight="1" spans="1:11">
      <c r="A38" s="82"/>
      <c r="B38" s="82"/>
      <c r="C38" s="98" t="s">
        <v>149</v>
      </c>
      <c r="D38" s="94" t="s">
        <v>150</v>
      </c>
      <c r="E38" s="94"/>
      <c r="F38" s="98" t="s">
        <v>151</v>
      </c>
      <c r="G38" s="98"/>
      <c r="H38" s="98" t="s">
        <v>151</v>
      </c>
      <c r="I38" s="98">
        <v>6</v>
      </c>
      <c r="J38" s="98">
        <v>6</v>
      </c>
      <c r="K38" s="83"/>
    </row>
    <row r="39" ht="26.25" customHeight="1" spans="1:11">
      <c r="A39" s="82"/>
      <c r="B39" s="90"/>
      <c r="C39" s="98" t="s">
        <v>152</v>
      </c>
      <c r="D39" s="94" t="s">
        <v>153</v>
      </c>
      <c r="E39" s="94"/>
      <c r="F39" s="98" t="s">
        <v>154</v>
      </c>
      <c r="G39" s="98"/>
      <c r="H39" s="98" t="s">
        <v>154</v>
      </c>
      <c r="I39" s="98">
        <v>6</v>
      </c>
      <c r="J39" s="98">
        <v>6</v>
      </c>
      <c r="K39" s="83"/>
    </row>
    <row r="40" ht="26.25" customHeight="1" spans="1:11">
      <c r="A40" s="82"/>
      <c r="B40" s="99" t="s">
        <v>155</v>
      </c>
      <c r="C40" s="98" t="s">
        <v>156</v>
      </c>
      <c r="D40" s="94" t="s">
        <v>157</v>
      </c>
      <c r="E40" s="94"/>
      <c r="F40" s="98" t="s">
        <v>125</v>
      </c>
      <c r="G40" s="98"/>
      <c r="H40" s="106">
        <v>0.9</v>
      </c>
      <c r="I40" s="98">
        <v>5</v>
      </c>
      <c r="J40" s="98">
        <v>5</v>
      </c>
      <c r="K40" s="83"/>
    </row>
    <row r="41" ht="26.25" customHeight="1" spans="1:11">
      <c r="A41" s="90"/>
      <c r="B41" s="90"/>
      <c r="C41" s="78"/>
      <c r="D41" s="94" t="s">
        <v>158</v>
      </c>
      <c r="E41" s="94"/>
      <c r="F41" s="98" t="s">
        <v>125</v>
      </c>
      <c r="G41" s="98"/>
      <c r="H41" s="107">
        <v>0.9</v>
      </c>
      <c r="I41" s="98">
        <v>5</v>
      </c>
      <c r="J41" s="98">
        <v>5</v>
      </c>
      <c r="K41" s="83"/>
    </row>
    <row r="42" ht="26.25" customHeight="1" spans="1:11">
      <c r="A42" s="98" t="s">
        <v>159</v>
      </c>
      <c r="B42" s="78"/>
      <c r="C42" s="78"/>
      <c r="D42" s="78"/>
      <c r="E42" s="78"/>
      <c r="F42" s="78"/>
      <c r="G42" s="78"/>
      <c r="H42" s="78"/>
      <c r="I42" s="78">
        <f>SUM(I14:I41)+I5</f>
        <v>100</v>
      </c>
      <c r="J42" s="118">
        <f>SUM(J14:J41)+K5</f>
        <v>90.1021260010681</v>
      </c>
      <c r="K42" s="84"/>
    </row>
    <row r="43" ht="21.75" customHeight="1" spans="1:11">
      <c r="A43" s="48" t="s">
        <v>160</v>
      </c>
      <c r="B43" s="49"/>
      <c r="C43" s="49"/>
      <c r="D43" s="49"/>
      <c r="E43" s="49"/>
      <c r="F43" s="49"/>
      <c r="G43" s="49"/>
      <c r="H43" s="49"/>
      <c r="I43" s="49"/>
      <c r="J43" s="49"/>
      <c r="K43" s="49"/>
    </row>
  </sheetData>
  <mergeCells count="100">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A42:H42"/>
    <mergeCell ref="A43:K43"/>
    <mergeCell ref="A4:A10"/>
    <mergeCell ref="A11:A12"/>
    <mergeCell ref="A13:A41"/>
    <mergeCell ref="B14:B34"/>
    <mergeCell ref="B35:B39"/>
    <mergeCell ref="B40:B41"/>
    <mergeCell ref="C14:C23"/>
    <mergeCell ref="C24:C30"/>
    <mergeCell ref="C32:C34"/>
    <mergeCell ref="C36:C37"/>
    <mergeCell ref="C40:C41"/>
    <mergeCell ref="I14:I23"/>
    <mergeCell ref="I24:I30"/>
    <mergeCell ref="I32:I34"/>
    <mergeCell ref="J14:J23"/>
    <mergeCell ref="J24:J30"/>
    <mergeCell ref="J32:J34"/>
    <mergeCell ref="K14:K23"/>
    <mergeCell ref="K24:K30"/>
    <mergeCell ref="K32:K34"/>
  </mergeCells>
  <pageMargins left="0.25" right="0.25" top="0.75" bottom="0.75" header="0.3" footer="0.3"/>
  <pageSetup paperSize="9" orientation="portrait"/>
  <headerFooter/>
  <rowBreaks count="1" manualBreakCount="1">
    <brk id="3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
  <sheetViews>
    <sheetView tabSelected="1" workbookViewId="0">
      <selection activeCell="G39" sqref="G39"/>
    </sheetView>
  </sheetViews>
  <sheetFormatPr defaultColWidth="9" defaultRowHeight="14.25"/>
  <cols>
    <col min="1" max="1" width="8.5" style="3" customWidth="1"/>
    <col min="2" max="2" width="9" style="3"/>
    <col min="3" max="3" width="10.875" style="3" customWidth="1"/>
    <col min="4" max="4" width="19.875" style="3" customWidth="1"/>
    <col min="5" max="5" width="9.875" style="3" customWidth="1"/>
    <col min="6" max="6" width="9.625" style="3" customWidth="1"/>
    <col min="7" max="7" width="7.75" style="3" customWidth="1"/>
    <col min="8" max="8" width="7.375" style="3" customWidth="1"/>
    <col min="9" max="9" width="11.25" style="3" customWidth="1"/>
    <col min="10" max="14" width="10.625" style="3" customWidth="1"/>
    <col min="15" max="254" width="9" style="3"/>
    <col min="255" max="255" width="8.5" style="3" customWidth="1"/>
    <col min="256" max="256" width="9" style="3"/>
    <col min="257" max="257" width="10.875" style="3" customWidth="1"/>
    <col min="258" max="258" width="9.625" style="3" customWidth="1"/>
    <col min="259" max="259" width="9.875" style="3" customWidth="1"/>
    <col min="260" max="260" width="9.625" style="3" customWidth="1"/>
    <col min="261" max="261" width="7.75" style="3" customWidth="1"/>
    <col min="262" max="262" width="7.375" style="3" customWidth="1"/>
    <col min="263" max="263" width="11.25" style="3" customWidth="1"/>
    <col min="264" max="270" width="10.625" style="3" customWidth="1"/>
    <col min="271" max="510" width="9" style="3"/>
    <col min="511" max="511" width="8.5" style="3" customWidth="1"/>
    <col min="512" max="512" width="9" style="3"/>
    <col min="513" max="513" width="10.875" style="3" customWidth="1"/>
    <col min="514" max="514" width="9.625" style="3" customWidth="1"/>
    <col min="515" max="515" width="9.875" style="3" customWidth="1"/>
    <col min="516" max="516" width="9.625" style="3" customWidth="1"/>
    <col min="517" max="517" width="7.75" style="3" customWidth="1"/>
    <col min="518" max="518" width="7.375" style="3" customWidth="1"/>
    <col min="519" max="519" width="11.25" style="3" customWidth="1"/>
    <col min="520" max="526" width="10.625" style="3" customWidth="1"/>
    <col min="527" max="766" width="9" style="3"/>
    <col min="767" max="767" width="8.5" style="3" customWidth="1"/>
    <col min="768" max="768" width="9" style="3"/>
    <col min="769" max="769" width="10.875" style="3" customWidth="1"/>
    <col min="770" max="770" width="9.625" style="3" customWidth="1"/>
    <col min="771" max="771" width="9.875" style="3" customWidth="1"/>
    <col min="772" max="772" width="9.625" style="3" customWidth="1"/>
    <col min="773" max="773" width="7.75" style="3" customWidth="1"/>
    <col min="774" max="774" width="7.375" style="3" customWidth="1"/>
    <col min="775" max="775" width="11.25" style="3" customWidth="1"/>
    <col min="776" max="782" width="10.625" style="3" customWidth="1"/>
    <col min="783" max="1022" width="9" style="3"/>
    <col min="1023" max="1023" width="8.5" style="3" customWidth="1"/>
    <col min="1024" max="1024" width="9" style="3"/>
    <col min="1025" max="1025" width="10.875" style="3" customWidth="1"/>
    <col min="1026" max="1026" width="9.625" style="3" customWidth="1"/>
    <col min="1027" max="1027" width="9.875" style="3" customWidth="1"/>
    <col min="1028" max="1028" width="9.625" style="3" customWidth="1"/>
    <col min="1029" max="1029" width="7.75" style="3" customWidth="1"/>
    <col min="1030" max="1030" width="7.375" style="3" customWidth="1"/>
    <col min="1031" max="1031" width="11.25" style="3" customWidth="1"/>
    <col min="1032" max="1038" width="10.625" style="3" customWidth="1"/>
    <col min="1039" max="1278" width="9" style="3"/>
    <col min="1279" max="1279" width="8.5" style="3" customWidth="1"/>
    <col min="1280" max="1280" width="9" style="3"/>
    <col min="1281" max="1281" width="10.875" style="3" customWidth="1"/>
    <col min="1282" max="1282" width="9.625" style="3" customWidth="1"/>
    <col min="1283" max="1283" width="9.875" style="3" customWidth="1"/>
    <col min="1284" max="1284" width="9.625" style="3" customWidth="1"/>
    <col min="1285" max="1285" width="7.75" style="3" customWidth="1"/>
    <col min="1286" max="1286" width="7.375" style="3" customWidth="1"/>
    <col min="1287" max="1287" width="11.25" style="3" customWidth="1"/>
    <col min="1288" max="1294" width="10.625" style="3" customWidth="1"/>
    <col min="1295" max="1534" width="9" style="3"/>
    <col min="1535" max="1535" width="8.5" style="3" customWidth="1"/>
    <col min="1536" max="1536" width="9" style="3"/>
    <col min="1537" max="1537" width="10.875" style="3" customWidth="1"/>
    <col min="1538" max="1538" width="9.625" style="3" customWidth="1"/>
    <col min="1539" max="1539" width="9.875" style="3" customWidth="1"/>
    <col min="1540" max="1540" width="9.625" style="3" customWidth="1"/>
    <col min="1541" max="1541" width="7.75" style="3" customWidth="1"/>
    <col min="1542" max="1542" width="7.375" style="3" customWidth="1"/>
    <col min="1543" max="1543" width="11.25" style="3" customWidth="1"/>
    <col min="1544" max="1550" width="10.625" style="3" customWidth="1"/>
    <col min="1551" max="1790" width="9" style="3"/>
    <col min="1791" max="1791" width="8.5" style="3" customWidth="1"/>
    <col min="1792" max="1792" width="9" style="3"/>
    <col min="1793" max="1793" width="10.875" style="3" customWidth="1"/>
    <col min="1794" max="1794" width="9.625" style="3" customWidth="1"/>
    <col min="1795" max="1795" width="9.875" style="3" customWidth="1"/>
    <col min="1796" max="1796" width="9.625" style="3" customWidth="1"/>
    <col min="1797" max="1797" width="7.75" style="3" customWidth="1"/>
    <col min="1798" max="1798" width="7.375" style="3" customWidth="1"/>
    <col min="1799" max="1799" width="11.25" style="3" customWidth="1"/>
    <col min="1800" max="1806" width="10.625" style="3" customWidth="1"/>
    <col min="1807" max="2046" width="9" style="3"/>
    <col min="2047" max="2047" width="8.5" style="3" customWidth="1"/>
    <col min="2048" max="2048" width="9" style="3"/>
    <col min="2049" max="2049" width="10.875" style="3" customWidth="1"/>
    <col min="2050" max="2050" width="9.625" style="3" customWidth="1"/>
    <col min="2051" max="2051" width="9.875" style="3" customWidth="1"/>
    <col min="2052" max="2052" width="9.625" style="3" customWidth="1"/>
    <col min="2053" max="2053" width="7.75" style="3" customWidth="1"/>
    <col min="2054" max="2054" width="7.375" style="3" customWidth="1"/>
    <col min="2055" max="2055" width="11.25" style="3" customWidth="1"/>
    <col min="2056" max="2062" width="10.625" style="3" customWidth="1"/>
    <col min="2063" max="2302" width="9" style="3"/>
    <col min="2303" max="2303" width="8.5" style="3" customWidth="1"/>
    <col min="2304" max="2304" width="9" style="3"/>
    <col min="2305" max="2305" width="10.875" style="3" customWidth="1"/>
    <col min="2306" max="2306" width="9.625" style="3" customWidth="1"/>
    <col min="2307" max="2307" width="9.875" style="3" customWidth="1"/>
    <col min="2308" max="2308" width="9.625" style="3" customWidth="1"/>
    <col min="2309" max="2309" width="7.75" style="3" customWidth="1"/>
    <col min="2310" max="2310" width="7.375" style="3" customWidth="1"/>
    <col min="2311" max="2311" width="11.25" style="3" customWidth="1"/>
    <col min="2312" max="2318" width="10.625" style="3" customWidth="1"/>
    <col min="2319" max="2558" width="9" style="3"/>
    <col min="2559" max="2559" width="8.5" style="3" customWidth="1"/>
    <col min="2560" max="2560" width="9" style="3"/>
    <col min="2561" max="2561" width="10.875" style="3" customWidth="1"/>
    <col min="2562" max="2562" width="9.625" style="3" customWidth="1"/>
    <col min="2563" max="2563" width="9.875" style="3" customWidth="1"/>
    <col min="2564" max="2564" width="9.625" style="3" customWidth="1"/>
    <col min="2565" max="2565" width="7.75" style="3" customWidth="1"/>
    <col min="2566" max="2566" width="7.375" style="3" customWidth="1"/>
    <col min="2567" max="2567" width="11.25" style="3" customWidth="1"/>
    <col min="2568" max="2574" width="10.625" style="3" customWidth="1"/>
    <col min="2575" max="2814" width="9" style="3"/>
    <col min="2815" max="2815" width="8.5" style="3" customWidth="1"/>
    <col min="2816" max="2816" width="9" style="3"/>
    <col min="2817" max="2817" width="10.875" style="3" customWidth="1"/>
    <col min="2818" max="2818" width="9.625" style="3" customWidth="1"/>
    <col min="2819" max="2819" width="9.875" style="3" customWidth="1"/>
    <col min="2820" max="2820" width="9.625" style="3" customWidth="1"/>
    <col min="2821" max="2821" width="7.75" style="3" customWidth="1"/>
    <col min="2822" max="2822" width="7.375" style="3" customWidth="1"/>
    <col min="2823" max="2823" width="11.25" style="3" customWidth="1"/>
    <col min="2824" max="2830" width="10.625" style="3" customWidth="1"/>
    <col min="2831" max="3070" width="9" style="3"/>
    <col min="3071" max="3071" width="8.5" style="3" customWidth="1"/>
    <col min="3072" max="3072" width="9" style="3"/>
    <col min="3073" max="3073" width="10.875" style="3" customWidth="1"/>
    <col min="3074" max="3074" width="9.625" style="3" customWidth="1"/>
    <col min="3075" max="3075" width="9.875" style="3" customWidth="1"/>
    <col min="3076" max="3076" width="9.625" style="3" customWidth="1"/>
    <col min="3077" max="3077" width="7.75" style="3" customWidth="1"/>
    <col min="3078" max="3078" width="7.375" style="3" customWidth="1"/>
    <col min="3079" max="3079" width="11.25" style="3" customWidth="1"/>
    <col min="3080" max="3086" width="10.625" style="3" customWidth="1"/>
    <col min="3087" max="3326" width="9" style="3"/>
    <col min="3327" max="3327" width="8.5" style="3" customWidth="1"/>
    <col min="3328" max="3328" width="9" style="3"/>
    <col min="3329" max="3329" width="10.875" style="3" customWidth="1"/>
    <col min="3330" max="3330" width="9.625" style="3" customWidth="1"/>
    <col min="3331" max="3331" width="9.875" style="3" customWidth="1"/>
    <col min="3332" max="3332" width="9.625" style="3" customWidth="1"/>
    <col min="3333" max="3333" width="7.75" style="3" customWidth="1"/>
    <col min="3334" max="3334" width="7.375" style="3" customWidth="1"/>
    <col min="3335" max="3335" width="11.25" style="3" customWidth="1"/>
    <col min="3336" max="3342" width="10.625" style="3" customWidth="1"/>
    <col min="3343" max="3582" width="9" style="3"/>
    <col min="3583" max="3583" width="8.5" style="3" customWidth="1"/>
    <col min="3584" max="3584" width="9" style="3"/>
    <col min="3585" max="3585" width="10.875" style="3" customWidth="1"/>
    <col min="3586" max="3586" width="9.625" style="3" customWidth="1"/>
    <col min="3587" max="3587" width="9.875" style="3" customWidth="1"/>
    <col min="3588" max="3588" width="9.625" style="3" customWidth="1"/>
    <col min="3589" max="3589" width="7.75" style="3" customWidth="1"/>
    <col min="3590" max="3590" width="7.375" style="3" customWidth="1"/>
    <col min="3591" max="3591" width="11.25" style="3" customWidth="1"/>
    <col min="3592" max="3598" width="10.625" style="3" customWidth="1"/>
    <col min="3599" max="3838" width="9" style="3"/>
    <col min="3839" max="3839" width="8.5" style="3" customWidth="1"/>
    <col min="3840" max="3840" width="9" style="3"/>
    <col min="3841" max="3841" width="10.875" style="3" customWidth="1"/>
    <col min="3842" max="3842" width="9.625" style="3" customWidth="1"/>
    <col min="3843" max="3843" width="9.875" style="3" customWidth="1"/>
    <col min="3844" max="3844" width="9.625" style="3" customWidth="1"/>
    <col min="3845" max="3845" width="7.75" style="3" customWidth="1"/>
    <col min="3846" max="3846" width="7.375" style="3" customWidth="1"/>
    <col min="3847" max="3847" width="11.25" style="3" customWidth="1"/>
    <col min="3848" max="3854" width="10.625" style="3" customWidth="1"/>
    <col min="3855" max="4094" width="9" style="3"/>
    <col min="4095" max="4095" width="8.5" style="3" customWidth="1"/>
    <col min="4096" max="4096" width="9" style="3"/>
    <col min="4097" max="4097" width="10.875" style="3" customWidth="1"/>
    <col min="4098" max="4098" width="9.625" style="3" customWidth="1"/>
    <col min="4099" max="4099" width="9.875" style="3" customWidth="1"/>
    <col min="4100" max="4100" width="9.625" style="3" customWidth="1"/>
    <col min="4101" max="4101" width="7.75" style="3" customWidth="1"/>
    <col min="4102" max="4102" width="7.375" style="3" customWidth="1"/>
    <col min="4103" max="4103" width="11.25" style="3" customWidth="1"/>
    <col min="4104" max="4110" width="10.625" style="3" customWidth="1"/>
    <col min="4111" max="4350" width="9" style="3"/>
    <col min="4351" max="4351" width="8.5" style="3" customWidth="1"/>
    <col min="4352" max="4352" width="9" style="3"/>
    <col min="4353" max="4353" width="10.875" style="3" customWidth="1"/>
    <col min="4354" max="4354" width="9.625" style="3" customWidth="1"/>
    <col min="4355" max="4355" width="9.875" style="3" customWidth="1"/>
    <col min="4356" max="4356" width="9.625" style="3" customWidth="1"/>
    <col min="4357" max="4357" width="7.75" style="3" customWidth="1"/>
    <col min="4358" max="4358" width="7.375" style="3" customWidth="1"/>
    <col min="4359" max="4359" width="11.25" style="3" customWidth="1"/>
    <col min="4360" max="4366" width="10.625" style="3" customWidth="1"/>
    <col min="4367" max="4606" width="9" style="3"/>
    <col min="4607" max="4607" width="8.5" style="3" customWidth="1"/>
    <col min="4608" max="4608" width="9" style="3"/>
    <col min="4609" max="4609" width="10.875" style="3" customWidth="1"/>
    <col min="4610" max="4610" width="9.625" style="3" customWidth="1"/>
    <col min="4611" max="4611" width="9.875" style="3" customWidth="1"/>
    <col min="4612" max="4612" width="9.625" style="3" customWidth="1"/>
    <col min="4613" max="4613" width="7.75" style="3" customWidth="1"/>
    <col min="4614" max="4614" width="7.375" style="3" customWidth="1"/>
    <col min="4615" max="4615" width="11.25" style="3" customWidth="1"/>
    <col min="4616" max="4622" width="10.625" style="3" customWidth="1"/>
    <col min="4623" max="4862" width="9" style="3"/>
    <col min="4863" max="4863" width="8.5" style="3" customWidth="1"/>
    <col min="4864" max="4864" width="9" style="3"/>
    <col min="4865" max="4865" width="10.875" style="3" customWidth="1"/>
    <col min="4866" max="4866" width="9.625" style="3" customWidth="1"/>
    <col min="4867" max="4867" width="9.875" style="3" customWidth="1"/>
    <col min="4868" max="4868" width="9.625" style="3" customWidth="1"/>
    <col min="4869" max="4869" width="7.75" style="3" customWidth="1"/>
    <col min="4870" max="4870" width="7.375" style="3" customWidth="1"/>
    <col min="4871" max="4871" width="11.25" style="3" customWidth="1"/>
    <col min="4872" max="4878" width="10.625" style="3" customWidth="1"/>
    <col min="4879" max="5118" width="9" style="3"/>
    <col min="5119" max="5119" width="8.5" style="3" customWidth="1"/>
    <col min="5120" max="5120" width="9" style="3"/>
    <col min="5121" max="5121" width="10.875" style="3" customWidth="1"/>
    <col min="5122" max="5122" width="9.625" style="3" customWidth="1"/>
    <col min="5123" max="5123" width="9.875" style="3" customWidth="1"/>
    <col min="5124" max="5124" width="9.625" style="3" customWidth="1"/>
    <col min="5125" max="5125" width="7.75" style="3" customWidth="1"/>
    <col min="5126" max="5126" width="7.375" style="3" customWidth="1"/>
    <col min="5127" max="5127" width="11.25" style="3" customWidth="1"/>
    <col min="5128" max="5134" width="10.625" style="3" customWidth="1"/>
    <col min="5135" max="5374" width="9" style="3"/>
    <col min="5375" max="5375" width="8.5" style="3" customWidth="1"/>
    <col min="5376" max="5376" width="9" style="3"/>
    <col min="5377" max="5377" width="10.875" style="3" customWidth="1"/>
    <col min="5378" max="5378" width="9.625" style="3" customWidth="1"/>
    <col min="5379" max="5379" width="9.875" style="3" customWidth="1"/>
    <col min="5380" max="5380" width="9.625" style="3" customWidth="1"/>
    <col min="5381" max="5381" width="7.75" style="3" customWidth="1"/>
    <col min="5382" max="5382" width="7.375" style="3" customWidth="1"/>
    <col min="5383" max="5383" width="11.25" style="3" customWidth="1"/>
    <col min="5384" max="5390" width="10.625" style="3" customWidth="1"/>
    <col min="5391" max="5630" width="9" style="3"/>
    <col min="5631" max="5631" width="8.5" style="3" customWidth="1"/>
    <col min="5632" max="5632" width="9" style="3"/>
    <col min="5633" max="5633" width="10.875" style="3" customWidth="1"/>
    <col min="5634" max="5634" width="9.625" style="3" customWidth="1"/>
    <col min="5635" max="5635" width="9.875" style="3" customWidth="1"/>
    <col min="5636" max="5636" width="9.625" style="3" customWidth="1"/>
    <col min="5637" max="5637" width="7.75" style="3" customWidth="1"/>
    <col min="5638" max="5638" width="7.375" style="3" customWidth="1"/>
    <col min="5639" max="5639" width="11.25" style="3" customWidth="1"/>
    <col min="5640" max="5646" width="10.625" style="3" customWidth="1"/>
    <col min="5647" max="5886" width="9" style="3"/>
    <col min="5887" max="5887" width="8.5" style="3" customWidth="1"/>
    <col min="5888" max="5888" width="9" style="3"/>
    <col min="5889" max="5889" width="10.875" style="3" customWidth="1"/>
    <col min="5890" max="5890" width="9.625" style="3" customWidth="1"/>
    <col min="5891" max="5891" width="9.875" style="3" customWidth="1"/>
    <col min="5892" max="5892" width="9.625" style="3" customWidth="1"/>
    <col min="5893" max="5893" width="7.75" style="3" customWidth="1"/>
    <col min="5894" max="5894" width="7.375" style="3" customWidth="1"/>
    <col min="5895" max="5895" width="11.25" style="3" customWidth="1"/>
    <col min="5896" max="5902" width="10.625" style="3" customWidth="1"/>
    <col min="5903" max="6142" width="9" style="3"/>
    <col min="6143" max="6143" width="8.5" style="3" customWidth="1"/>
    <col min="6144" max="6144" width="9" style="3"/>
    <col min="6145" max="6145" width="10.875" style="3" customWidth="1"/>
    <col min="6146" max="6146" width="9.625" style="3" customWidth="1"/>
    <col min="6147" max="6147" width="9.875" style="3" customWidth="1"/>
    <col min="6148" max="6148" width="9.625" style="3" customWidth="1"/>
    <col min="6149" max="6149" width="7.75" style="3" customWidth="1"/>
    <col min="6150" max="6150" width="7.375" style="3" customWidth="1"/>
    <col min="6151" max="6151" width="11.25" style="3" customWidth="1"/>
    <col min="6152" max="6158" width="10.625" style="3" customWidth="1"/>
    <col min="6159" max="6398" width="9" style="3"/>
    <col min="6399" max="6399" width="8.5" style="3" customWidth="1"/>
    <col min="6400" max="6400" width="9" style="3"/>
    <col min="6401" max="6401" width="10.875" style="3" customWidth="1"/>
    <col min="6402" max="6402" width="9.625" style="3" customWidth="1"/>
    <col min="6403" max="6403" width="9.875" style="3" customWidth="1"/>
    <col min="6404" max="6404" width="9.625" style="3" customWidth="1"/>
    <col min="6405" max="6405" width="7.75" style="3" customWidth="1"/>
    <col min="6406" max="6406" width="7.375" style="3" customWidth="1"/>
    <col min="6407" max="6407" width="11.25" style="3" customWidth="1"/>
    <col min="6408" max="6414" width="10.625" style="3" customWidth="1"/>
    <col min="6415" max="6654" width="9" style="3"/>
    <col min="6655" max="6655" width="8.5" style="3" customWidth="1"/>
    <col min="6656" max="6656" width="9" style="3"/>
    <col min="6657" max="6657" width="10.875" style="3" customWidth="1"/>
    <col min="6658" max="6658" width="9.625" style="3" customWidth="1"/>
    <col min="6659" max="6659" width="9.875" style="3" customWidth="1"/>
    <col min="6660" max="6660" width="9.625" style="3" customWidth="1"/>
    <col min="6661" max="6661" width="7.75" style="3" customWidth="1"/>
    <col min="6662" max="6662" width="7.375" style="3" customWidth="1"/>
    <col min="6663" max="6663" width="11.25" style="3" customWidth="1"/>
    <col min="6664" max="6670" width="10.625" style="3" customWidth="1"/>
    <col min="6671" max="6910" width="9" style="3"/>
    <col min="6911" max="6911" width="8.5" style="3" customWidth="1"/>
    <col min="6912" max="6912" width="9" style="3"/>
    <col min="6913" max="6913" width="10.875" style="3" customWidth="1"/>
    <col min="6914" max="6914" width="9.625" style="3" customWidth="1"/>
    <col min="6915" max="6915" width="9.875" style="3" customWidth="1"/>
    <col min="6916" max="6916" width="9.625" style="3" customWidth="1"/>
    <col min="6917" max="6917" width="7.75" style="3" customWidth="1"/>
    <col min="6918" max="6918" width="7.375" style="3" customWidth="1"/>
    <col min="6919" max="6919" width="11.25" style="3" customWidth="1"/>
    <col min="6920" max="6926" width="10.625" style="3" customWidth="1"/>
    <col min="6927" max="7166" width="9" style="3"/>
    <col min="7167" max="7167" width="8.5" style="3" customWidth="1"/>
    <col min="7168" max="7168" width="9" style="3"/>
    <col min="7169" max="7169" width="10.875" style="3" customWidth="1"/>
    <col min="7170" max="7170" width="9.625" style="3" customWidth="1"/>
    <col min="7171" max="7171" width="9.875" style="3" customWidth="1"/>
    <col min="7172" max="7172" width="9.625" style="3" customWidth="1"/>
    <col min="7173" max="7173" width="7.75" style="3" customWidth="1"/>
    <col min="7174" max="7174" width="7.375" style="3" customWidth="1"/>
    <col min="7175" max="7175" width="11.25" style="3" customWidth="1"/>
    <col min="7176" max="7182" width="10.625" style="3" customWidth="1"/>
    <col min="7183" max="7422" width="9" style="3"/>
    <col min="7423" max="7423" width="8.5" style="3" customWidth="1"/>
    <col min="7424" max="7424" width="9" style="3"/>
    <col min="7425" max="7425" width="10.875" style="3" customWidth="1"/>
    <col min="7426" max="7426" width="9.625" style="3" customWidth="1"/>
    <col min="7427" max="7427" width="9.875" style="3" customWidth="1"/>
    <col min="7428" max="7428" width="9.625" style="3" customWidth="1"/>
    <col min="7429" max="7429" width="7.75" style="3" customWidth="1"/>
    <col min="7430" max="7430" width="7.375" style="3" customWidth="1"/>
    <col min="7431" max="7431" width="11.25" style="3" customWidth="1"/>
    <col min="7432" max="7438" width="10.625" style="3" customWidth="1"/>
    <col min="7439" max="7678" width="9" style="3"/>
    <col min="7679" max="7679" width="8.5" style="3" customWidth="1"/>
    <col min="7680" max="7680" width="9" style="3"/>
    <col min="7681" max="7681" width="10.875" style="3" customWidth="1"/>
    <col min="7682" max="7682" width="9.625" style="3" customWidth="1"/>
    <col min="7683" max="7683" width="9.875" style="3" customWidth="1"/>
    <col min="7684" max="7684" width="9.625" style="3" customWidth="1"/>
    <col min="7685" max="7685" width="7.75" style="3" customWidth="1"/>
    <col min="7686" max="7686" width="7.375" style="3" customWidth="1"/>
    <col min="7687" max="7687" width="11.25" style="3" customWidth="1"/>
    <col min="7688" max="7694" width="10.625" style="3" customWidth="1"/>
    <col min="7695" max="7934" width="9" style="3"/>
    <col min="7935" max="7935" width="8.5" style="3" customWidth="1"/>
    <col min="7936" max="7936" width="9" style="3"/>
    <col min="7937" max="7937" width="10.875" style="3" customWidth="1"/>
    <col min="7938" max="7938" width="9.625" style="3" customWidth="1"/>
    <col min="7939" max="7939" width="9.875" style="3" customWidth="1"/>
    <col min="7940" max="7940" width="9.625" style="3" customWidth="1"/>
    <col min="7941" max="7941" width="7.75" style="3" customWidth="1"/>
    <col min="7942" max="7942" width="7.375" style="3" customWidth="1"/>
    <col min="7943" max="7943" width="11.25" style="3" customWidth="1"/>
    <col min="7944" max="7950" width="10.625" style="3" customWidth="1"/>
    <col min="7951" max="8190" width="9" style="3"/>
    <col min="8191" max="8191" width="8.5" style="3" customWidth="1"/>
    <col min="8192" max="8192" width="9" style="3"/>
    <col min="8193" max="8193" width="10.875" style="3" customWidth="1"/>
    <col min="8194" max="8194" width="9.625" style="3" customWidth="1"/>
    <col min="8195" max="8195" width="9.875" style="3" customWidth="1"/>
    <col min="8196" max="8196" width="9.625" style="3" customWidth="1"/>
    <col min="8197" max="8197" width="7.75" style="3" customWidth="1"/>
    <col min="8198" max="8198" width="7.375" style="3" customWidth="1"/>
    <col min="8199" max="8199" width="11.25" style="3" customWidth="1"/>
    <col min="8200" max="8206" width="10.625" style="3" customWidth="1"/>
    <col min="8207" max="8446" width="9" style="3"/>
    <col min="8447" max="8447" width="8.5" style="3" customWidth="1"/>
    <col min="8448" max="8448" width="9" style="3"/>
    <col min="8449" max="8449" width="10.875" style="3" customWidth="1"/>
    <col min="8450" max="8450" width="9.625" style="3" customWidth="1"/>
    <col min="8451" max="8451" width="9.875" style="3" customWidth="1"/>
    <col min="8452" max="8452" width="9.625" style="3" customWidth="1"/>
    <col min="8453" max="8453" width="7.75" style="3" customWidth="1"/>
    <col min="8454" max="8454" width="7.375" style="3" customWidth="1"/>
    <col min="8455" max="8455" width="11.25" style="3" customWidth="1"/>
    <col min="8456" max="8462" width="10.625" style="3" customWidth="1"/>
    <col min="8463" max="8702" width="9" style="3"/>
    <col min="8703" max="8703" width="8.5" style="3" customWidth="1"/>
    <col min="8704" max="8704" width="9" style="3"/>
    <col min="8705" max="8705" width="10.875" style="3" customWidth="1"/>
    <col min="8706" max="8706" width="9.625" style="3" customWidth="1"/>
    <col min="8707" max="8707" width="9.875" style="3" customWidth="1"/>
    <col min="8708" max="8708" width="9.625" style="3" customWidth="1"/>
    <col min="8709" max="8709" width="7.75" style="3" customWidth="1"/>
    <col min="8710" max="8710" width="7.375" style="3" customWidth="1"/>
    <col min="8711" max="8711" width="11.25" style="3" customWidth="1"/>
    <col min="8712" max="8718" width="10.625" style="3" customWidth="1"/>
    <col min="8719" max="8958" width="9" style="3"/>
    <col min="8959" max="8959" width="8.5" style="3" customWidth="1"/>
    <col min="8960" max="8960" width="9" style="3"/>
    <col min="8961" max="8961" width="10.875" style="3" customWidth="1"/>
    <col min="8962" max="8962" width="9.625" style="3" customWidth="1"/>
    <col min="8963" max="8963" width="9.875" style="3" customWidth="1"/>
    <col min="8964" max="8964" width="9.625" style="3" customWidth="1"/>
    <col min="8965" max="8965" width="7.75" style="3" customWidth="1"/>
    <col min="8966" max="8966" width="7.375" style="3" customWidth="1"/>
    <col min="8967" max="8967" width="11.25" style="3" customWidth="1"/>
    <col min="8968" max="8974" width="10.625" style="3" customWidth="1"/>
    <col min="8975" max="9214" width="9" style="3"/>
    <col min="9215" max="9215" width="8.5" style="3" customWidth="1"/>
    <col min="9216" max="9216" width="9" style="3"/>
    <col min="9217" max="9217" width="10.875" style="3" customWidth="1"/>
    <col min="9218" max="9218" width="9.625" style="3" customWidth="1"/>
    <col min="9219" max="9219" width="9.875" style="3" customWidth="1"/>
    <col min="9220" max="9220" width="9.625" style="3" customWidth="1"/>
    <col min="9221" max="9221" width="7.75" style="3" customWidth="1"/>
    <col min="9222" max="9222" width="7.375" style="3" customWidth="1"/>
    <col min="9223" max="9223" width="11.25" style="3" customWidth="1"/>
    <col min="9224" max="9230" width="10.625" style="3" customWidth="1"/>
    <col min="9231" max="9470" width="9" style="3"/>
    <col min="9471" max="9471" width="8.5" style="3" customWidth="1"/>
    <col min="9472" max="9472" width="9" style="3"/>
    <col min="9473" max="9473" width="10.875" style="3" customWidth="1"/>
    <col min="9474" max="9474" width="9.625" style="3" customWidth="1"/>
    <col min="9475" max="9475" width="9.875" style="3" customWidth="1"/>
    <col min="9476" max="9476" width="9.625" style="3" customWidth="1"/>
    <col min="9477" max="9477" width="7.75" style="3" customWidth="1"/>
    <col min="9478" max="9478" width="7.375" style="3" customWidth="1"/>
    <col min="9479" max="9479" width="11.25" style="3" customWidth="1"/>
    <col min="9480" max="9486" width="10.625" style="3" customWidth="1"/>
    <col min="9487" max="9726" width="9" style="3"/>
    <col min="9727" max="9727" width="8.5" style="3" customWidth="1"/>
    <col min="9728" max="9728" width="9" style="3"/>
    <col min="9729" max="9729" width="10.875" style="3" customWidth="1"/>
    <col min="9730" max="9730" width="9.625" style="3" customWidth="1"/>
    <col min="9731" max="9731" width="9.875" style="3" customWidth="1"/>
    <col min="9732" max="9732" width="9.625" style="3" customWidth="1"/>
    <col min="9733" max="9733" width="7.75" style="3" customWidth="1"/>
    <col min="9734" max="9734" width="7.375" style="3" customWidth="1"/>
    <col min="9735" max="9735" width="11.25" style="3" customWidth="1"/>
    <col min="9736" max="9742" width="10.625" style="3" customWidth="1"/>
    <col min="9743" max="9982" width="9" style="3"/>
    <col min="9983" max="9983" width="8.5" style="3" customWidth="1"/>
    <col min="9984" max="9984" width="9" style="3"/>
    <col min="9985" max="9985" width="10.875" style="3" customWidth="1"/>
    <col min="9986" max="9986" width="9.625" style="3" customWidth="1"/>
    <col min="9987" max="9987" width="9.875" style="3" customWidth="1"/>
    <col min="9988" max="9988" width="9.625" style="3" customWidth="1"/>
    <col min="9989" max="9989" width="7.75" style="3" customWidth="1"/>
    <col min="9990" max="9990" width="7.375" style="3" customWidth="1"/>
    <col min="9991" max="9991" width="11.25" style="3" customWidth="1"/>
    <col min="9992" max="9998" width="10.625" style="3" customWidth="1"/>
    <col min="9999" max="10238" width="9" style="3"/>
    <col min="10239" max="10239" width="8.5" style="3" customWidth="1"/>
    <col min="10240" max="10240" width="9" style="3"/>
    <col min="10241" max="10241" width="10.875" style="3" customWidth="1"/>
    <col min="10242" max="10242" width="9.625" style="3" customWidth="1"/>
    <col min="10243" max="10243" width="9.875" style="3" customWidth="1"/>
    <col min="10244" max="10244" width="9.625" style="3" customWidth="1"/>
    <col min="10245" max="10245" width="7.75" style="3" customWidth="1"/>
    <col min="10246" max="10246" width="7.375" style="3" customWidth="1"/>
    <col min="10247" max="10247" width="11.25" style="3" customWidth="1"/>
    <col min="10248" max="10254" width="10.625" style="3" customWidth="1"/>
    <col min="10255" max="10494" width="9" style="3"/>
    <col min="10495" max="10495" width="8.5" style="3" customWidth="1"/>
    <col min="10496" max="10496" width="9" style="3"/>
    <col min="10497" max="10497" width="10.875" style="3" customWidth="1"/>
    <col min="10498" max="10498" width="9.625" style="3" customWidth="1"/>
    <col min="10499" max="10499" width="9.875" style="3" customWidth="1"/>
    <col min="10500" max="10500" width="9.625" style="3" customWidth="1"/>
    <col min="10501" max="10501" width="7.75" style="3" customWidth="1"/>
    <col min="10502" max="10502" width="7.375" style="3" customWidth="1"/>
    <col min="10503" max="10503" width="11.25" style="3" customWidth="1"/>
    <col min="10504" max="10510" width="10.625" style="3" customWidth="1"/>
    <col min="10511" max="10750" width="9" style="3"/>
    <col min="10751" max="10751" width="8.5" style="3" customWidth="1"/>
    <col min="10752" max="10752" width="9" style="3"/>
    <col min="10753" max="10753" width="10.875" style="3" customWidth="1"/>
    <col min="10754" max="10754" width="9.625" style="3" customWidth="1"/>
    <col min="10755" max="10755" width="9.875" style="3" customWidth="1"/>
    <col min="10756" max="10756" width="9.625" style="3" customWidth="1"/>
    <col min="10757" max="10757" width="7.75" style="3" customWidth="1"/>
    <col min="10758" max="10758" width="7.375" style="3" customWidth="1"/>
    <col min="10759" max="10759" width="11.25" style="3" customWidth="1"/>
    <col min="10760" max="10766" width="10.625" style="3" customWidth="1"/>
    <col min="10767" max="11006" width="9" style="3"/>
    <col min="11007" max="11007" width="8.5" style="3" customWidth="1"/>
    <col min="11008" max="11008" width="9" style="3"/>
    <col min="11009" max="11009" width="10.875" style="3" customWidth="1"/>
    <col min="11010" max="11010" width="9.625" style="3" customWidth="1"/>
    <col min="11011" max="11011" width="9.875" style="3" customWidth="1"/>
    <col min="11012" max="11012" width="9.625" style="3" customWidth="1"/>
    <col min="11013" max="11013" width="7.75" style="3" customWidth="1"/>
    <col min="11014" max="11014" width="7.375" style="3" customWidth="1"/>
    <col min="11015" max="11015" width="11.25" style="3" customWidth="1"/>
    <col min="11016" max="11022" width="10.625" style="3" customWidth="1"/>
    <col min="11023" max="11262" width="9" style="3"/>
    <col min="11263" max="11263" width="8.5" style="3" customWidth="1"/>
    <col min="11264" max="11264" width="9" style="3"/>
    <col min="11265" max="11265" width="10.875" style="3" customWidth="1"/>
    <col min="11266" max="11266" width="9.625" style="3" customWidth="1"/>
    <col min="11267" max="11267" width="9.875" style="3" customWidth="1"/>
    <col min="11268" max="11268" width="9.625" style="3" customWidth="1"/>
    <col min="11269" max="11269" width="7.75" style="3" customWidth="1"/>
    <col min="11270" max="11270" width="7.375" style="3" customWidth="1"/>
    <col min="11271" max="11271" width="11.25" style="3" customWidth="1"/>
    <col min="11272" max="11278" width="10.625" style="3" customWidth="1"/>
    <col min="11279" max="11518" width="9" style="3"/>
    <col min="11519" max="11519" width="8.5" style="3" customWidth="1"/>
    <col min="11520" max="11520" width="9" style="3"/>
    <col min="11521" max="11521" width="10.875" style="3" customWidth="1"/>
    <col min="11522" max="11522" width="9.625" style="3" customWidth="1"/>
    <col min="11523" max="11523" width="9.875" style="3" customWidth="1"/>
    <col min="11524" max="11524" width="9.625" style="3" customWidth="1"/>
    <col min="11525" max="11525" width="7.75" style="3" customWidth="1"/>
    <col min="11526" max="11526" width="7.375" style="3" customWidth="1"/>
    <col min="11527" max="11527" width="11.25" style="3" customWidth="1"/>
    <col min="11528" max="11534" width="10.625" style="3" customWidth="1"/>
    <col min="11535" max="11774" width="9" style="3"/>
    <col min="11775" max="11775" width="8.5" style="3" customWidth="1"/>
    <col min="11776" max="11776" width="9" style="3"/>
    <col min="11777" max="11777" width="10.875" style="3" customWidth="1"/>
    <col min="11778" max="11778" width="9.625" style="3" customWidth="1"/>
    <col min="11779" max="11779" width="9.875" style="3" customWidth="1"/>
    <col min="11780" max="11780" width="9.625" style="3" customWidth="1"/>
    <col min="11781" max="11781" width="7.75" style="3" customWidth="1"/>
    <col min="11782" max="11782" width="7.375" style="3" customWidth="1"/>
    <col min="11783" max="11783" width="11.25" style="3" customWidth="1"/>
    <col min="11784" max="11790" width="10.625" style="3" customWidth="1"/>
    <col min="11791" max="12030" width="9" style="3"/>
    <col min="12031" max="12031" width="8.5" style="3" customWidth="1"/>
    <col min="12032" max="12032" width="9" style="3"/>
    <col min="12033" max="12033" width="10.875" style="3" customWidth="1"/>
    <col min="12034" max="12034" width="9.625" style="3" customWidth="1"/>
    <col min="12035" max="12035" width="9.875" style="3" customWidth="1"/>
    <col min="12036" max="12036" width="9.625" style="3" customWidth="1"/>
    <col min="12037" max="12037" width="7.75" style="3" customWidth="1"/>
    <col min="12038" max="12038" width="7.375" style="3" customWidth="1"/>
    <col min="12039" max="12039" width="11.25" style="3" customWidth="1"/>
    <col min="12040" max="12046" width="10.625" style="3" customWidth="1"/>
    <col min="12047" max="12286" width="9" style="3"/>
    <col min="12287" max="12287" width="8.5" style="3" customWidth="1"/>
    <col min="12288" max="12288" width="9" style="3"/>
    <col min="12289" max="12289" width="10.875" style="3" customWidth="1"/>
    <col min="12290" max="12290" width="9.625" style="3" customWidth="1"/>
    <col min="12291" max="12291" width="9.875" style="3" customWidth="1"/>
    <col min="12292" max="12292" width="9.625" style="3" customWidth="1"/>
    <col min="12293" max="12293" width="7.75" style="3" customWidth="1"/>
    <col min="12294" max="12294" width="7.375" style="3" customWidth="1"/>
    <col min="12295" max="12295" width="11.25" style="3" customWidth="1"/>
    <col min="12296" max="12302" width="10.625" style="3" customWidth="1"/>
    <col min="12303" max="12542" width="9" style="3"/>
    <col min="12543" max="12543" width="8.5" style="3" customWidth="1"/>
    <col min="12544" max="12544" width="9" style="3"/>
    <col min="12545" max="12545" width="10.875" style="3" customWidth="1"/>
    <col min="12546" max="12546" width="9.625" style="3" customWidth="1"/>
    <col min="12547" max="12547" width="9.875" style="3" customWidth="1"/>
    <col min="12548" max="12548" width="9.625" style="3" customWidth="1"/>
    <col min="12549" max="12549" width="7.75" style="3" customWidth="1"/>
    <col min="12550" max="12550" width="7.375" style="3" customWidth="1"/>
    <col min="12551" max="12551" width="11.25" style="3" customWidth="1"/>
    <col min="12552" max="12558" width="10.625" style="3" customWidth="1"/>
    <col min="12559" max="12798" width="9" style="3"/>
    <col min="12799" max="12799" width="8.5" style="3" customWidth="1"/>
    <col min="12800" max="12800" width="9" style="3"/>
    <col min="12801" max="12801" width="10.875" style="3" customWidth="1"/>
    <col min="12802" max="12802" width="9.625" style="3" customWidth="1"/>
    <col min="12803" max="12803" width="9.875" style="3" customWidth="1"/>
    <col min="12804" max="12804" width="9.625" style="3" customWidth="1"/>
    <col min="12805" max="12805" width="7.75" style="3" customWidth="1"/>
    <col min="12806" max="12806" width="7.375" style="3" customWidth="1"/>
    <col min="12807" max="12807" width="11.25" style="3" customWidth="1"/>
    <col min="12808" max="12814" width="10.625" style="3" customWidth="1"/>
    <col min="12815" max="13054" width="9" style="3"/>
    <col min="13055" max="13055" width="8.5" style="3" customWidth="1"/>
    <col min="13056" max="13056" width="9" style="3"/>
    <col min="13057" max="13057" width="10.875" style="3" customWidth="1"/>
    <col min="13058" max="13058" width="9.625" style="3" customWidth="1"/>
    <col min="13059" max="13059" width="9.875" style="3" customWidth="1"/>
    <col min="13060" max="13060" width="9.625" style="3" customWidth="1"/>
    <col min="13061" max="13061" width="7.75" style="3" customWidth="1"/>
    <col min="13062" max="13062" width="7.375" style="3" customWidth="1"/>
    <col min="13063" max="13063" width="11.25" style="3" customWidth="1"/>
    <col min="13064" max="13070" width="10.625" style="3" customWidth="1"/>
    <col min="13071" max="13310" width="9" style="3"/>
    <col min="13311" max="13311" width="8.5" style="3" customWidth="1"/>
    <col min="13312" max="13312" width="9" style="3"/>
    <col min="13313" max="13313" width="10.875" style="3" customWidth="1"/>
    <col min="13314" max="13314" width="9.625" style="3" customWidth="1"/>
    <col min="13315" max="13315" width="9.875" style="3" customWidth="1"/>
    <col min="13316" max="13316" width="9.625" style="3" customWidth="1"/>
    <col min="13317" max="13317" width="7.75" style="3" customWidth="1"/>
    <col min="13318" max="13318" width="7.375" style="3" customWidth="1"/>
    <col min="13319" max="13319" width="11.25" style="3" customWidth="1"/>
    <col min="13320" max="13326" width="10.625" style="3" customWidth="1"/>
    <col min="13327" max="13566" width="9" style="3"/>
    <col min="13567" max="13567" width="8.5" style="3" customWidth="1"/>
    <col min="13568" max="13568" width="9" style="3"/>
    <col min="13569" max="13569" width="10.875" style="3" customWidth="1"/>
    <col min="13570" max="13570" width="9.625" style="3" customWidth="1"/>
    <col min="13571" max="13571" width="9.875" style="3" customWidth="1"/>
    <col min="13572" max="13572" width="9.625" style="3" customWidth="1"/>
    <col min="13573" max="13573" width="7.75" style="3" customWidth="1"/>
    <col min="13574" max="13574" width="7.375" style="3" customWidth="1"/>
    <col min="13575" max="13575" width="11.25" style="3" customWidth="1"/>
    <col min="13576" max="13582" width="10.625" style="3" customWidth="1"/>
    <col min="13583" max="13822" width="9" style="3"/>
    <col min="13823" max="13823" width="8.5" style="3" customWidth="1"/>
    <col min="13824" max="13824" width="9" style="3"/>
    <col min="13825" max="13825" width="10.875" style="3" customWidth="1"/>
    <col min="13826" max="13826" width="9.625" style="3" customWidth="1"/>
    <col min="13827" max="13827" width="9.875" style="3" customWidth="1"/>
    <col min="13828" max="13828" width="9.625" style="3" customWidth="1"/>
    <col min="13829" max="13829" width="7.75" style="3" customWidth="1"/>
    <col min="13830" max="13830" width="7.375" style="3" customWidth="1"/>
    <col min="13831" max="13831" width="11.25" style="3" customWidth="1"/>
    <col min="13832" max="13838" width="10.625" style="3" customWidth="1"/>
    <col min="13839" max="14078" width="9" style="3"/>
    <col min="14079" max="14079" width="8.5" style="3" customWidth="1"/>
    <col min="14080" max="14080" width="9" style="3"/>
    <col min="14081" max="14081" width="10.875" style="3" customWidth="1"/>
    <col min="14082" max="14082" width="9.625" style="3" customWidth="1"/>
    <col min="14083" max="14083" width="9.875" style="3" customWidth="1"/>
    <col min="14084" max="14084" width="9.625" style="3" customWidth="1"/>
    <col min="14085" max="14085" width="7.75" style="3" customWidth="1"/>
    <col min="14086" max="14086" width="7.375" style="3" customWidth="1"/>
    <col min="14087" max="14087" width="11.25" style="3" customWidth="1"/>
    <col min="14088" max="14094" width="10.625" style="3" customWidth="1"/>
    <col min="14095" max="14334" width="9" style="3"/>
    <col min="14335" max="14335" width="8.5" style="3" customWidth="1"/>
    <col min="14336" max="14336" width="9" style="3"/>
    <col min="14337" max="14337" width="10.875" style="3" customWidth="1"/>
    <col min="14338" max="14338" width="9.625" style="3" customWidth="1"/>
    <col min="14339" max="14339" width="9.875" style="3" customWidth="1"/>
    <col min="14340" max="14340" width="9.625" style="3" customWidth="1"/>
    <col min="14341" max="14341" width="7.75" style="3" customWidth="1"/>
    <col min="14342" max="14342" width="7.375" style="3" customWidth="1"/>
    <col min="14343" max="14343" width="11.25" style="3" customWidth="1"/>
    <col min="14344" max="14350" width="10.625" style="3" customWidth="1"/>
    <col min="14351" max="14590" width="9" style="3"/>
    <col min="14591" max="14591" width="8.5" style="3" customWidth="1"/>
    <col min="14592" max="14592" width="9" style="3"/>
    <col min="14593" max="14593" width="10.875" style="3" customWidth="1"/>
    <col min="14594" max="14594" width="9.625" style="3" customWidth="1"/>
    <col min="14595" max="14595" width="9.875" style="3" customWidth="1"/>
    <col min="14596" max="14596" width="9.625" style="3" customWidth="1"/>
    <col min="14597" max="14597" width="7.75" style="3" customWidth="1"/>
    <col min="14598" max="14598" width="7.375" style="3" customWidth="1"/>
    <col min="14599" max="14599" width="11.25" style="3" customWidth="1"/>
    <col min="14600" max="14606" width="10.625" style="3" customWidth="1"/>
    <col min="14607" max="14846" width="9" style="3"/>
    <col min="14847" max="14847" width="8.5" style="3" customWidth="1"/>
    <col min="14848" max="14848" width="9" style="3"/>
    <col min="14849" max="14849" width="10.875" style="3" customWidth="1"/>
    <col min="14850" max="14850" width="9.625" style="3" customWidth="1"/>
    <col min="14851" max="14851" width="9.875" style="3" customWidth="1"/>
    <col min="14852" max="14852" width="9.625" style="3" customWidth="1"/>
    <col min="14853" max="14853" width="7.75" style="3" customWidth="1"/>
    <col min="14854" max="14854" width="7.375" style="3" customWidth="1"/>
    <col min="14855" max="14855" width="11.25" style="3" customWidth="1"/>
    <col min="14856" max="14862" width="10.625" style="3" customWidth="1"/>
    <col min="14863" max="15102" width="9" style="3"/>
    <col min="15103" max="15103" width="8.5" style="3" customWidth="1"/>
    <col min="15104" max="15104" width="9" style="3"/>
    <col min="15105" max="15105" width="10.875" style="3" customWidth="1"/>
    <col min="15106" max="15106" width="9.625" style="3" customWidth="1"/>
    <col min="15107" max="15107" width="9.875" style="3" customWidth="1"/>
    <col min="15108" max="15108" width="9.625" style="3" customWidth="1"/>
    <col min="15109" max="15109" width="7.75" style="3" customWidth="1"/>
    <col min="15110" max="15110" width="7.375" style="3" customWidth="1"/>
    <col min="15111" max="15111" width="11.25" style="3" customWidth="1"/>
    <col min="15112" max="15118" width="10.625" style="3" customWidth="1"/>
    <col min="15119" max="15358" width="9" style="3"/>
    <col min="15359" max="15359" width="8.5" style="3" customWidth="1"/>
    <col min="15360" max="15360" width="9" style="3"/>
    <col min="15361" max="15361" width="10.875" style="3" customWidth="1"/>
    <col min="15362" max="15362" width="9.625" style="3" customWidth="1"/>
    <col min="15363" max="15363" width="9.875" style="3" customWidth="1"/>
    <col min="15364" max="15364" width="9.625" style="3" customWidth="1"/>
    <col min="15365" max="15365" width="7.75" style="3" customWidth="1"/>
    <col min="15366" max="15366" width="7.375" style="3" customWidth="1"/>
    <col min="15367" max="15367" width="11.25" style="3" customWidth="1"/>
    <col min="15368" max="15374" width="10.625" style="3" customWidth="1"/>
    <col min="15375" max="15614" width="9" style="3"/>
    <col min="15615" max="15615" width="8.5" style="3" customWidth="1"/>
    <col min="15616" max="15616" width="9" style="3"/>
    <col min="15617" max="15617" width="10.875" style="3" customWidth="1"/>
    <col min="15618" max="15618" width="9.625" style="3" customWidth="1"/>
    <col min="15619" max="15619" width="9.875" style="3" customWidth="1"/>
    <col min="15620" max="15620" width="9.625" style="3" customWidth="1"/>
    <col min="15621" max="15621" width="7.75" style="3" customWidth="1"/>
    <col min="15622" max="15622" width="7.375" style="3" customWidth="1"/>
    <col min="15623" max="15623" width="11.25" style="3" customWidth="1"/>
    <col min="15624" max="15630" width="10.625" style="3" customWidth="1"/>
    <col min="15631" max="15870" width="9" style="3"/>
    <col min="15871" max="15871" width="8.5" style="3" customWidth="1"/>
    <col min="15872" max="15872" width="9" style="3"/>
    <col min="15873" max="15873" width="10.875" style="3" customWidth="1"/>
    <col min="15874" max="15874" width="9.625" style="3" customWidth="1"/>
    <col min="15875" max="15875" width="9.875" style="3" customWidth="1"/>
    <col min="15876" max="15876" width="9.625" style="3" customWidth="1"/>
    <col min="15877" max="15877" width="7.75" style="3" customWidth="1"/>
    <col min="15878" max="15878" width="7.375" style="3" customWidth="1"/>
    <col min="15879" max="15879" width="11.25" style="3" customWidth="1"/>
    <col min="15880" max="15886" width="10.625" style="3" customWidth="1"/>
    <col min="15887" max="16126" width="9" style="3"/>
    <col min="16127" max="16127" width="8.5" style="3" customWidth="1"/>
    <col min="16128" max="16128" width="9" style="3"/>
    <col min="16129" max="16129" width="10.875" style="3" customWidth="1"/>
    <col min="16130" max="16130" width="9.625" style="3" customWidth="1"/>
    <col min="16131" max="16131" width="9.875" style="3" customWidth="1"/>
    <col min="16132" max="16132" width="9.625" style="3" customWidth="1"/>
    <col min="16133" max="16133" width="7.75" style="3" customWidth="1"/>
    <col min="16134" max="16134" width="7.375" style="3" customWidth="1"/>
    <col min="16135" max="16135" width="11.25" style="3" customWidth="1"/>
    <col min="16136" max="16142" width="10.625" style="3" customWidth="1"/>
    <col min="16143" max="16384" width="9" style="3"/>
  </cols>
  <sheetData>
    <row r="1" ht="15.75" spans="1:9">
      <c r="A1" s="4" t="s">
        <v>161</v>
      </c>
      <c r="B1" s="5"/>
      <c r="C1" s="5"/>
      <c r="D1" s="5"/>
      <c r="E1" s="5"/>
      <c r="F1" s="5"/>
      <c r="G1" s="5"/>
      <c r="H1" s="5"/>
      <c r="I1" s="5"/>
    </row>
    <row r="2" ht="36.75" customHeight="1" spans="1:9">
      <c r="A2" s="6" t="s">
        <v>162</v>
      </c>
      <c r="B2" s="7"/>
      <c r="C2" s="7"/>
      <c r="D2" s="7"/>
      <c r="E2" s="7"/>
      <c r="F2" s="7"/>
      <c r="G2" s="7"/>
      <c r="H2" s="7"/>
      <c r="I2" s="7"/>
    </row>
    <row r="3" s="1" customFormat="1" ht="30.75" customHeight="1" spans="1:14">
      <c r="A3" s="8" t="s">
        <v>163</v>
      </c>
      <c r="B3" s="9" t="s">
        <v>164</v>
      </c>
      <c r="C3" s="10"/>
      <c r="D3" s="10"/>
      <c r="E3" s="10"/>
      <c r="F3" s="10"/>
      <c r="G3" s="10"/>
      <c r="H3" s="10"/>
      <c r="I3" s="10"/>
      <c r="N3" s="51"/>
    </row>
    <row r="4" s="1" customFormat="1" ht="30.75" customHeight="1" spans="1:14">
      <c r="A4" s="8" t="s">
        <v>165</v>
      </c>
      <c r="B4" s="9" t="s">
        <v>166</v>
      </c>
      <c r="C4" s="10"/>
      <c r="D4" s="10"/>
      <c r="E4" s="10"/>
      <c r="F4" s="10" t="s">
        <v>167</v>
      </c>
      <c r="G4" s="9" t="s">
        <v>168</v>
      </c>
      <c r="H4" s="10"/>
      <c r="I4" s="10"/>
      <c r="J4" s="51"/>
      <c r="K4" s="51"/>
      <c r="L4" s="51"/>
      <c r="M4" s="51"/>
      <c r="N4" s="51"/>
    </row>
    <row r="5" s="2" customFormat="1" ht="30" customHeight="1" spans="1:14">
      <c r="A5" s="8" t="s">
        <v>169</v>
      </c>
      <c r="B5" s="11"/>
      <c r="C5" s="11"/>
      <c r="D5" s="8" t="s">
        <v>170</v>
      </c>
      <c r="E5" s="8" t="s">
        <v>171</v>
      </c>
      <c r="F5" s="8" t="s">
        <v>172</v>
      </c>
      <c r="G5" s="8" t="s">
        <v>173</v>
      </c>
      <c r="H5" s="8" t="s">
        <v>174</v>
      </c>
      <c r="I5" s="8" t="s">
        <v>175</v>
      </c>
      <c r="J5" s="52"/>
      <c r="K5" s="52"/>
      <c r="L5" s="52"/>
      <c r="M5" s="52"/>
      <c r="N5" s="52"/>
    </row>
    <row r="6" s="1" customFormat="1" ht="24.95" customHeight="1" spans="1:14">
      <c r="A6" s="8"/>
      <c r="B6" s="12" t="s">
        <v>176</v>
      </c>
      <c r="C6" s="12"/>
      <c r="D6" s="10">
        <v>104</v>
      </c>
      <c r="E6" s="13">
        <v>104</v>
      </c>
      <c r="F6" s="13">
        <v>104</v>
      </c>
      <c r="G6" s="14">
        <v>10</v>
      </c>
      <c r="H6" s="15">
        <v>1</v>
      </c>
      <c r="I6" s="18">
        <f>H6*G6</f>
        <v>10</v>
      </c>
      <c r="J6" s="51"/>
      <c r="K6" s="51"/>
      <c r="L6" s="51"/>
      <c r="M6" s="51"/>
      <c r="N6" s="51"/>
    </row>
    <row r="7" s="1" customFormat="1" ht="24.95" customHeight="1" spans="1:14">
      <c r="A7" s="8"/>
      <c r="B7" s="10" t="s">
        <v>177</v>
      </c>
      <c r="C7" s="10"/>
      <c r="D7" s="10">
        <v>104</v>
      </c>
      <c r="E7" s="13">
        <v>104</v>
      </c>
      <c r="F7" s="13">
        <v>104</v>
      </c>
      <c r="G7" s="14" t="s">
        <v>38</v>
      </c>
      <c r="H7" s="14"/>
      <c r="I7" s="10" t="s">
        <v>38</v>
      </c>
      <c r="J7" s="51"/>
      <c r="K7" s="51"/>
      <c r="L7" s="51"/>
      <c r="M7" s="51"/>
      <c r="N7" s="51"/>
    </row>
    <row r="8" s="1" customFormat="1" ht="24.95" customHeight="1" spans="1:14">
      <c r="A8" s="8"/>
      <c r="B8" s="14" t="s">
        <v>178</v>
      </c>
      <c r="C8" s="16"/>
      <c r="D8" s="10"/>
      <c r="E8" s="17"/>
      <c r="F8" s="13"/>
      <c r="G8" s="14" t="s">
        <v>38</v>
      </c>
      <c r="H8" s="14"/>
      <c r="I8" s="10" t="s">
        <v>38</v>
      </c>
      <c r="J8" s="51"/>
      <c r="K8" s="51"/>
      <c r="L8" s="51"/>
      <c r="M8" s="51"/>
      <c r="N8" s="51"/>
    </row>
    <row r="9" s="1" customFormat="1" ht="24.95" customHeight="1" spans="1:14">
      <c r="A9" s="8"/>
      <c r="B9" s="12" t="s">
        <v>179</v>
      </c>
      <c r="C9" s="12"/>
      <c r="D9" s="12"/>
      <c r="E9" s="10"/>
      <c r="F9" s="18"/>
      <c r="G9" s="14" t="s">
        <v>38</v>
      </c>
      <c r="H9" s="14"/>
      <c r="I9" s="10" t="s">
        <v>38</v>
      </c>
      <c r="J9" s="51"/>
      <c r="K9" s="51"/>
      <c r="L9" s="51"/>
      <c r="M9" s="51"/>
      <c r="N9" s="51"/>
    </row>
    <row r="10" s="1" customFormat="1" ht="24.95" customHeight="1" spans="1:14">
      <c r="A10" s="19" t="s">
        <v>180</v>
      </c>
      <c r="B10" s="10" t="s">
        <v>181</v>
      </c>
      <c r="C10" s="10"/>
      <c r="D10" s="10"/>
      <c r="E10" s="10"/>
      <c r="F10" s="10" t="s">
        <v>182</v>
      </c>
      <c r="G10" s="10"/>
      <c r="H10" s="10"/>
      <c r="I10" s="10"/>
      <c r="J10" s="51"/>
      <c r="K10" s="51"/>
      <c r="L10" s="51"/>
      <c r="M10" s="51"/>
      <c r="N10" s="51"/>
    </row>
    <row r="11" s="1" customFormat="1" ht="135.75" customHeight="1" spans="1:14">
      <c r="A11" s="11"/>
      <c r="B11" s="60" t="s">
        <v>183</v>
      </c>
      <c r="C11" s="61"/>
      <c r="D11" s="61"/>
      <c r="E11" s="62"/>
      <c r="F11" s="63" t="s">
        <v>184</v>
      </c>
      <c r="G11" s="61"/>
      <c r="H11" s="61"/>
      <c r="I11" s="62"/>
      <c r="J11" s="51"/>
      <c r="K11" s="51"/>
      <c r="L11" s="51"/>
      <c r="M11" s="51"/>
      <c r="N11" s="51"/>
    </row>
    <row r="12" s="1" customFormat="1" ht="30" customHeight="1" spans="1:9">
      <c r="A12" s="8" t="s">
        <v>185</v>
      </c>
      <c r="B12" s="23" t="s">
        <v>186</v>
      </c>
      <c r="C12" s="23" t="s">
        <v>187</v>
      </c>
      <c r="D12" s="23" t="s">
        <v>188</v>
      </c>
      <c r="E12" s="8" t="s">
        <v>189</v>
      </c>
      <c r="F12" s="8" t="s">
        <v>190</v>
      </c>
      <c r="G12" s="11" t="s">
        <v>173</v>
      </c>
      <c r="H12" s="23" t="s">
        <v>175</v>
      </c>
      <c r="I12" s="11" t="s">
        <v>191</v>
      </c>
    </row>
    <row r="13" s="1" customFormat="1" ht="30" customHeight="1" spans="1:9">
      <c r="A13" s="8"/>
      <c r="B13" s="8" t="s">
        <v>192</v>
      </c>
      <c r="C13" s="19" t="s">
        <v>193</v>
      </c>
      <c r="D13" s="64" t="s">
        <v>194</v>
      </c>
      <c r="E13" s="8" t="s">
        <v>195</v>
      </c>
      <c r="F13" s="65">
        <v>1</v>
      </c>
      <c r="G13" s="19">
        <v>15</v>
      </c>
      <c r="H13" s="66">
        <v>12</v>
      </c>
      <c r="I13" s="72" t="s">
        <v>90</v>
      </c>
    </row>
    <row r="14" s="1" customFormat="1" ht="30" customHeight="1" spans="1:9">
      <c r="A14" s="8"/>
      <c r="B14" s="8"/>
      <c r="C14" s="29"/>
      <c r="D14" s="64" t="s">
        <v>196</v>
      </c>
      <c r="E14" s="8" t="s">
        <v>195</v>
      </c>
      <c r="F14" s="65">
        <v>1</v>
      </c>
      <c r="G14" s="29"/>
      <c r="H14" s="67"/>
      <c r="I14" s="73"/>
    </row>
    <row r="15" s="1" customFormat="1" ht="30" customHeight="1" spans="1:9">
      <c r="A15" s="8"/>
      <c r="B15" s="8"/>
      <c r="C15" s="29"/>
      <c r="D15" s="64" t="s">
        <v>197</v>
      </c>
      <c r="E15" s="8" t="s">
        <v>198</v>
      </c>
      <c r="F15" s="65">
        <v>66</v>
      </c>
      <c r="G15" s="29"/>
      <c r="H15" s="67"/>
      <c r="I15" s="73"/>
    </row>
    <row r="16" s="1" customFormat="1" ht="71" customHeight="1" spans="1:9">
      <c r="A16" s="8"/>
      <c r="B16" s="8"/>
      <c r="C16" s="29"/>
      <c r="D16" s="64" t="s">
        <v>199</v>
      </c>
      <c r="E16" s="8" t="s">
        <v>200</v>
      </c>
      <c r="F16" s="65" t="s">
        <v>201</v>
      </c>
      <c r="G16" s="29"/>
      <c r="H16" s="67"/>
      <c r="I16" s="73"/>
    </row>
    <row r="17" s="1" customFormat="1" ht="30" customHeight="1" spans="1:9">
      <c r="A17" s="8"/>
      <c r="B17" s="8"/>
      <c r="C17" s="29"/>
      <c r="D17" s="64" t="s">
        <v>202</v>
      </c>
      <c r="E17" s="8" t="s">
        <v>203</v>
      </c>
      <c r="F17" s="65" t="s">
        <v>204</v>
      </c>
      <c r="G17" s="29"/>
      <c r="H17" s="67"/>
      <c r="I17" s="73"/>
    </row>
    <row r="18" s="1" customFormat="1" ht="30" customHeight="1" spans="1:9">
      <c r="A18" s="8"/>
      <c r="B18" s="8"/>
      <c r="C18" s="29"/>
      <c r="D18" s="64" t="s">
        <v>205</v>
      </c>
      <c r="E18" s="8" t="s">
        <v>206</v>
      </c>
      <c r="F18" s="65" t="s">
        <v>207</v>
      </c>
      <c r="G18" s="29"/>
      <c r="H18" s="67"/>
      <c r="I18" s="73"/>
    </row>
    <row r="19" s="1" customFormat="1" ht="30" customHeight="1" spans="1:9">
      <c r="A19" s="8"/>
      <c r="B19" s="8"/>
      <c r="C19" s="29"/>
      <c r="D19" s="64" t="s">
        <v>208</v>
      </c>
      <c r="E19" s="8" t="s">
        <v>209</v>
      </c>
      <c r="F19" s="65" t="s">
        <v>210</v>
      </c>
      <c r="G19" s="29"/>
      <c r="H19" s="67"/>
      <c r="I19" s="73"/>
    </row>
    <row r="20" s="1" customFormat="1" ht="30" customHeight="1" spans="1:9">
      <c r="A20" s="8"/>
      <c r="B20" s="8"/>
      <c r="C20" s="29"/>
      <c r="D20" s="64" t="s">
        <v>211</v>
      </c>
      <c r="E20" s="8" t="s">
        <v>212</v>
      </c>
      <c r="F20" s="65" t="s">
        <v>212</v>
      </c>
      <c r="G20" s="29"/>
      <c r="H20" s="67"/>
      <c r="I20" s="73"/>
    </row>
    <row r="21" s="1" customFormat="1" ht="28.5" spans="1:9">
      <c r="A21" s="8"/>
      <c r="B21" s="8"/>
      <c r="C21" s="11"/>
      <c r="D21" s="64" t="s">
        <v>213</v>
      </c>
      <c r="E21" s="8" t="s">
        <v>214</v>
      </c>
      <c r="F21" s="65">
        <v>21</v>
      </c>
      <c r="G21" s="11"/>
      <c r="H21" s="23"/>
      <c r="I21" s="74"/>
    </row>
    <row r="22" s="1" customFormat="1" ht="39" customHeight="1" spans="1:9">
      <c r="A22" s="8"/>
      <c r="B22" s="8"/>
      <c r="C22" s="19" t="s">
        <v>215</v>
      </c>
      <c r="D22" s="64" t="s">
        <v>216</v>
      </c>
      <c r="E22" s="68" t="s">
        <v>217</v>
      </c>
      <c r="F22" s="68" t="s">
        <v>217</v>
      </c>
      <c r="G22" s="19">
        <v>15</v>
      </c>
      <c r="H22" s="66">
        <v>15</v>
      </c>
      <c r="I22" s="66"/>
    </row>
    <row r="23" s="1" customFormat="1" ht="39" customHeight="1" spans="1:9">
      <c r="A23" s="8"/>
      <c r="B23" s="8"/>
      <c r="C23" s="29"/>
      <c r="D23" s="64" t="s">
        <v>218</v>
      </c>
      <c r="E23" s="68">
        <v>1</v>
      </c>
      <c r="F23" s="68">
        <v>1</v>
      </c>
      <c r="G23" s="29"/>
      <c r="H23" s="67"/>
      <c r="I23" s="67"/>
    </row>
    <row r="24" s="1" customFormat="1" ht="39" customHeight="1" spans="1:9">
      <c r="A24" s="8"/>
      <c r="B24" s="8"/>
      <c r="C24" s="29"/>
      <c r="D24" s="64" t="s">
        <v>219</v>
      </c>
      <c r="E24" s="68">
        <v>1</v>
      </c>
      <c r="F24" s="68">
        <v>1</v>
      </c>
      <c r="G24" s="29"/>
      <c r="H24" s="67"/>
      <c r="I24" s="67"/>
    </row>
    <row r="25" s="1" customFormat="1" ht="39" customHeight="1" spans="1:9">
      <c r="A25" s="8"/>
      <c r="B25" s="8"/>
      <c r="C25" s="29"/>
      <c r="D25" s="64" t="s">
        <v>220</v>
      </c>
      <c r="E25" s="68">
        <v>1</v>
      </c>
      <c r="F25" s="68">
        <v>1</v>
      </c>
      <c r="G25" s="11"/>
      <c r="H25" s="23"/>
      <c r="I25" s="23"/>
    </row>
    <row r="26" s="1" customFormat="1" ht="30" customHeight="1" spans="1:9">
      <c r="A26" s="8"/>
      <c r="B26" s="8"/>
      <c r="C26" s="8" t="s">
        <v>221</v>
      </c>
      <c r="D26" s="64" t="s">
        <v>222</v>
      </c>
      <c r="E26" s="68">
        <v>1</v>
      </c>
      <c r="F26" s="68">
        <v>1</v>
      </c>
      <c r="G26" s="8">
        <v>10</v>
      </c>
      <c r="H26" s="10">
        <v>10</v>
      </c>
      <c r="I26" s="18"/>
    </row>
    <row r="27" s="1" customFormat="1" ht="15.75" spans="1:9">
      <c r="A27" s="8"/>
      <c r="B27" s="8"/>
      <c r="C27" s="8" t="s">
        <v>223</v>
      </c>
      <c r="D27" s="64" t="s">
        <v>224</v>
      </c>
      <c r="E27" s="69" t="s">
        <v>225</v>
      </c>
      <c r="F27" s="70" t="s">
        <v>225</v>
      </c>
      <c r="G27" s="8">
        <v>10</v>
      </c>
      <c r="H27" s="10">
        <v>10</v>
      </c>
      <c r="I27" s="75"/>
    </row>
    <row r="28" s="1" customFormat="1" ht="30" customHeight="1" spans="1:9">
      <c r="A28" s="8"/>
      <c r="B28" s="8" t="s">
        <v>226</v>
      </c>
      <c r="C28" s="8" t="s">
        <v>227</v>
      </c>
      <c r="D28" s="64" t="s">
        <v>228</v>
      </c>
      <c r="E28" s="8" t="s">
        <v>229</v>
      </c>
      <c r="F28" s="65" t="s">
        <v>230</v>
      </c>
      <c r="G28" s="8">
        <v>10</v>
      </c>
      <c r="H28" s="10">
        <v>8</v>
      </c>
      <c r="I28" s="18"/>
    </row>
    <row r="29" s="1" customFormat="1" ht="30" customHeight="1" spans="1:9">
      <c r="A29" s="8"/>
      <c r="B29" s="8"/>
      <c r="C29" s="8" t="s">
        <v>231</v>
      </c>
      <c r="D29" s="64" t="s">
        <v>232</v>
      </c>
      <c r="E29" s="71" t="s">
        <v>233</v>
      </c>
      <c r="F29" s="71" t="s">
        <v>233</v>
      </c>
      <c r="G29" s="8">
        <v>5</v>
      </c>
      <c r="H29" s="10">
        <v>5</v>
      </c>
      <c r="I29" s="18"/>
    </row>
    <row r="30" s="1" customFormat="1" ht="30" customHeight="1" spans="1:9">
      <c r="A30" s="8"/>
      <c r="B30" s="8"/>
      <c r="C30" s="8" t="s">
        <v>234</v>
      </c>
      <c r="D30" s="64" t="s">
        <v>235</v>
      </c>
      <c r="E30" s="71" t="s">
        <v>236</v>
      </c>
      <c r="F30" s="71" t="s">
        <v>236</v>
      </c>
      <c r="G30" s="8">
        <v>5</v>
      </c>
      <c r="H30" s="10">
        <v>5</v>
      </c>
      <c r="I30" s="18"/>
    </row>
    <row r="31" s="1" customFormat="1" ht="30" customHeight="1" spans="1:9">
      <c r="A31" s="8"/>
      <c r="B31" s="8"/>
      <c r="C31" s="8" t="s">
        <v>237</v>
      </c>
      <c r="D31" s="64" t="s">
        <v>238</v>
      </c>
      <c r="E31" s="71" t="s">
        <v>239</v>
      </c>
      <c r="F31" s="71" t="s">
        <v>239</v>
      </c>
      <c r="G31" s="8">
        <v>10</v>
      </c>
      <c r="H31" s="10">
        <v>10</v>
      </c>
      <c r="I31" s="18"/>
    </row>
    <row r="32" s="1" customFormat="1" ht="54" customHeight="1" spans="1:9">
      <c r="A32" s="8"/>
      <c r="B32" s="8" t="s">
        <v>240</v>
      </c>
      <c r="C32" s="8" t="s">
        <v>241</v>
      </c>
      <c r="D32" s="64" t="s">
        <v>242</v>
      </c>
      <c r="E32" s="69">
        <v>0.9</v>
      </c>
      <c r="F32" s="70">
        <v>0.9307</v>
      </c>
      <c r="G32" s="8">
        <v>10</v>
      </c>
      <c r="H32" s="10">
        <v>10</v>
      </c>
      <c r="I32" s="18"/>
    </row>
    <row r="33" s="1" customFormat="1" ht="30" customHeight="1" spans="1:9">
      <c r="A33" s="8" t="s">
        <v>243</v>
      </c>
      <c r="B33" s="8"/>
      <c r="C33" s="8"/>
      <c r="D33" s="8"/>
      <c r="E33" s="8"/>
      <c r="F33" s="8"/>
      <c r="G33" s="8">
        <v>100</v>
      </c>
      <c r="H33" s="10">
        <f>SUM(H13:H32)+I6</f>
        <v>95</v>
      </c>
      <c r="I33" s="18"/>
    </row>
    <row r="34" spans="1:9">
      <c r="A34" s="48" t="s">
        <v>244</v>
      </c>
      <c r="B34" s="49"/>
      <c r="C34" s="49"/>
      <c r="D34" s="49"/>
      <c r="E34" s="49"/>
      <c r="F34" s="49"/>
      <c r="G34" s="49"/>
      <c r="H34" s="49"/>
      <c r="I34" s="49"/>
    </row>
    <row r="35" spans="1:9">
      <c r="A35" s="50"/>
      <c r="B35" s="50"/>
      <c r="C35" s="50"/>
      <c r="D35" s="50"/>
      <c r="E35" s="50"/>
      <c r="F35" s="50"/>
      <c r="G35" s="50"/>
      <c r="H35" s="50"/>
      <c r="I35" s="50"/>
    </row>
    <row r="36" spans="1:9">
      <c r="A36" s="50"/>
      <c r="B36" s="50"/>
      <c r="C36" s="50"/>
      <c r="D36" s="50"/>
      <c r="E36" s="50"/>
      <c r="F36" s="50"/>
      <c r="G36" s="50"/>
      <c r="H36" s="50"/>
      <c r="I36" s="50"/>
    </row>
    <row r="37" spans="1:9">
      <c r="A37" s="50"/>
      <c r="B37" s="50"/>
      <c r="C37" s="50"/>
      <c r="D37" s="50"/>
      <c r="E37" s="50"/>
      <c r="F37" s="50"/>
      <c r="G37" s="50"/>
      <c r="H37" s="50"/>
      <c r="I37" s="50"/>
    </row>
    <row r="38" spans="1:9">
      <c r="A38" s="50"/>
      <c r="B38" s="50"/>
      <c r="C38" s="50"/>
      <c r="D38" s="50"/>
      <c r="E38" s="50"/>
      <c r="F38" s="50"/>
      <c r="G38" s="50"/>
      <c r="H38" s="50"/>
      <c r="I38" s="50"/>
    </row>
    <row r="39" spans="1:9">
      <c r="A39" s="50"/>
      <c r="B39" s="50"/>
      <c r="C39" s="50"/>
      <c r="D39" s="50"/>
      <c r="E39" s="50"/>
      <c r="F39" s="50"/>
      <c r="G39" s="50"/>
      <c r="H39" s="50"/>
      <c r="I39" s="50"/>
    </row>
    <row r="40" spans="1:9">
      <c r="A40" s="50"/>
      <c r="B40" s="50"/>
      <c r="C40" s="50"/>
      <c r="D40" s="50"/>
      <c r="E40" s="50"/>
      <c r="F40" s="50"/>
      <c r="G40" s="50"/>
      <c r="H40" s="50"/>
      <c r="I40" s="50"/>
    </row>
    <row r="41" spans="1:9">
      <c r="A41" s="50"/>
      <c r="B41" s="50"/>
      <c r="C41" s="50"/>
      <c r="D41" s="50"/>
      <c r="E41" s="50"/>
      <c r="F41" s="50"/>
      <c r="G41" s="50"/>
      <c r="H41" s="50"/>
      <c r="I41" s="50"/>
    </row>
    <row r="42" spans="1:9">
      <c r="A42" s="50"/>
      <c r="B42" s="50"/>
      <c r="C42" s="50"/>
      <c r="D42" s="50"/>
      <c r="E42" s="50"/>
      <c r="F42" s="50"/>
      <c r="G42" s="50"/>
      <c r="H42" s="50"/>
      <c r="I42" s="50"/>
    </row>
  </sheetData>
  <mergeCells count="28">
    <mergeCell ref="A2:I2"/>
    <mergeCell ref="B3:I3"/>
    <mergeCell ref="B4:E4"/>
    <mergeCell ref="G4:I4"/>
    <mergeCell ref="B5:C5"/>
    <mergeCell ref="B6:C6"/>
    <mergeCell ref="B7:C7"/>
    <mergeCell ref="B8:C8"/>
    <mergeCell ref="B9:C9"/>
    <mergeCell ref="B10:E10"/>
    <mergeCell ref="F10:I10"/>
    <mergeCell ref="B11:E11"/>
    <mergeCell ref="F11:I11"/>
    <mergeCell ref="A33:F33"/>
    <mergeCell ref="A34:I34"/>
    <mergeCell ref="A5:A9"/>
    <mergeCell ref="A10:A11"/>
    <mergeCell ref="A12:A32"/>
    <mergeCell ref="B13:B27"/>
    <mergeCell ref="B28:B31"/>
    <mergeCell ref="C13:C21"/>
    <mergeCell ref="C22:C25"/>
    <mergeCell ref="G13:G21"/>
    <mergeCell ref="G22:G25"/>
    <mergeCell ref="H13:H21"/>
    <mergeCell ref="H22:H25"/>
    <mergeCell ref="I13:I21"/>
    <mergeCell ref="I22:I25"/>
  </mergeCells>
  <printOptions horizontalCentered="1"/>
  <pageMargins left="0.393055555555556" right="0.393055555555556" top="0.729166666666667" bottom="0.393055555555556" header="0.511805555555556" footer="0.511805555555556"/>
  <pageSetup paperSize="9" orientation="portrait" horizontalDpi="1200" verticalDpi="12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4"/>
  <sheetViews>
    <sheetView topLeftCell="A15" workbookViewId="0">
      <selection activeCell="L25" sqref="L25"/>
    </sheetView>
  </sheetViews>
  <sheetFormatPr defaultColWidth="9" defaultRowHeight="14.25"/>
  <cols>
    <col min="1" max="1" width="9.5" style="3" customWidth="1"/>
    <col min="2" max="2" width="9" style="3"/>
    <col min="3" max="3" width="10.875" style="3" customWidth="1"/>
    <col min="4" max="4" width="19.875" style="3" customWidth="1"/>
    <col min="5" max="5" width="9.875" style="3" customWidth="1"/>
    <col min="6" max="6" width="9.625" style="3" customWidth="1"/>
    <col min="7" max="7" width="7.75" style="3" customWidth="1"/>
    <col min="8" max="8" width="7.375" style="3" customWidth="1"/>
    <col min="9" max="9" width="11.25" style="3" customWidth="1"/>
    <col min="10" max="14" width="10.625" style="3" customWidth="1"/>
    <col min="15" max="254" width="9" style="3"/>
    <col min="255" max="255" width="8.5" style="3" customWidth="1"/>
    <col min="256" max="256" width="9" style="3"/>
    <col min="257" max="257" width="10.875" style="3" customWidth="1"/>
    <col min="258" max="258" width="9.625" style="3" customWidth="1"/>
    <col min="259" max="259" width="9.875" style="3" customWidth="1"/>
    <col min="260" max="260" width="9.625" style="3" customWidth="1"/>
    <col min="261" max="261" width="7.75" style="3" customWidth="1"/>
    <col min="262" max="262" width="7.375" style="3" customWidth="1"/>
    <col min="263" max="263" width="11.25" style="3" customWidth="1"/>
    <col min="264" max="270" width="10.625" style="3" customWidth="1"/>
    <col min="271" max="510" width="9" style="3"/>
    <col min="511" max="511" width="8.5" style="3" customWidth="1"/>
    <col min="512" max="512" width="9" style="3"/>
    <col min="513" max="513" width="10.875" style="3" customWidth="1"/>
    <col min="514" max="514" width="9.625" style="3" customWidth="1"/>
    <col min="515" max="515" width="9.875" style="3" customWidth="1"/>
    <col min="516" max="516" width="9.625" style="3" customWidth="1"/>
    <col min="517" max="517" width="7.75" style="3" customWidth="1"/>
    <col min="518" max="518" width="7.375" style="3" customWidth="1"/>
    <col min="519" max="519" width="11.25" style="3" customWidth="1"/>
    <col min="520" max="526" width="10.625" style="3" customWidth="1"/>
    <col min="527" max="766" width="9" style="3"/>
    <col min="767" max="767" width="8.5" style="3" customWidth="1"/>
    <col min="768" max="768" width="9" style="3"/>
    <col min="769" max="769" width="10.875" style="3" customWidth="1"/>
    <col min="770" max="770" width="9.625" style="3" customWidth="1"/>
    <col min="771" max="771" width="9.875" style="3" customWidth="1"/>
    <col min="772" max="772" width="9.625" style="3" customWidth="1"/>
    <col min="773" max="773" width="7.75" style="3" customWidth="1"/>
    <col min="774" max="774" width="7.375" style="3" customWidth="1"/>
    <col min="775" max="775" width="11.25" style="3" customWidth="1"/>
    <col min="776" max="782" width="10.625" style="3" customWidth="1"/>
    <col min="783" max="1022" width="9" style="3"/>
    <col min="1023" max="1023" width="8.5" style="3" customWidth="1"/>
    <col min="1024" max="1024" width="9" style="3"/>
    <col min="1025" max="1025" width="10.875" style="3" customWidth="1"/>
    <col min="1026" max="1026" width="9.625" style="3" customWidth="1"/>
    <col min="1027" max="1027" width="9.875" style="3" customWidth="1"/>
    <col min="1028" max="1028" width="9.625" style="3" customWidth="1"/>
    <col min="1029" max="1029" width="7.75" style="3" customWidth="1"/>
    <col min="1030" max="1030" width="7.375" style="3" customWidth="1"/>
    <col min="1031" max="1031" width="11.25" style="3" customWidth="1"/>
    <col min="1032" max="1038" width="10.625" style="3" customWidth="1"/>
    <col min="1039" max="1278" width="9" style="3"/>
    <col min="1279" max="1279" width="8.5" style="3" customWidth="1"/>
    <col min="1280" max="1280" width="9" style="3"/>
    <col min="1281" max="1281" width="10.875" style="3" customWidth="1"/>
    <col min="1282" max="1282" width="9.625" style="3" customWidth="1"/>
    <col min="1283" max="1283" width="9.875" style="3" customWidth="1"/>
    <col min="1284" max="1284" width="9.625" style="3" customWidth="1"/>
    <col min="1285" max="1285" width="7.75" style="3" customWidth="1"/>
    <col min="1286" max="1286" width="7.375" style="3" customWidth="1"/>
    <col min="1287" max="1287" width="11.25" style="3" customWidth="1"/>
    <col min="1288" max="1294" width="10.625" style="3" customWidth="1"/>
    <col min="1295" max="1534" width="9" style="3"/>
    <col min="1535" max="1535" width="8.5" style="3" customWidth="1"/>
    <col min="1536" max="1536" width="9" style="3"/>
    <col min="1537" max="1537" width="10.875" style="3" customWidth="1"/>
    <col min="1538" max="1538" width="9.625" style="3" customWidth="1"/>
    <col min="1539" max="1539" width="9.875" style="3" customWidth="1"/>
    <col min="1540" max="1540" width="9.625" style="3" customWidth="1"/>
    <col min="1541" max="1541" width="7.75" style="3" customWidth="1"/>
    <col min="1542" max="1542" width="7.375" style="3" customWidth="1"/>
    <col min="1543" max="1543" width="11.25" style="3" customWidth="1"/>
    <col min="1544" max="1550" width="10.625" style="3" customWidth="1"/>
    <col min="1551" max="1790" width="9" style="3"/>
    <col min="1791" max="1791" width="8.5" style="3" customWidth="1"/>
    <col min="1792" max="1792" width="9" style="3"/>
    <col min="1793" max="1793" width="10.875" style="3" customWidth="1"/>
    <col min="1794" max="1794" width="9.625" style="3" customWidth="1"/>
    <col min="1795" max="1795" width="9.875" style="3" customWidth="1"/>
    <col min="1796" max="1796" width="9.625" style="3" customWidth="1"/>
    <col min="1797" max="1797" width="7.75" style="3" customWidth="1"/>
    <col min="1798" max="1798" width="7.375" style="3" customWidth="1"/>
    <col min="1799" max="1799" width="11.25" style="3" customWidth="1"/>
    <col min="1800" max="1806" width="10.625" style="3" customWidth="1"/>
    <col min="1807" max="2046" width="9" style="3"/>
    <col min="2047" max="2047" width="8.5" style="3" customWidth="1"/>
    <col min="2048" max="2048" width="9" style="3"/>
    <col min="2049" max="2049" width="10.875" style="3" customWidth="1"/>
    <col min="2050" max="2050" width="9.625" style="3" customWidth="1"/>
    <col min="2051" max="2051" width="9.875" style="3" customWidth="1"/>
    <col min="2052" max="2052" width="9.625" style="3" customWidth="1"/>
    <col min="2053" max="2053" width="7.75" style="3" customWidth="1"/>
    <col min="2054" max="2054" width="7.375" style="3" customWidth="1"/>
    <col min="2055" max="2055" width="11.25" style="3" customWidth="1"/>
    <col min="2056" max="2062" width="10.625" style="3" customWidth="1"/>
    <col min="2063" max="2302" width="9" style="3"/>
    <col min="2303" max="2303" width="8.5" style="3" customWidth="1"/>
    <col min="2304" max="2304" width="9" style="3"/>
    <col min="2305" max="2305" width="10.875" style="3" customWidth="1"/>
    <col min="2306" max="2306" width="9.625" style="3" customWidth="1"/>
    <col min="2307" max="2307" width="9.875" style="3" customWidth="1"/>
    <col min="2308" max="2308" width="9.625" style="3" customWidth="1"/>
    <col min="2309" max="2309" width="7.75" style="3" customWidth="1"/>
    <col min="2310" max="2310" width="7.375" style="3" customWidth="1"/>
    <col min="2311" max="2311" width="11.25" style="3" customWidth="1"/>
    <col min="2312" max="2318" width="10.625" style="3" customWidth="1"/>
    <col min="2319" max="2558" width="9" style="3"/>
    <col min="2559" max="2559" width="8.5" style="3" customWidth="1"/>
    <col min="2560" max="2560" width="9" style="3"/>
    <col min="2561" max="2561" width="10.875" style="3" customWidth="1"/>
    <col min="2562" max="2562" width="9.625" style="3" customWidth="1"/>
    <col min="2563" max="2563" width="9.875" style="3" customWidth="1"/>
    <col min="2564" max="2564" width="9.625" style="3" customWidth="1"/>
    <col min="2565" max="2565" width="7.75" style="3" customWidth="1"/>
    <col min="2566" max="2566" width="7.375" style="3" customWidth="1"/>
    <col min="2567" max="2567" width="11.25" style="3" customWidth="1"/>
    <col min="2568" max="2574" width="10.625" style="3" customWidth="1"/>
    <col min="2575" max="2814" width="9" style="3"/>
    <col min="2815" max="2815" width="8.5" style="3" customWidth="1"/>
    <col min="2816" max="2816" width="9" style="3"/>
    <col min="2817" max="2817" width="10.875" style="3" customWidth="1"/>
    <col min="2818" max="2818" width="9.625" style="3" customWidth="1"/>
    <col min="2819" max="2819" width="9.875" style="3" customWidth="1"/>
    <col min="2820" max="2820" width="9.625" style="3" customWidth="1"/>
    <col min="2821" max="2821" width="7.75" style="3" customWidth="1"/>
    <col min="2822" max="2822" width="7.375" style="3" customWidth="1"/>
    <col min="2823" max="2823" width="11.25" style="3" customWidth="1"/>
    <col min="2824" max="2830" width="10.625" style="3" customWidth="1"/>
    <col min="2831" max="3070" width="9" style="3"/>
    <col min="3071" max="3071" width="8.5" style="3" customWidth="1"/>
    <col min="3072" max="3072" width="9" style="3"/>
    <col min="3073" max="3073" width="10.875" style="3" customWidth="1"/>
    <col min="3074" max="3074" width="9.625" style="3" customWidth="1"/>
    <col min="3075" max="3075" width="9.875" style="3" customWidth="1"/>
    <col min="3076" max="3076" width="9.625" style="3" customWidth="1"/>
    <col min="3077" max="3077" width="7.75" style="3" customWidth="1"/>
    <col min="3078" max="3078" width="7.375" style="3" customWidth="1"/>
    <col min="3079" max="3079" width="11.25" style="3" customWidth="1"/>
    <col min="3080" max="3086" width="10.625" style="3" customWidth="1"/>
    <col min="3087" max="3326" width="9" style="3"/>
    <col min="3327" max="3327" width="8.5" style="3" customWidth="1"/>
    <col min="3328" max="3328" width="9" style="3"/>
    <col min="3329" max="3329" width="10.875" style="3" customWidth="1"/>
    <col min="3330" max="3330" width="9.625" style="3" customWidth="1"/>
    <col min="3331" max="3331" width="9.875" style="3" customWidth="1"/>
    <col min="3332" max="3332" width="9.625" style="3" customWidth="1"/>
    <col min="3333" max="3333" width="7.75" style="3" customWidth="1"/>
    <col min="3334" max="3334" width="7.375" style="3" customWidth="1"/>
    <col min="3335" max="3335" width="11.25" style="3" customWidth="1"/>
    <col min="3336" max="3342" width="10.625" style="3" customWidth="1"/>
    <col min="3343" max="3582" width="9" style="3"/>
    <col min="3583" max="3583" width="8.5" style="3" customWidth="1"/>
    <col min="3584" max="3584" width="9" style="3"/>
    <col min="3585" max="3585" width="10.875" style="3" customWidth="1"/>
    <col min="3586" max="3586" width="9.625" style="3" customWidth="1"/>
    <col min="3587" max="3587" width="9.875" style="3" customWidth="1"/>
    <col min="3588" max="3588" width="9.625" style="3" customWidth="1"/>
    <col min="3589" max="3589" width="7.75" style="3" customWidth="1"/>
    <col min="3590" max="3590" width="7.375" style="3" customWidth="1"/>
    <col min="3591" max="3591" width="11.25" style="3" customWidth="1"/>
    <col min="3592" max="3598" width="10.625" style="3" customWidth="1"/>
    <col min="3599" max="3838" width="9" style="3"/>
    <col min="3839" max="3839" width="8.5" style="3" customWidth="1"/>
    <col min="3840" max="3840" width="9" style="3"/>
    <col min="3841" max="3841" width="10.875" style="3" customWidth="1"/>
    <col min="3842" max="3842" width="9.625" style="3" customWidth="1"/>
    <col min="3843" max="3843" width="9.875" style="3" customWidth="1"/>
    <col min="3844" max="3844" width="9.625" style="3" customWidth="1"/>
    <col min="3845" max="3845" width="7.75" style="3" customWidth="1"/>
    <col min="3846" max="3846" width="7.375" style="3" customWidth="1"/>
    <col min="3847" max="3847" width="11.25" style="3" customWidth="1"/>
    <col min="3848" max="3854" width="10.625" style="3" customWidth="1"/>
    <col min="3855" max="4094" width="9" style="3"/>
    <col min="4095" max="4095" width="8.5" style="3" customWidth="1"/>
    <col min="4096" max="4096" width="9" style="3"/>
    <col min="4097" max="4097" width="10.875" style="3" customWidth="1"/>
    <col min="4098" max="4098" width="9.625" style="3" customWidth="1"/>
    <col min="4099" max="4099" width="9.875" style="3" customWidth="1"/>
    <col min="4100" max="4100" width="9.625" style="3" customWidth="1"/>
    <col min="4101" max="4101" width="7.75" style="3" customWidth="1"/>
    <col min="4102" max="4102" width="7.375" style="3" customWidth="1"/>
    <col min="4103" max="4103" width="11.25" style="3" customWidth="1"/>
    <col min="4104" max="4110" width="10.625" style="3" customWidth="1"/>
    <col min="4111" max="4350" width="9" style="3"/>
    <col min="4351" max="4351" width="8.5" style="3" customWidth="1"/>
    <col min="4352" max="4352" width="9" style="3"/>
    <col min="4353" max="4353" width="10.875" style="3" customWidth="1"/>
    <col min="4354" max="4354" width="9.625" style="3" customWidth="1"/>
    <col min="4355" max="4355" width="9.875" style="3" customWidth="1"/>
    <col min="4356" max="4356" width="9.625" style="3" customWidth="1"/>
    <col min="4357" max="4357" width="7.75" style="3" customWidth="1"/>
    <col min="4358" max="4358" width="7.375" style="3" customWidth="1"/>
    <col min="4359" max="4359" width="11.25" style="3" customWidth="1"/>
    <col min="4360" max="4366" width="10.625" style="3" customWidth="1"/>
    <col min="4367" max="4606" width="9" style="3"/>
    <col min="4607" max="4607" width="8.5" style="3" customWidth="1"/>
    <col min="4608" max="4608" width="9" style="3"/>
    <col min="4609" max="4609" width="10.875" style="3" customWidth="1"/>
    <col min="4610" max="4610" width="9.625" style="3" customWidth="1"/>
    <col min="4611" max="4611" width="9.875" style="3" customWidth="1"/>
    <col min="4612" max="4612" width="9.625" style="3" customWidth="1"/>
    <col min="4613" max="4613" width="7.75" style="3" customWidth="1"/>
    <col min="4614" max="4614" width="7.375" style="3" customWidth="1"/>
    <col min="4615" max="4615" width="11.25" style="3" customWidth="1"/>
    <col min="4616" max="4622" width="10.625" style="3" customWidth="1"/>
    <col min="4623" max="4862" width="9" style="3"/>
    <col min="4863" max="4863" width="8.5" style="3" customWidth="1"/>
    <col min="4864" max="4864" width="9" style="3"/>
    <col min="4865" max="4865" width="10.875" style="3" customWidth="1"/>
    <col min="4866" max="4866" width="9.625" style="3" customWidth="1"/>
    <col min="4867" max="4867" width="9.875" style="3" customWidth="1"/>
    <col min="4868" max="4868" width="9.625" style="3" customWidth="1"/>
    <col min="4869" max="4869" width="7.75" style="3" customWidth="1"/>
    <col min="4870" max="4870" width="7.375" style="3" customWidth="1"/>
    <col min="4871" max="4871" width="11.25" style="3" customWidth="1"/>
    <col min="4872" max="4878" width="10.625" style="3" customWidth="1"/>
    <col min="4879" max="5118" width="9" style="3"/>
    <col min="5119" max="5119" width="8.5" style="3" customWidth="1"/>
    <col min="5120" max="5120" width="9" style="3"/>
    <col min="5121" max="5121" width="10.875" style="3" customWidth="1"/>
    <col min="5122" max="5122" width="9.625" style="3" customWidth="1"/>
    <col min="5123" max="5123" width="9.875" style="3" customWidth="1"/>
    <col min="5124" max="5124" width="9.625" style="3" customWidth="1"/>
    <col min="5125" max="5125" width="7.75" style="3" customWidth="1"/>
    <col min="5126" max="5126" width="7.375" style="3" customWidth="1"/>
    <col min="5127" max="5127" width="11.25" style="3" customWidth="1"/>
    <col min="5128" max="5134" width="10.625" style="3" customWidth="1"/>
    <col min="5135" max="5374" width="9" style="3"/>
    <col min="5375" max="5375" width="8.5" style="3" customWidth="1"/>
    <col min="5376" max="5376" width="9" style="3"/>
    <col min="5377" max="5377" width="10.875" style="3" customWidth="1"/>
    <col min="5378" max="5378" width="9.625" style="3" customWidth="1"/>
    <col min="5379" max="5379" width="9.875" style="3" customWidth="1"/>
    <col min="5380" max="5380" width="9.625" style="3" customWidth="1"/>
    <col min="5381" max="5381" width="7.75" style="3" customWidth="1"/>
    <col min="5382" max="5382" width="7.375" style="3" customWidth="1"/>
    <col min="5383" max="5383" width="11.25" style="3" customWidth="1"/>
    <col min="5384" max="5390" width="10.625" style="3" customWidth="1"/>
    <col min="5391" max="5630" width="9" style="3"/>
    <col min="5631" max="5631" width="8.5" style="3" customWidth="1"/>
    <col min="5632" max="5632" width="9" style="3"/>
    <col min="5633" max="5633" width="10.875" style="3" customWidth="1"/>
    <col min="5634" max="5634" width="9.625" style="3" customWidth="1"/>
    <col min="5635" max="5635" width="9.875" style="3" customWidth="1"/>
    <col min="5636" max="5636" width="9.625" style="3" customWidth="1"/>
    <col min="5637" max="5637" width="7.75" style="3" customWidth="1"/>
    <col min="5638" max="5638" width="7.375" style="3" customWidth="1"/>
    <col min="5639" max="5639" width="11.25" style="3" customWidth="1"/>
    <col min="5640" max="5646" width="10.625" style="3" customWidth="1"/>
    <col min="5647" max="5886" width="9" style="3"/>
    <col min="5887" max="5887" width="8.5" style="3" customWidth="1"/>
    <col min="5888" max="5888" width="9" style="3"/>
    <col min="5889" max="5889" width="10.875" style="3" customWidth="1"/>
    <col min="5890" max="5890" width="9.625" style="3" customWidth="1"/>
    <col min="5891" max="5891" width="9.875" style="3" customWidth="1"/>
    <col min="5892" max="5892" width="9.625" style="3" customWidth="1"/>
    <col min="5893" max="5893" width="7.75" style="3" customWidth="1"/>
    <col min="5894" max="5894" width="7.375" style="3" customWidth="1"/>
    <col min="5895" max="5895" width="11.25" style="3" customWidth="1"/>
    <col min="5896" max="5902" width="10.625" style="3" customWidth="1"/>
    <col min="5903" max="6142" width="9" style="3"/>
    <col min="6143" max="6143" width="8.5" style="3" customWidth="1"/>
    <col min="6144" max="6144" width="9" style="3"/>
    <col min="6145" max="6145" width="10.875" style="3" customWidth="1"/>
    <col min="6146" max="6146" width="9.625" style="3" customWidth="1"/>
    <col min="6147" max="6147" width="9.875" style="3" customWidth="1"/>
    <col min="6148" max="6148" width="9.625" style="3" customWidth="1"/>
    <col min="6149" max="6149" width="7.75" style="3" customWidth="1"/>
    <col min="6150" max="6150" width="7.375" style="3" customWidth="1"/>
    <col min="6151" max="6151" width="11.25" style="3" customWidth="1"/>
    <col min="6152" max="6158" width="10.625" style="3" customWidth="1"/>
    <col min="6159" max="6398" width="9" style="3"/>
    <col min="6399" max="6399" width="8.5" style="3" customWidth="1"/>
    <col min="6400" max="6400" width="9" style="3"/>
    <col min="6401" max="6401" width="10.875" style="3" customWidth="1"/>
    <col min="6402" max="6402" width="9.625" style="3" customWidth="1"/>
    <col min="6403" max="6403" width="9.875" style="3" customWidth="1"/>
    <col min="6404" max="6404" width="9.625" style="3" customWidth="1"/>
    <col min="6405" max="6405" width="7.75" style="3" customWidth="1"/>
    <col min="6406" max="6406" width="7.375" style="3" customWidth="1"/>
    <col min="6407" max="6407" width="11.25" style="3" customWidth="1"/>
    <col min="6408" max="6414" width="10.625" style="3" customWidth="1"/>
    <col min="6415" max="6654" width="9" style="3"/>
    <col min="6655" max="6655" width="8.5" style="3" customWidth="1"/>
    <col min="6656" max="6656" width="9" style="3"/>
    <col min="6657" max="6657" width="10.875" style="3" customWidth="1"/>
    <col min="6658" max="6658" width="9.625" style="3" customWidth="1"/>
    <col min="6659" max="6659" width="9.875" style="3" customWidth="1"/>
    <col min="6660" max="6660" width="9.625" style="3" customWidth="1"/>
    <col min="6661" max="6661" width="7.75" style="3" customWidth="1"/>
    <col min="6662" max="6662" width="7.375" style="3" customWidth="1"/>
    <col min="6663" max="6663" width="11.25" style="3" customWidth="1"/>
    <col min="6664" max="6670" width="10.625" style="3" customWidth="1"/>
    <col min="6671" max="6910" width="9" style="3"/>
    <col min="6911" max="6911" width="8.5" style="3" customWidth="1"/>
    <col min="6912" max="6912" width="9" style="3"/>
    <col min="6913" max="6913" width="10.875" style="3" customWidth="1"/>
    <col min="6914" max="6914" width="9.625" style="3" customWidth="1"/>
    <col min="6915" max="6915" width="9.875" style="3" customWidth="1"/>
    <col min="6916" max="6916" width="9.625" style="3" customWidth="1"/>
    <col min="6917" max="6917" width="7.75" style="3" customWidth="1"/>
    <col min="6918" max="6918" width="7.375" style="3" customWidth="1"/>
    <col min="6919" max="6919" width="11.25" style="3" customWidth="1"/>
    <col min="6920" max="6926" width="10.625" style="3" customWidth="1"/>
    <col min="6927" max="7166" width="9" style="3"/>
    <col min="7167" max="7167" width="8.5" style="3" customWidth="1"/>
    <col min="7168" max="7168" width="9" style="3"/>
    <col min="7169" max="7169" width="10.875" style="3" customWidth="1"/>
    <col min="7170" max="7170" width="9.625" style="3" customWidth="1"/>
    <col min="7171" max="7171" width="9.875" style="3" customWidth="1"/>
    <col min="7172" max="7172" width="9.625" style="3" customWidth="1"/>
    <col min="7173" max="7173" width="7.75" style="3" customWidth="1"/>
    <col min="7174" max="7174" width="7.375" style="3" customWidth="1"/>
    <col min="7175" max="7175" width="11.25" style="3" customWidth="1"/>
    <col min="7176" max="7182" width="10.625" style="3" customWidth="1"/>
    <col min="7183" max="7422" width="9" style="3"/>
    <col min="7423" max="7423" width="8.5" style="3" customWidth="1"/>
    <col min="7424" max="7424" width="9" style="3"/>
    <col min="7425" max="7425" width="10.875" style="3" customWidth="1"/>
    <col min="7426" max="7426" width="9.625" style="3" customWidth="1"/>
    <col min="7427" max="7427" width="9.875" style="3" customWidth="1"/>
    <col min="7428" max="7428" width="9.625" style="3" customWidth="1"/>
    <col min="7429" max="7429" width="7.75" style="3" customWidth="1"/>
    <col min="7430" max="7430" width="7.375" style="3" customWidth="1"/>
    <col min="7431" max="7431" width="11.25" style="3" customWidth="1"/>
    <col min="7432" max="7438" width="10.625" style="3" customWidth="1"/>
    <col min="7439" max="7678" width="9" style="3"/>
    <col min="7679" max="7679" width="8.5" style="3" customWidth="1"/>
    <col min="7680" max="7680" width="9" style="3"/>
    <col min="7681" max="7681" width="10.875" style="3" customWidth="1"/>
    <col min="7682" max="7682" width="9.625" style="3" customWidth="1"/>
    <col min="7683" max="7683" width="9.875" style="3" customWidth="1"/>
    <col min="7684" max="7684" width="9.625" style="3" customWidth="1"/>
    <col min="7685" max="7685" width="7.75" style="3" customWidth="1"/>
    <col min="7686" max="7686" width="7.375" style="3" customWidth="1"/>
    <col min="7687" max="7687" width="11.25" style="3" customWidth="1"/>
    <col min="7688" max="7694" width="10.625" style="3" customWidth="1"/>
    <col min="7695" max="7934" width="9" style="3"/>
    <col min="7935" max="7935" width="8.5" style="3" customWidth="1"/>
    <col min="7936" max="7936" width="9" style="3"/>
    <col min="7937" max="7937" width="10.875" style="3" customWidth="1"/>
    <col min="7938" max="7938" width="9.625" style="3" customWidth="1"/>
    <col min="7939" max="7939" width="9.875" style="3" customWidth="1"/>
    <col min="7940" max="7940" width="9.625" style="3" customWidth="1"/>
    <col min="7941" max="7941" width="7.75" style="3" customWidth="1"/>
    <col min="7942" max="7942" width="7.375" style="3" customWidth="1"/>
    <col min="7943" max="7943" width="11.25" style="3" customWidth="1"/>
    <col min="7944" max="7950" width="10.625" style="3" customWidth="1"/>
    <col min="7951" max="8190" width="9" style="3"/>
    <col min="8191" max="8191" width="8.5" style="3" customWidth="1"/>
    <col min="8192" max="8192" width="9" style="3"/>
    <col min="8193" max="8193" width="10.875" style="3" customWidth="1"/>
    <col min="8194" max="8194" width="9.625" style="3" customWidth="1"/>
    <col min="8195" max="8195" width="9.875" style="3" customWidth="1"/>
    <col min="8196" max="8196" width="9.625" style="3" customWidth="1"/>
    <col min="8197" max="8197" width="7.75" style="3" customWidth="1"/>
    <col min="8198" max="8198" width="7.375" style="3" customWidth="1"/>
    <col min="8199" max="8199" width="11.25" style="3" customWidth="1"/>
    <col min="8200" max="8206" width="10.625" style="3" customWidth="1"/>
    <col min="8207" max="8446" width="9" style="3"/>
    <col min="8447" max="8447" width="8.5" style="3" customWidth="1"/>
    <col min="8448" max="8448" width="9" style="3"/>
    <col min="8449" max="8449" width="10.875" style="3" customWidth="1"/>
    <col min="8450" max="8450" width="9.625" style="3" customWidth="1"/>
    <col min="8451" max="8451" width="9.875" style="3" customWidth="1"/>
    <col min="8452" max="8452" width="9.625" style="3" customWidth="1"/>
    <col min="8453" max="8453" width="7.75" style="3" customWidth="1"/>
    <col min="8454" max="8454" width="7.375" style="3" customWidth="1"/>
    <col min="8455" max="8455" width="11.25" style="3" customWidth="1"/>
    <col min="8456" max="8462" width="10.625" style="3" customWidth="1"/>
    <col min="8463" max="8702" width="9" style="3"/>
    <col min="8703" max="8703" width="8.5" style="3" customWidth="1"/>
    <col min="8704" max="8704" width="9" style="3"/>
    <col min="8705" max="8705" width="10.875" style="3" customWidth="1"/>
    <col min="8706" max="8706" width="9.625" style="3" customWidth="1"/>
    <col min="8707" max="8707" width="9.875" style="3" customWidth="1"/>
    <col min="8708" max="8708" width="9.625" style="3" customWidth="1"/>
    <col min="8709" max="8709" width="7.75" style="3" customWidth="1"/>
    <col min="8710" max="8710" width="7.375" style="3" customWidth="1"/>
    <col min="8711" max="8711" width="11.25" style="3" customWidth="1"/>
    <col min="8712" max="8718" width="10.625" style="3" customWidth="1"/>
    <col min="8719" max="8958" width="9" style="3"/>
    <col min="8959" max="8959" width="8.5" style="3" customWidth="1"/>
    <col min="8960" max="8960" width="9" style="3"/>
    <col min="8961" max="8961" width="10.875" style="3" customWidth="1"/>
    <col min="8962" max="8962" width="9.625" style="3" customWidth="1"/>
    <col min="8963" max="8963" width="9.875" style="3" customWidth="1"/>
    <col min="8964" max="8964" width="9.625" style="3" customWidth="1"/>
    <col min="8965" max="8965" width="7.75" style="3" customWidth="1"/>
    <col min="8966" max="8966" width="7.375" style="3" customWidth="1"/>
    <col min="8967" max="8967" width="11.25" style="3" customWidth="1"/>
    <col min="8968" max="8974" width="10.625" style="3" customWidth="1"/>
    <col min="8975" max="9214" width="9" style="3"/>
    <col min="9215" max="9215" width="8.5" style="3" customWidth="1"/>
    <col min="9216" max="9216" width="9" style="3"/>
    <col min="9217" max="9217" width="10.875" style="3" customWidth="1"/>
    <col min="9218" max="9218" width="9.625" style="3" customWidth="1"/>
    <col min="9219" max="9219" width="9.875" style="3" customWidth="1"/>
    <col min="9220" max="9220" width="9.625" style="3" customWidth="1"/>
    <col min="9221" max="9221" width="7.75" style="3" customWidth="1"/>
    <col min="9222" max="9222" width="7.375" style="3" customWidth="1"/>
    <col min="9223" max="9223" width="11.25" style="3" customWidth="1"/>
    <col min="9224" max="9230" width="10.625" style="3" customWidth="1"/>
    <col min="9231" max="9470" width="9" style="3"/>
    <col min="9471" max="9471" width="8.5" style="3" customWidth="1"/>
    <col min="9472" max="9472" width="9" style="3"/>
    <col min="9473" max="9473" width="10.875" style="3" customWidth="1"/>
    <col min="9474" max="9474" width="9.625" style="3" customWidth="1"/>
    <col min="9475" max="9475" width="9.875" style="3" customWidth="1"/>
    <col min="9476" max="9476" width="9.625" style="3" customWidth="1"/>
    <col min="9477" max="9477" width="7.75" style="3" customWidth="1"/>
    <col min="9478" max="9478" width="7.375" style="3" customWidth="1"/>
    <col min="9479" max="9479" width="11.25" style="3" customWidth="1"/>
    <col min="9480" max="9486" width="10.625" style="3" customWidth="1"/>
    <col min="9487" max="9726" width="9" style="3"/>
    <col min="9727" max="9727" width="8.5" style="3" customWidth="1"/>
    <col min="9728" max="9728" width="9" style="3"/>
    <col min="9729" max="9729" width="10.875" style="3" customWidth="1"/>
    <col min="9730" max="9730" width="9.625" style="3" customWidth="1"/>
    <col min="9731" max="9731" width="9.875" style="3" customWidth="1"/>
    <col min="9732" max="9732" width="9.625" style="3" customWidth="1"/>
    <col min="9733" max="9733" width="7.75" style="3" customWidth="1"/>
    <col min="9734" max="9734" width="7.375" style="3" customWidth="1"/>
    <col min="9735" max="9735" width="11.25" style="3" customWidth="1"/>
    <col min="9736" max="9742" width="10.625" style="3" customWidth="1"/>
    <col min="9743" max="9982" width="9" style="3"/>
    <col min="9983" max="9983" width="8.5" style="3" customWidth="1"/>
    <col min="9984" max="9984" width="9" style="3"/>
    <col min="9985" max="9985" width="10.875" style="3" customWidth="1"/>
    <col min="9986" max="9986" width="9.625" style="3" customWidth="1"/>
    <col min="9987" max="9987" width="9.875" style="3" customWidth="1"/>
    <col min="9988" max="9988" width="9.625" style="3" customWidth="1"/>
    <col min="9989" max="9989" width="7.75" style="3" customWidth="1"/>
    <col min="9990" max="9990" width="7.375" style="3" customWidth="1"/>
    <col min="9991" max="9991" width="11.25" style="3" customWidth="1"/>
    <col min="9992" max="9998" width="10.625" style="3" customWidth="1"/>
    <col min="9999" max="10238" width="9" style="3"/>
    <col min="10239" max="10239" width="8.5" style="3" customWidth="1"/>
    <col min="10240" max="10240" width="9" style="3"/>
    <col min="10241" max="10241" width="10.875" style="3" customWidth="1"/>
    <col min="10242" max="10242" width="9.625" style="3" customWidth="1"/>
    <col min="10243" max="10243" width="9.875" style="3" customWidth="1"/>
    <col min="10244" max="10244" width="9.625" style="3" customWidth="1"/>
    <col min="10245" max="10245" width="7.75" style="3" customWidth="1"/>
    <col min="10246" max="10246" width="7.375" style="3" customWidth="1"/>
    <col min="10247" max="10247" width="11.25" style="3" customWidth="1"/>
    <col min="10248" max="10254" width="10.625" style="3" customWidth="1"/>
    <col min="10255" max="10494" width="9" style="3"/>
    <col min="10495" max="10495" width="8.5" style="3" customWidth="1"/>
    <col min="10496" max="10496" width="9" style="3"/>
    <col min="10497" max="10497" width="10.875" style="3" customWidth="1"/>
    <col min="10498" max="10498" width="9.625" style="3" customWidth="1"/>
    <col min="10499" max="10499" width="9.875" style="3" customWidth="1"/>
    <col min="10500" max="10500" width="9.625" style="3" customWidth="1"/>
    <col min="10501" max="10501" width="7.75" style="3" customWidth="1"/>
    <col min="10502" max="10502" width="7.375" style="3" customWidth="1"/>
    <col min="10503" max="10503" width="11.25" style="3" customWidth="1"/>
    <col min="10504" max="10510" width="10.625" style="3" customWidth="1"/>
    <col min="10511" max="10750" width="9" style="3"/>
    <col min="10751" max="10751" width="8.5" style="3" customWidth="1"/>
    <col min="10752" max="10752" width="9" style="3"/>
    <col min="10753" max="10753" width="10.875" style="3" customWidth="1"/>
    <col min="10754" max="10754" width="9.625" style="3" customWidth="1"/>
    <col min="10755" max="10755" width="9.875" style="3" customWidth="1"/>
    <col min="10756" max="10756" width="9.625" style="3" customWidth="1"/>
    <col min="10757" max="10757" width="7.75" style="3" customWidth="1"/>
    <col min="10758" max="10758" width="7.375" style="3" customWidth="1"/>
    <col min="10759" max="10759" width="11.25" style="3" customWidth="1"/>
    <col min="10760" max="10766" width="10.625" style="3" customWidth="1"/>
    <col min="10767" max="11006" width="9" style="3"/>
    <col min="11007" max="11007" width="8.5" style="3" customWidth="1"/>
    <col min="11008" max="11008" width="9" style="3"/>
    <col min="11009" max="11009" width="10.875" style="3" customWidth="1"/>
    <col min="11010" max="11010" width="9.625" style="3" customWidth="1"/>
    <col min="11011" max="11011" width="9.875" style="3" customWidth="1"/>
    <col min="11012" max="11012" width="9.625" style="3" customWidth="1"/>
    <col min="11013" max="11013" width="7.75" style="3" customWidth="1"/>
    <col min="11014" max="11014" width="7.375" style="3" customWidth="1"/>
    <col min="11015" max="11015" width="11.25" style="3" customWidth="1"/>
    <col min="11016" max="11022" width="10.625" style="3" customWidth="1"/>
    <col min="11023" max="11262" width="9" style="3"/>
    <col min="11263" max="11263" width="8.5" style="3" customWidth="1"/>
    <col min="11264" max="11264" width="9" style="3"/>
    <col min="11265" max="11265" width="10.875" style="3" customWidth="1"/>
    <col min="11266" max="11266" width="9.625" style="3" customWidth="1"/>
    <col min="11267" max="11267" width="9.875" style="3" customWidth="1"/>
    <col min="11268" max="11268" width="9.625" style="3" customWidth="1"/>
    <col min="11269" max="11269" width="7.75" style="3" customWidth="1"/>
    <col min="11270" max="11270" width="7.375" style="3" customWidth="1"/>
    <col min="11271" max="11271" width="11.25" style="3" customWidth="1"/>
    <col min="11272" max="11278" width="10.625" style="3" customWidth="1"/>
    <col min="11279" max="11518" width="9" style="3"/>
    <col min="11519" max="11519" width="8.5" style="3" customWidth="1"/>
    <col min="11520" max="11520" width="9" style="3"/>
    <col min="11521" max="11521" width="10.875" style="3" customWidth="1"/>
    <col min="11522" max="11522" width="9.625" style="3" customWidth="1"/>
    <col min="11523" max="11523" width="9.875" style="3" customWidth="1"/>
    <col min="11524" max="11524" width="9.625" style="3" customWidth="1"/>
    <col min="11525" max="11525" width="7.75" style="3" customWidth="1"/>
    <col min="11526" max="11526" width="7.375" style="3" customWidth="1"/>
    <col min="11527" max="11527" width="11.25" style="3" customWidth="1"/>
    <col min="11528" max="11534" width="10.625" style="3" customWidth="1"/>
    <col min="11535" max="11774" width="9" style="3"/>
    <col min="11775" max="11775" width="8.5" style="3" customWidth="1"/>
    <col min="11776" max="11776" width="9" style="3"/>
    <col min="11777" max="11777" width="10.875" style="3" customWidth="1"/>
    <col min="11778" max="11778" width="9.625" style="3" customWidth="1"/>
    <col min="11779" max="11779" width="9.875" style="3" customWidth="1"/>
    <col min="11780" max="11780" width="9.625" style="3" customWidth="1"/>
    <col min="11781" max="11781" width="7.75" style="3" customWidth="1"/>
    <col min="11782" max="11782" width="7.375" style="3" customWidth="1"/>
    <col min="11783" max="11783" width="11.25" style="3" customWidth="1"/>
    <col min="11784" max="11790" width="10.625" style="3" customWidth="1"/>
    <col min="11791" max="12030" width="9" style="3"/>
    <col min="12031" max="12031" width="8.5" style="3" customWidth="1"/>
    <col min="12032" max="12032" width="9" style="3"/>
    <col min="12033" max="12033" width="10.875" style="3" customWidth="1"/>
    <col min="12034" max="12034" width="9.625" style="3" customWidth="1"/>
    <col min="12035" max="12035" width="9.875" style="3" customWidth="1"/>
    <col min="12036" max="12036" width="9.625" style="3" customWidth="1"/>
    <col min="12037" max="12037" width="7.75" style="3" customWidth="1"/>
    <col min="12038" max="12038" width="7.375" style="3" customWidth="1"/>
    <col min="12039" max="12039" width="11.25" style="3" customWidth="1"/>
    <col min="12040" max="12046" width="10.625" style="3" customWidth="1"/>
    <col min="12047" max="12286" width="9" style="3"/>
    <col min="12287" max="12287" width="8.5" style="3" customWidth="1"/>
    <col min="12288" max="12288" width="9" style="3"/>
    <col min="12289" max="12289" width="10.875" style="3" customWidth="1"/>
    <col min="12290" max="12290" width="9.625" style="3" customWidth="1"/>
    <col min="12291" max="12291" width="9.875" style="3" customWidth="1"/>
    <col min="12292" max="12292" width="9.625" style="3" customWidth="1"/>
    <col min="12293" max="12293" width="7.75" style="3" customWidth="1"/>
    <col min="12294" max="12294" width="7.375" style="3" customWidth="1"/>
    <col min="12295" max="12295" width="11.25" style="3" customWidth="1"/>
    <col min="12296" max="12302" width="10.625" style="3" customWidth="1"/>
    <col min="12303" max="12542" width="9" style="3"/>
    <col min="12543" max="12543" width="8.5" style="3" customWidth="1"/>
    <col min="12544" max="12544" width="9" style="3"/>
    <col min="12545" max="12545" width="10.875" style="3" customWidth="1"/>
    <col min="12546" max="12546" width="9.625" style="3" customWidth="1"/>
    <col min="12547" max="12547" width="9.875" style="3" customWidth="1"/>
    <col min="12548" max="12548" width="9.625" style="3" customWidth="1"/>
    <col min="12549" max="12549" width="7.75" style="3" customWidth="1"/>
    <col min="12550" max="12550" width="7.375" style="3" customWidth="1"/>
    <col min="12551" max="12551" width="11.25" style="3" customWidth="1"/>
    <col min="12552" max="12558" width="10.625" style="3" customWidth="1"/>
    <col min="12559" max="12798" width="9" style="3"/>
    <col min="12799" max="12799" width="8.5" style="3" customWidth="1"/>
    <col min="12800" max="12800" width="9" style="3"/>
    <col min="12801" max="12801" width="10.875" style="3" customWidth="1"/>
    <col min="12802" max="12802" width="9.625" style="3" customWidth="1"/>
    <col min="12803" max="12803" width="9.875" style="3" customWidth="1"/>
    <col min="12804" max="12804" width="9.625" style="3" customWidth="1"/>
    <col min="12805" max="12805" width="7.75" style="3" customWidth="1"/>
    <col min="12806" max="12806" width="7.375" style="3" customWidth="1"/>
    <col min="12807" max="12807" width="11.25" style="3" customWidth="1"/>
    <col min="12808" max="12814" width="10.625" style="3" customWidth="1"/>
    <col min="12815" max="13054" width="9" style="3"/>
    <col min="13055" max="13055" width="8.5" style="3" customWidth="1"/>
    <col min="13056" max="13056" width="9" style="3"/>
    <col min="13057" max="13057" width="10.875" style="3" customWidth="1"/>
    <col min="13058" max="13058" width="9.625" style="3" customWidth="1"/>
    <col min="13059" max="13059" width="9.875" style="3" customWidth="1"/>
    <col min="13060" max="13060" width="9.625" style="3" customWidth="1"/>
    <col min="13061" max="13061" width="7.75" style="3" customWidth="1"/>
    <col min="13062" max="13062" width="7.375" style="3" customWidth="1"/>
    <col min="13063" max="13063" width="11.25" style="3" customWidth="1"/>
    <col min="13064" max="13070" width="10.625" style="3" customWidth="1"/>
    <col min="13071" max="13310" width="9" style="3"/>
    <col min="13311" max="13311" width="8.5" style="3" customWidth="1"/>
    <col min="13312" max="13312" width="9" style="3"/>
    <col min="13313" max="13313" width="10.875" style="3" customWidth="1"/>
    <col min="13314" max="13314" width="9.625" style="3" customWidth="1"/>
    <col min="13315" max="13315" width="9.875" style="3" customWidth="1"/>
    <col min="13316" max="13316" width="9.625" style="3" customWidth="1"/>
    <col min="13317" max="13317" width="7.75" style="3" customWidth="1"/>
    <col min="13318" max="13318" width="7.375" style="3" customWidth="1"/>
    <col min="13319" max="13319" width="11.25" style="3" customWidth="1"/>
    <col min="13320" max="13326" width="10.625" style="3" customWidth="1"/>
    <col min="13327" max="13566" width="9" style="3"/>
    <col min="13567" max="13567" width="8.5" style="3" customWidth="1"/>
    <col min="13568" max="13568" width="9" style="3"/>
    <col min="13569" max="13569" width="10.875" style="3" customWidth="1"/>
    <col min="13570" max="13570" width="9.625" style="3" customWidth="1"/>
    <col min="13571" max="13571" width="9.875" style="3" customWidth="1"/>
    <col min="13572" max="13572" width="9.625" style="3" customWidth="1"/>
    <col min="13573" max="13573" width="7.75" style="3" customWidth="1"/>
    <col min="13574" max="13574" width="7.375" style="3" customWidth="1"/>
    <col min="13575" max="13575" width="11.25" style="3" customWidth="1"/>
    <col min="13576" max="13582" width="10.625" style="3" customWidth="1"/>
    <col min="13583" max="13822" width="9" style="3"/>
    <col min="13823" max="13823" width="8.5" style="3" customWidth="1"/>
    <col min="13824" max="13824" width="9" style="3"/>
    <col min="13825" max="13825" width="10.875" style="3" customWidth="1"/>
    <col min="13826" max="13826" width="9.625" style="3" customWidth="1"/>
    <col min="13827" max="13827" width="9.875" style="3" customWidth="1"/>
    <col min="13828" max="13828" width="9.625" style="3" customWidth="1"/>
    <col min="13829" max="13829" width="7.75" style="3" customWidth="1"/>
    <col min="13830" max="13830" width="7.375" style="3" customWidth="1"/>
    <col min="13831" max="13831" width="11.25" style="3" customWidth="1"/>
    <col min="13832" max="13838" width="10.625" style="3" customWidth="1"/>
    <col min="13839" max="14078" width="9" style="3"/>
    <col min="14079" max="14079" width="8.5" style="3" customWidth="1"/>
    <col min="14080" max="14080" width="9" style="3"/>
    <col min="14081" max="14081" width="10.875" style="3" customWidth="1"/>
    <col min="14082" max="14082" width="9.625" style="3" customWidth="1"/>
    <col min="14083" max="14083" width="9.875" style="3" customWidth="1"/>
    <col min="14084" max="14084" width="9.625" style="3" customWidth="1"/>
    <col min="14085" max="14085" width="7.75" style="3" customWidth="1"/>
    <col min="14086" max="14086" width="7.375" style="3" customWidth="1"/>
    <col min="14087" max="14087" width="11.25" style="3" customWidth="1"/>
    <col min="14088" max="14094" width="10.625" style="3" customWidth="1"/>
    <col min="14095" max="14334" width="9" style="3"/>
    <col min="14335" max="14335" width="8.5" style="3" customWidth="1"/>
    <col min="14336" max="14336" width="9" style="3"/>
    <col min="14337" max="14337" width="10.875" style="3" customWidth="1"/>
    <col min="14338" max="14338" width="9.625" style="3" customWidth="1"/>
    <col min="14339" max="14339" width="9.875" style="3" customWidth="1"/>
    <col min="14340" max="14340" width="9.625" style="3" customWidth="1"/>
    <col min="14341" max="14341" width="7.75" style="3" customWidth="1"/>
    <col min="14342" max="14342" width="7.375" style="3" customWidth="1"/>
    <col min="14343" max="14343" width="11.25" style="3" customWidth="1"/>
    <col min="14344" max="14350" width="10.625" style="3" customWidth="1"/>
    <col min="14351" max="14590" width="9" style="3"/>
    <col min="14591" max="14591" width="8.5" style="3" customWidth="1"/>
    <col min="14592" max="14592" width="9" style="3"/>
    <col min="14593" max="14593" width="10.875" style="3" customWidth="1"/>
    <col min="14594" max="14594" width="9.625" style="3" customWidth="1"/>
    <col min="14595" max="14595" width="9.875" style="3" customWidth="1"/>
    <col min="14596" max="14596" width="9.625" style="3" customWidth="1"/>
    <col min="14597" max="14597" width="7.75" style="3" customWidth="1"/>
    <col min="14598" max="14598" width="7.375" style="3" customWidth="1"/>
    <col min="14599" max="14599" width="11.25" style="3" customWidth="1"/>
    <col min="14600" max="14606" width="10.625" style="3" customWidth="1"/>
    <col min="14607" max="14846" width="9" style="3"/>
    <col min="14847" max="14847" width="8.5" style="3" customWidth="1"/>
    <col min="14848" max="14848" width="9" style="3"/>
    <col min="14849" max="14849" width="10.875" style="3" customWidth="1"/>
    <col min="14850" max="14850" width="9.625" style="3" customWidth="1"/>
    <col min="14851" max="14851" width="9.875" style="3" customWidth="1"/>
    <col min="14852" max="14852" width="9.625" style="3" customWidth="1"/>
    <col min="14853" max="14853" width="7.75" style="3" customWidth="1"/>
    <col min="14854" max="14854" width="7.375" style="3" customWidth="1"/>
    <col min="14855" max="14855" width="11.25" style="3" customWidth="1"/>
    <col min="14856" max="14862" width="10.625" style="3" customWidth="1"/>
    <col min="14863" max="15102" width="9" style="3"/>
    <col min="15103" max="15103" width="8.5" style="3" customWidth="1"/>
    <col min="15104" max="15104" width="9" style="3"/>
    <col min="15105" max="15105" width="10.875" style="3" customWidth="1"/>
    <col min="15106" max="15106" width="9.625" style="3" customWidth="1"/>
    <col min="15107" max="15107" width="9.875" style="3" customWidth="1"/>
    <col min="15108" max="15108" width="9.625" style="3" customWidth="1"/>
    <col min="15109" max="15109" width="7.75" style="3" customWidth="1"/>
    <col min="15110" max="15110" width="7.375" style="3" customWidth="1"/>
    <col min="15111" max="15111" width="11.25" style="3" customWidth="1"/>
    <col min="15112" max="15118" width="10.625" style="3" customWidth="1"/>
    <col min="15119" max="15358" width="9" style="3"/>
    <col min="15359" max="15359" width="8.5" style="3" customWidth="1"/>
    <col min="15360" max="15360" width="9" style="3"/>
    <col min="15361" max="15361" width="10.875" style="3" customWidth="1"/>
    <col min="15362" max="15362" width="9.625" style="3" customWidth="1"/>
    <col min="15363" max="15363" width="9.875" style="3" customWidth="1"/>
    <col min="15364" max="15364" width="9.625" style="3" customWidth="1"/>
    <col min="15365" max="15365" width="7.75" style="3" customWidth="1"/>
    <col min="15366" max="15366" width="7.375" style="3" customWidth="1"/>
    <col min="15367" max="15367" width="11.25" style="3" customWidth="1"/>
    <col min="15368" max="15374" width="10.625" style="3" customWidth="1"/>
    <col min="15375" max="15614" width="9" style="3"/>
    <col min="15615" max="15615" width="8.5" style="3" customWidth="1"/>
    <col min="15616" max="15616" width="9" style="3"/>
    <col min="15617" max="15617" width="10.875" style="3" customWidth="1"/>
    <col min="15618" max="15618" width="9.625" style="3" customWidth="1"/>
    <col min="15619" max="15619" width="9.875" style="3" customWidth="1"/>
    <col min="15620" max="15620" width="9.625" style="3" customWidth="1"/>
    <col min="15621" max="15621" width="7.75" style="3" customWidth="1"/>
    <col min="15622" max="15622" width="7.375" style="3" customWidth="1"/>
    <col min="15623" max="15623" width="11.25" style="3" customWidth="1"/>
    <col min="15624" max="15630" width="10.625" style="3" customWidth="1"/>
    <col min="15631" max="15870" width="9" style="3"/>
    <col min="15871" max="15871" width="8.5" style="3" customWidth="1"/>
    <col min="15872" max="15872" width="9" style="3"/>
    <col min="15873" max="15873" width="10.875" style="3" customWidth="1"/>
    <col min="15874" max="15874" width="9.625" style="3" customWidth="1"/>
    <col min="15875" max="15875" width="9.875" style="3" customWidth="1"/>
    <col min="15876" max="15876" width="9.625" style="3" customWidth="1"/>
    <col min="15877" max="15877" width="7.75" style="3" customWidth="1"/>
    <col min="15878" max="15878" width="7.375" style="3" customWidth="1"/>
    <col min="15879" max="15879" width="11.25" style="3" customWidth="1"/>
    <col min="15880" max="15886" width="10.625" style="3" customWidth="1"/>
    <col min="15887" max="16126" width="9" style="3"/>
    <col min="16127" max="16127" width="8.5" style="3" customWidth="1"/>
    <col min="16128" max="16128" width="9" style="3"/>
    <col min="16129" max="16129" width="10.875" style="3" customWidth="1"/>
    <col min="16130" max="16130" width="9.625" style="3" customWidth="1"/>
    <col min="16131" max="16131" width="9.875" style="3" customWidth="1"/>
    <col min="16132" max="16132" width="9.625" style="3" customWidth="1"/>
    <col min="16133" max="16133" width="7.75" style="3" customWidth="1"/>
    <col min="16134" max="16134" width="7.375" style="3" customWidth="1"/>
    <col min="16135" max="16135" width="11.25" style="3" customWidth="1"/>
    <col min="16136" max="16142" width="10.625" style="3" customWidth="1"/>
    <col min="16143" max="16384" width="9" style="3"/>
  </cols>
  <sheetData>
    <row r="1" ht="15.75" spans="1:9">
      <c r="A1" s="4" t="s">
        <v>161</v>
      </c>
      <c r="B1" s="5"/>
      <c r="C1" s="5"/>
      <c r="D1" s="5"/>
      <c r="E1" s="5"/>
      <c r="F1" s="5"/>
      <c r="G1" s="5"/>
      <c r="H1" s="5"/>
      <c r="I1" s="5"/>
    </row>
    <row r="2" ht="36.75" customHeight="1" spans="1:9">
      <c r="A2" s="6" t="s">
        <v>162</v>
      </c>
      <c r="B2" s="7"/>
      <c r="C2" s="7"/>
      <c r="D2" s="7"/>
      <c r="E2" s="7"/>
      <c r="F2" s="7"/>
      <c r="G2" s="7"/>
      <c r="H2" s="7"/>
      <c r="I2" s="7"/>
    </row>
    <row r="3" s="1" customFormat="1" ht="30.75" customHeight="1" spans="1:14">
      <c r="A3" s="8" t="s">
        <v>163</v>
      </c>
      <c r="B3" s="9" t="s">
        <v>245</v>
      </c>
      <c r="C3" s="10"/>
      <c r="D3" s="10"/>
      <c r="E3" s="10"/>
      <c r="F3" s="10"/>
      <c r="G3" s="10"/>
      <c r="H3" s="10"/>
      <c r="I3" s="10"/>
      <c r="N3" s="51"/>
    </row>
    <row r="4" s="1" customFormat="1" ht="30.75" customHeight="1" spans="1:14">
      <c r="A4" s="8" t="s">
        <v>165</v>
      </c>
      <c r="B4" s="9" t="s">
        <v>166</v>
      </c>
      <c r="C4" s="10"/>
      <c r="D4" s="10"/>
      <c r="E4" s="10"/>
      <c r="F4" s="10" t="s">
        <v>167</v>
      </c>
      <c r="G4" s="9" t="s">
        <v>168</v>
      </c>
      <c r="H4" s="10"/>
      <c r="I4" s="10"/>
      <c r="J4" s="51"/>
      <c r="K4" s="51"/>
      <c r="L4" s="51"/>
      <c r="M4" s="51"/>
      <c r="N4" s="51"/>
    </row>
    <row r="5" s="2" customFormat="1" ht="30" customHeight="1" spans="1:14">
      <c r="A5" s="8" t="s">
        <v>169</v>
      </c>
      <c r="B5" s="11"/>
      <c r="C5" s="11"/>
      <c r="D5" s="8" t="s">
        <v>170</v>
      </c>
      <c r="E5" s="8" t="s">
        <v>171</v>
      </c>
      <c r="F5" s="8" t="s">
        <v>172</v>
      </c>
      <c r="G5" s="8" t="s">
        <v>173</v>
      </c>
      <c r="H5" s="8" t="s">
        <v>174</v>
      </c>
      <c r="I5" s="8" t="s">
        <v>175</v>
      </c>
      <c r="J5" s="52"/>
      <c r="K5" s="52"/>
      <c r="L5" s="52"/>
      <c r="M5" s="52"/>
      <c r="N5" s="52"/>
    </row>
    <row r="6" s="1" customFormat="1" ht="24.95" customHeight="1" spans="1:14">
      <c r="A6" s="8"/>
      <c r="B6" s="12" t="s">
        <v>176</v>
      </c>
      <c r="C6" s="12"/>
      <c r="D6" s="10">
        <v>100</v>
      </c>
      <c r="E6" s="13">
        <v>100</v>
      </c>
      <c r="F6" s="13">
        <v>100</v>
      </c>
      <c r="G6" s="14">
        <v>10</v>
      </c>
      <c r="H6" s="15">
        <v>1</v>
      </c>
      <c r="I6" s="18">
        <f>H6*G6</f>
        <v>10</v>
      </c>
      <c r="J6" s="51"/>
      <c r="K6" s="51"/>
      <c r="L6" s="51"/>
      <c r="M6" s="51"/>
      <c r="N6" s="51"/>
    </row>
    <row r="7" s="1" customFormat="1" ht="24.95" customHeight="1" spans="1:14">
      <c r="A7" s="8"/>
      <c r="B7" s="10" t="s">
        <v>177</v>
      </c>
      <c r="C7" s="10"/>
      <c r="D7" s="10">
        <v>100</v>
      </c>
      <c r="E7" s="13">
        <v>100</v>
      </c>
      <c r="F7" s="13">
        <v>100</v>
      </c>
      <c r="G7" s="14" t="s">
        <v>38</v>
      </c>
      <c r="H7" s="14"/>
      <c r="I7" s="10" t="s">
        <v>38</v>
      </c>
      <c r="J7" s="51"/>
      <c r="K7" s="51"/>
      <c r="L7" s="51"/>
      <c r="M7" s="51"/>
      <c r="N7" s="51"/>
    </row>
    <row r="8" s="1" customFormat="1" ht="24.95" customHeight="1" spans="1:14">
      <c r="A8" s="8"/>
      <c r="B8" s="14" t="s">
        <v>178</v>
      </c>
      <c r="C8" s="16"/>
      <c r="D8" s="10"/>
      <c r="E8" s="17"/>
      <c r="F8" s="13"/>
      <c r="G8" s="14" t="s">
        <v>38</v>
      </c>
      <c r="H8" s="14"/>
      <c r="I8" s="10" t="s">
        <v>38</v>
      </c>
      <c r="J8" s="51"/>
      <c r="K8" s="51"/>
      <c r="L8" s="51"/>
      <c r="M8" s="51"/>
      <c r="N8" s="51"/>
    </row>
    <row r="9" s="1" customFormat="1" ht="24.95" customHeight="1" spans="1:14">
      <c r="A9" s="8"/>
      <c r="B9" s="12" t="s">
        <v>179</v>
      </c>
      <c r="C9" s="12"/>
      <c r="D9" s="12"/>
      <c r="E9" s="10"/>
      <c r="F9" s="18"/>
      <c r="G9" s="14" t="s">
        <v>38</v>
      </c>
      <c r="H9" s="14"/>
      <c r="I9" s="10" t="s">
        <v>38</v>
      </c>
      <c r="J9" s="51"/>
      <c r="K9" s="51"/>
      <c r="L9" s="51"/>
      <c r="M9" s="51"/>
      <c r="N9" s="51"/>
    </row>
    <row r="10" s="1" customFormat="1" ht="24.95" customHeight="1" spans="1:14">
      <c r="A10" s="19" t="s">
        <v>180</v>
      </c>
      <c r="B10" s="10" t="s">
        <v>181</v>
      </c>
      <c r="C10" s="10"/>
      <c r="D10" s="10"/>
      <c r="E10" s="10"/>
      <c r="F10" s="10" t="s">
        <v>182</v>
      </c>
      <c r="G10" s="10"/>
      <c r="H10" s="10"/>
      <c r="I10" s="10"/>
      <c r="J10" s="51"/>
      <c r="K10" s="51"/>
      <c r="L10" s="51"/>
      <c r="M10" s="51"/>
      <c r="N10" s="51"/>
    </row>
    <row r="11" s="1" customFormat="1" ht="135.75" customHeight="1" spans="1:14">
      <c r="A11" s="11"/>
      <c r="B11" s="20" t="s">
        <v>246</v>
      </c>
      <c r="C11" s="21"/>
      <c r="D11" s="21"/>
      <c r="E11" s="22"/>
      <c r="F11" s="20" t="s">
        <v>246</v>
      </c>
      <c r="G11" s="21"/>
      <c r="H11" s="21"/>
      <c r="I11" s="22"/>
      <c r="J11" s="51"/>
      <c r="K11" s="51"/>
      <c r="L11" s="51"/>
      <c r="M11" s="51"/>
      <c r="N11" s="51"/>
    </row>
    <row r="12" s="1" customFormat="1" ht="30" customHeight="1" spans="1:9">
      <c r="A12" s="8" t="s">
        <v>185</v>
      </c>
      <c r="B12" s="23" t="s">
        <v>186</v>
      </c>
      <c r="C12" s="23" t="s">
        <v>187</v>
      </c>
      <c r="D12" s="23" t="s">
        <v>188</v>
      </c>
      <c r="E12" s="8" t="s">
        <v>189</v>
      </c>
      <c r="F12" s="8" t="s">
        <v>190</v>
      </c>
      <c r="G12" s="11" t="s">
        <v>173</v>
      </c>
      <c r="H12" s="23" t="s">
        <v>175</v>
      </c>
      <c r="I12" s="11" t="s">
        <v>191</v>
      </c>
    </row>
    <row r="13" s="1" customFormat="1" ht="30" customHeight="1" spans="1:9">
      <c r="A13" s="8"/>
      <c r="B13" s="8" t="s">
        <v>192</v>
      </c>
      <c r="C13" s="19" t="s">
        <v>193</v>
      </c>
      <c r="D13" s="24" t="s">
        <v>247</v>
      </c>
      <c r="E13" s="25" t="s">
        <v>248</v>
      </c>
      <c r="F13" s="26" t="s">
        <v>249</v>
      </c>
      <c r="G13" s="27">
        <v>10</v>
      </c>
      <c r="H13" s="28">
        <v>10</v>
      </c>
      <c r="I13" s="53" t="s">
        <v>90</v>
      </c>
    </row>
    <row r="14" s="1" customFormat="1" ht="30" customHeight="1" spans="1:9">
      <c r="A14" s="8"/>
      <c r="B14" s="8"/>
      <c r="C14" s="29"/>
      <c r="D14" s="30" t="s">
        <v>250</v>
      </c>
      <c r="E14" s="31" t="s">
        <v>251</v>
      </c>
      <c r="F14" s="31" t="s">
        <v>96</v>
      </c>
      <c r="G14" s="31">
        <v>10</v>
      </c>
      <c r="H14" s="32">
        <v>9</v>
      </c>
      <c r="I14" s="54"/>
    </row>
    <row r="15" s="1" customFormat="1" ht="39" customHeight="1" spans="1:9">
      <c r="A15" s="8"/>
      <c r="B15" s="8"/>
      <c r="C15" s="19" t="s">
        <v>215</v>
      </c>
      <c r="D15" s="33" t="s">
        <v>252</v>
      </c>
      <c r="E15" s="34">
        <v>1</v>
      </c>
      <c r="F15" s="31">
        <v>100</v>
      </c>
      <c r="G15" s="31">
        <v>5</v>
      </c>
      <c r="H15" s="32">
        <v>5</v>
      </c>
      <c r="I15" s="55"/>
    </row>
    <row r="16" s="1" customFormat="1" ht="39" customHeight="1" spans="1:9">
      <c r="A16" s="8"/>
      <c r="B16" s="8"/>
      <c r="C16" s="29"/>
      <c r="D16" s="35" t="s">
        <v>253</v>
      </c>
      <c r="E16" s="36" t="s">
        <v>254</v>
      </c>
      <c r="F16" s="37" t="s">
        <v>254</v>
      </c>
      <c r="G16" s="38">
        <v>5</v>
      </c>
      <c r="H16" s="28">
        <v>5</v>
      </c>
      <c r="I16" s="56"/>
    </row>
    <row r="17" s="1" customFormat="1" ht="30" customHeight="1" spans="1:9">
      <c r="A17" s="8"/>
      <c r="B17" s="8"/>
      <c r="C17" s="8" t="s">
        <v>221</v>
      </c>
      <c r="D17" s="30" t="s">
        <v>222</v>
      </c>
      <c r="E17" s="39">
        <v>1</v>
      </c>
      <c r="F17" s="39">
        <v>1</v>
      </c>
      <c r="G17" s="31">
        <v>10</v>
      </c>
      <c r="H17" s="32">
        <v>10</v>
      </c>
      <c r="I17" s="57"/>
    </row>
    <row r="18" s="1" customFormat="1" spans="1:9">
      <c r="A18" s="8"/>
      <c r="B18" s="8"/>
      <c r="C18" s="8" t="s">
        <v>223</v>
      </c>
      <c r="D18" s="40" t="s">
        <v>224</v>
      </c>
      <c r="E18" s="38" t="s">
        <v>255</v>
      </c>
      <c r="F18" s="38" t="s">
        <v>255</v>
      </c>
      <c r="G18" s="38">
        <v>10</v>
      </c>
      <c r="H18" s="28">
        <v>10</v>
      </c>
      <c r="I18" s="58"/>
    </row>
    <row r="19" s="1" customFormat="1" ht="30" customHeight="1" spans="1:9">
      <c r="A19" s="8"/>
      <c r="B19" s="8" t="s">
        <v>226</v>
      </c>
      <c r="C19" s="8" t="s">
        <v>227</v>
      </c>
      <c r="D19" s="24" t="s">
        <v>256</v>
      </c>
      <c r="E19" s="25"/>
      <c r="F19" s="26"/>
      <c r="G19" s="25"/>
      <c r="H19" s="9"/>
      <c r="I19" s="57"/>
    </row>
    <row r="20" s="1" customFormat="1" ht="57" customHeight="1" spans="1:9">
      <c r="A20" s="8"/>
      <c r="B20" s="8"/>
      <c r="C20" s="8" t="s">
        <v>231</v>
      </c>
      <c r="D20" s="41" t="s">
        <v>257</v>
      </c>
      <c r="E20" s="42" t="s">
        <v>236</v>
      </c>
      <c r="F20" s="43" t="s">
        <v>236</v>
      </c>
      <c r="G20" s="31">
        <v>15</v>
      </c>
      <c r="H20" s="32">
        <v>13</v>
      </c>
      <c r="I20" s="44" t="s">
        <v>258</v>
      </c>
    </row>
    <row r="21" s="1" customFormat="1" ht="30" customHeight="1" spans="1:9">
      <c r="A21" s="8"/>
      <c r="B21" s="8"/>
      <c r="C21" s="8" t="s">
        <v>234</v>
      </c>
      <c r="D21" s="42" t="s">
        <v>256</v>
      </c>
      <c r="E21" s="43"/>
      <c r="F21" s="31"/>
      <c r="G21" s="32"/>
      <c r="H21" s="44"/>
      <c r="I21" s="57"/>
    </row>
    <row r="22" s="1" customFormat="1" ht="39" customHeight="1" spans="1:9">
      <c r="A22" s="8"/>
      <c r="B22" s="8"/>
      <c r="C22" s="8" t="s">
        <v>237</v>
      </c>
      <c r="D22" s="45" t="s">
        <v>259</v>
      </c>
      <c r="E22" s="42" t="s">
        <v>260</v>
      </c>
      <c r="F22" s="43" t="s">
        <v>260</v>
      </c>
      <c r="G22" s="31">
        <v>15</v>
      </c>
      <c r="H22" s="32">
        <v>13</v>
      </c>
      <c r="I22" s="44" t="s">
        <v>261</v>
      </c>
    </row>
    <row r="23" s="1" customFormat="1" ht="30" customHeight="1" spans="1:9">
      <c r="A23" s="8"/>
      <c r="B23" s="19" t="s">
        <v>262</v>
      </c>
      <c r="C23" s="25" t="s">
        <v>263</v>
      </c>
      <c r="D23" s="35" t="s">
        <v>264</v>
      </c>
      <c r="E23" s="46">
        <v>0.9</v>
      </c>
      <c r="F23" s="47">
        <v>0.9</v>
      </c>
      <c r="G23" s="38">
        <v>5</v>
      </c>
      <c r="H23" s="28">
        <v>5</v>
      </c>
      <c r="I23" s="59"/>
    </row>
    <row r="24" s="1" customFormat="1" ht="54" customHeight="1" spans="1:9">
      <c r="A24" s="8"/>
      <c r="B24" s="11"/>
      <c r="C24" s="8" t="s">
        <v>241</v>
      </c>
      <c r="D24" s="35" t="s">
        <v>264</v>
      </c>
      <c r="E24" s="46">
        <v>0.9</v>
      </c>
      <c r="F24" s="47">
        <v>0.9</v>
      </c>
      <c r="G24" s="38">
        <v>5</v>
      </c>
      <c r="H24" s="28">
        <v>5</v>
      </c>
      <c r="I24" s="59"/>
    </row>
    <row r="25" s="1" customFormat="1" ht="30" customHeight="1" spans="1:9">
      <c r="A25" s="8" t="s">
        <v>243</v>
      </c>
      <c r="B25" s="8"/>
      <c r="C25" s="8"/>
      <c r="D25" s="8"/>
      <c r="E25" s="8"/>
      <c r="F25" s="8"/>
      <c r="G25" s="8">
        <v>100</v>
      </c>
      <c r="H25" s="10">
        <f>SUM(H13:H24)+I6</f>
        <v>95</v>
      </c>
      <c r="I25" s="18"/>
    </row>
    <row r="26" spans="1:9">
      <c r="A26" s="48" t="s">
        <v>265</v>
      </c>
      <c r="B26" s="49"/>
      <c r="C26" s="49"/>
      <c r="D26" s="49"/>
      <c r="E26" s="49"/>
      <c r="F26" s="49"/>
      <c r="G26" s="49"/>
      <c r="H26" s="49"/>
      <c r="I26" s="49"/>
    </row>
    <row r="27" spans="1:9">
      <c r="A27" s="50"/>
      <c r="B27" s="50"/>
      <c r="C27" s="50"/>
      <c r="D27" s="50"/>
      <c r="E27" s="50"/>
      <c r="F27" s="50"/>
      <c r="G27" s="50"/>
      <c r="H27" s="50"/>
      <c r="I27" s="50"/>
    </row>
    <row r="28" spans="1:9">
      <c r="A28" s="50"/>
      <c r="B28" s="50"/>
      <c r="C28" s="50"/>
      <c r="D28" s="50"/>
      <c r="E28" s="50"/>
      <c r="F28" s="50"/>
      <c r="G28" s="50"/>
      <c r="H28" s="50"/>
      <c r="I28" s="50"/>
    </row>
    <row r="29" spans="1:9">
      <c r="A29" s="50"/>
      <c r="B29" s="50"/>
      <c r="C29" s="50"/>
      <c r="D29" s="50"/>
      <c r="E29" s="50"/>
      <c r="F29" s="50"/>
      <c r="G29" s="50"/>
      <c r="H29" s="50"/>
      <c r="I29" s="50"/>
    </row>
    <row r="30" spans="1:9">
      <c r="A30" s="50"/>
      <c r="B30" s="50"/>
      <c r="C30" s="50"/>
      <c r="D30" s="50"/>
      <c r="E30" s="50"/>
      <c r="F30" s="50"/>
      <c r="G30" s="50"/>
      <c r="H30" s="50"/>
      <c r="I30" s="50"/>
    </row>
    <row r="31" spans="1:9">
      <c r="A31" s="50"/>
      <c r="B31" s="50"/>
      <c r="C31" s="50"/>
      <c r="D31" s="50"/>
      <c r="E31" s="50"/>
      <c r="F31" s="50"/>
      <c r="G31" s="50"/>
      <c r="H31" s="50"/>
      <c r="I31" s="50"/>
    </row>
    <row r="32" spans="1:9">
      <c r="A32" s="50"/>
      <c r="B32" s="50"/>
      <c r="C32" s="50"/>
      <c r="D32" s="50"/>
      <c r="E32" s="50"/>
      <c r="F32" s="50"/>
      <c r="G32" s="50"/>
      <c r="H32" s="50"/>
      <c r="I32" s="50"/>
    </row>
    <row r="33" spans="1:9">
      <c r="A33" s="50"/>
      <c r="B33" s="50"/>
      <c r="C33" s="50"/>
      <c r="D33" s="50"/>
      <c r="E33" s="50"/>
      <c r="F33" s="50"/>
      <c r="G33" s="50"/>
      <c r="H33" s="50"/>
      <c r="I33" s="50"/>
    </row>
    <row r="34" spans="1:9">
      <c r="A34" s="50"/>
      <c r="B34" s="50"/>
      <c r="C34" s="50"/>
      <c r="D34" s="50"/>
      <c r="E34" s="50"/>
      <c r="F34" s="50"/>
      <c r="G34" s="50"/>
      <c r="H34" s="50"/>
      <c r="I34" s="50"/>
    </row>
  </sheetData>
  <mergeCells count="25">
    <mergeCell ref="A2:I2"/>
    <mergeCell ref="B3:I3"/>
    <mergeCell ref="B4:E4"/>
    <mergeCell ref="G4:I4"/>
    <mergeCell ref="B5:C5"/>
    <mergeCell ref="B6:C6"/>
    <mergeCell ref="B7:C7"/>
    <mergeCell ref="B8:C8"/>
    <mergeCell ref="B9:C9"/>
    <mergeCell ref="B10:E10"/>
    <mergeCell ref="F10:I10"/>
    <mergeCell ref="B11:E11"/>
    <mergeCell ref="F11:I11"/>
    <mergeCell ref="A25:F25"/>
    <mergeCell ref="A26:I26"/>
    <mergeCell ref="A5:A9"/>
    <mergeCell ref="A10:A11"/>
    <mergeCell ref="A12:A24"/>
    <mergeCell ref="B13:B18"/>
    <mergeCell ref="B19:B22"/>
    <mergeCell ref="B23:B24"/>
    <mergeCell ref="C13:C14"/>
    <mergeCell ref="C15:C16"/>
    <mergeCell ref="I13:I14"/>
    <mergeCell ref="I15:I16"/>
  </mergeCells>
  <printOptions horizontalCentered="1"/>
  <pageMargins left="0.393055555555556" right="0.393055555555556" top="0.729166666666667" bottom="0.393055555555556" header="0.511805555555556" footer="0.511805555555556"/>
  <pageSetup paperSize="9" orientation="portrait"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4</vt:i4>
      </vt:variant>
    </vt:vector>
  </HeadingPairs>
  <TitlesOfParts>
    <vt:vector size="4" baseType="lpstr">
      <vt:lpstr>1-基础数据表</vt:lpstr>
      <vt:lpstr>2-整体支出绩效自评表</vt:lpstr>
      <vt:lpstr>项目支出绩效自评表1</vt:lpstr>
      <vt:lpstr>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Meimin</cp:lastModifiedBy>
  <dcterms:created xsi:type="dcterms:W3CDTF">2021-06-01T09:05:00Z</dcterms:created>
  <cp:lastPrinted>2022-11-07T06:19:00Z</cp:lastPrinted>
  <dcterms:modified xsi:type="dcterms:W3CDTF">2022-12-08T01:25:27Z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