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1"/>
  </bookViews>
  <sheets>
    <sheet name="基础数据表" sheetId="1" r:id="rId1"/>
    <sheet name="整体支出绩效自评表" sheetId="2" r:id="rId2"/>
  </sheets>
  <calcPr calcId="144525"/>
</workbook>
</file>

<file path=xl/sharedStrings.xml><?xml version="1.0" encoding="utf-8"?>
<sst xmlns="http://schemas.openxmlformats.org/spreadsheetml/2006/main" count="112">
  <si>
    <t>部门整体支出绩效评价基础数据表</t>
  </si>
  <si>
    <r>
      <rPr>
        <sz val="12"/>
        <rFont val="仿宋"/>
        <charset val="134"/>
      </rPr>
      <t>填报单位：桃源县木塘垸镇人民政府</t>
    </r>
    <r>
      <rPr>
        <sz val="12"/>
        <rFont val="Arial"/>
        <charset val="134"/>
      </rPr>
      <t xml:space="preserve">						</t>
    </r>
  </si>
  <si>
    <r>
      <rPr>
        <sz val="12"/>
        <rFont val="仿宋"/>
        <charset val="134"/>
      </rPr>
      <t>财政供养人员情况</t>
    </r>
  </si>
  <si>
    <r>
      <rPr>
        <sz val="12"/>
        <rFont val="仿宋"/>
        <charset val="134"/>
      </rPr>
      <t>编制数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</si>
  <si>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年实际在职人数</t>
    </r>
  </si>
  <si>
    <r>
      <rPr>
        <sz val="12"/>
        <rFont val="仿宋"/>
        <charset val="134"/>
      </rPr>
      <t>控制率</t>
    </r>
  </si>
  <si>
    <r>
      <rPr>
        <sz val="12"/>
        <rFont val="仿宋"/>
        <charset val="134"/>
      </rPr>
      <t>经费控制情况</t>
    </r>
  </si>
  <si>
    <r>
      <rPr>
        <sz val="12"/>
        <rFont val="Times New Roman"/>
        <charset val="134"/>
      </rPr>
      <t>2020</t>
    </r>
    <r>
      <rPr>
        <sz val="12"/>
        <rFont val="仿宋"/>
        <charset val="134"/>
      </rPr>
      <t>年决算数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</si>
  <si>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年预算数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</si>
  <si>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年决算数</t>
    </r>
  </si>
  <si>
    <r>
      <rPr>
        <b/>
        <sz val="12"/>
        <rFont val="仿宋"/>
        <charset val="134"/>
      </rPr>
      <t>三公经费</t>
    </r>
  </si>
  <si>
    <r>
      <rPr>
        <sz val="12"/>
        <rFont val="Times New Roman"/>
        <charset val="134"/>
      </rPr>
      <t xml:space="preserve">  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</si>
  <si>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</si>
  <si>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</si>
  <si>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 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</si>
  <si>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 3.</t>
    </r>
    <r>
      <rPr>
        <sz val="12"/>
        <rFont val="仿宋"/>
        <charset val="134"/>
      </rPr>
      <t>公务接待</t>
    </r>
  </si>
  <si>
    <r>
      <rPr>
        <b/>
        <sz val="12"/>
        <rFont val="仿宋"/>
        <charset val="134"/>
      </rPr>
      <t>项目支出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</si>
  <si>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业务工作专项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</si>
  <si>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运行维护专项</t>
    </r>
  </si>
  <si>
    <r>
      <rPr>
        <b/>
        <sz val="12"/>
        <rFont val="仿宋"/>
        <charset val="134"/>
      </rPr>
      <t>公用经费</t>
    </r>
  </si>
  <si>
    <r>
      <rPr>
        <sz val="12"/>
        <rFont val="Times New Roman"/>
        <charset val="134"/>
      </rPr>
      <t xml:space="preserve">    1.</t>
    </r>
    <r>
      <rPr>
        <sz val="12"/>
        <rFont val="仿宋"/>
        <charset val="134"/>
      </rPr>
      <t>办公费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</si>
  <si>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 xml:space="preserve">    2.</t>
    </r>
    <r>
      <rPr>
        <sz val="12"/>
        <rFont val="仿宋"/>
        <charset val="134"/>
      </rPr>
      <t>印刷费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</si>
  <si>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3.</t>
    </r>
    <r>
      <rPr>
        <sz val="12"/>
        <rFont val="仿宋"/>
        <charset val="134"/>
      </rPr>
      <t>咨询费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</si>
  <si>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4.</t>
    </r>
    <r>
      <rPr>
        <sz val="12"/>
        <rFont val="仿宋"/>
        <charset val="134"/>
      </rPr>
      <t>水费</t>
    </r>
  </si>
  <si>
    <r>
      <rPr>
        <sz val="12"/>
        <rFont val="Times New Roman"/>
        <charset val="134"/>
      </rPr>
      <t>5.</t>
    </r>
    <r>
      <rPr>
        <sz val="12"/>
        <rFont val="仿宋"/>
        <charset val="134"/>
      </rPr>
      <t>电费</t>
    </r>
  </si>
  <si>
    <r>
      <rPr>
        <sz val="12"/>
        <rFont val="Times New Roman"/>
        <charset val="134"/>
      </rPr>
      <t>6.</t>
    </r>
    <r>
      <rPr>
        <sz val="12"/>
        <rFont val="仿宋"/>
        <charset val="134"/>
      </rPr>
      <t>差旅费</t>
    </r>
  </si>
  <si>
    <r>
      <rPr>
        <sz val="12"/>
        <rFont val="Times New Roman"/>
        <charset val="134"/>
      </rPr>
      <t>7.</t>
    </r>
    <r>
      <rPr>
        <sz val="12"/>
        <rFont val="仿宋"/>
        <charset val="134"/>
      </rPr>
      <t>维修（护）费</t>
    </r>
  </si>
  <si>
    <r>
      <rPr>
        <sz val="12"/>
        <rFont val="Times New Roman"/>
        <charset val="134"/>
      </rPr>
      <t>8.</t>
    </r>
    <r>
      <rPr>
        <sz val="12"/>
        <rFont val="仿宋"/>
        <charset val="134"/>
      </rPr>
      <t>会议费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</si>
  <si>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9.</t>
    </r>
    <r>
      <rPr>
        <sz val="12"/>
        <rFont val="仿宋"/>
        <charset val="134"/>
      </rPr>
      <t>培训费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</si>
  <si>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10.</t>
    </r>
    <r>
      <rPr>
        <sz val="12"/>
        <rFont val="仿宋"/>
        <charset val="134"/>
      </rPr>
      <t>公务接待费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</si>
  <si>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11.</t>
    </r>
    <r>
      <rPr>
        <sz val="12"/>
        <rFont val="仿宋"/>
        <charset val="134"/>
      </rPr>
      <t>专用材料费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</si>
  <si>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12.</t>
    </r>
    <r>
      <rPr>
        <sz val="12"/>
        <rFont val="仿宋"/>
        <charset val="134"/>
      </rPr>
      <t>劳务费</t>
    </r>
    <r>
      <rPr>
        <sz val="12"/>
        <rFont val="Arial"/>
        <charset val="134"/>
      </rPr>
      <t xml:space="preserve">	</t>
    </r>
  </si>
  <si>
    <r>
      <rPr>
        <sz val="12"/>
        <rFont val="Times New Roman"/>
        <charset val="134"/>
      </rPr>
      <t>13.</t>
    </r>
    <r>
      <rPr>
        <sz val="12"/>
        <rFont val="仿宋"/>
        <charset val="134"/>
      </rPr>
      <t>工会经费</t>
    </r>
  </si>
  <si>
    <r>
      <rPr>
        <sz val="12"/>
        <rFont val="Times New Roman"/>
        <charset val="134"/>
      </rPr>
      <t>14.</t>
    </r>
    <r>
      <rPr>
        <sz val="12"/>
        <rFont val="仿宋"/>
        <charset val="134"/>
      </rPr>
      <t>公务用车运行维护费</t>
    </r>
  </si>
  <si>
    <r>
      <rPr>
        <sz val="12"/>
        <rFont val="Times New Roman"/>
        <charset val="134"/>
      </rPr>
      <t>15.</t>
    </r>
    <r>
      <rPr>
        <sz val="12"/>
        <rFont val="仿宋"/>
        <charset val="134"/>
      </rPr>
      <t>其他交通费用</t>
    </r>
  </si>
  <si>
    <r>
      <rPr>
        <sz val="12"/>
        <rFont val="Times New Roman"/>
        <charset val="134"/>
      </rPr>
      <t>16.</t>
    </r>
    <r>
      <rPr>
        <sz val="12"/>
        <rFont val="仿宋"/>
        <charset val="134"/>
      </rPr>
      <t>手续费</t>
    </r>
  </si>
  <si>
    <r>
      <rPr>
        <sz val="12"/>
        <rFont val="Times New Roman"/>
        <charset val="134"/>
      </rPr>
      <t>17.</t>
    </r>
    <r>
      <rPr>
        <sz val="12"/>
        <rFont val="仿宋"/>
        <charset val="134"/>
      </rPr>
      <t>专用燃料费</t>
    </r>
  </si>
  <si>
    <r>
      <rPr>
        <sz val="12"/>
        <rFont val="Times New Roman"/>
        <charset val="134"/>
      </rPr>
      <t>17.</t>
    </r>
    <r>
      <rPr>
        <sz val="12"/>
        <rFont val="仿宋"/>
        <charset val="134"/>
      </rPr>
      <t>其他商品和服务支出</t>
    </r>
  </si>
  <si>
    <r>
      <rPr>
        <b/>
        <sz val="12"/>
        <rFont val="仿宋"/>
        <charset val="134"/>
      </rPr>
      <t>政府采购金额</t>
    </r>
  </si>
  <si>
    <t>——</t>
  </si>
  <si>
    <r>
      <rPr>
        <b/>
        <sz val="12"/>
        <rFont val="仿宋"/>
        <charset val="134"/>
      </rPr>
      <t>部门整体支出预算调整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</si>
  <si>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仿宋"/>
        <charset val="134"/>
      </rPr>
      <t>楼堂馆所控制情况</t>
    </r>
  </si>
  <si>
    <r>
      <rPr>
        <sz val="12"/>
        <rFont val="仿宋"/>
        <charset val="134"/>
      </rPr>
      <t>批复</t>
    </r>
  </si>
  <si>
    <r>
      <rPr>
        <sz val="12"/>
        <rFont val="仿宋"/>
        <charset val="134"/>
      </rPr>
      <t>实际规模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</si>
  <si>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规模</t>
    </r>
  </si>
  <si>
    <r>
      <rPr>
        <sz val="12"/>
        <rFont val="仿宋"/>
        <charset val="134"/>
      </rPr>
      <t>预算</t>
    </r>
  </si>
  <si>
    <r>
      <rPr>
        <sz val="12"/>
        <rFont val="仿宋"/>
        <charset val="134"/>
      </rPr>
      <t>实际</t>
    </r>
  </si>
  <si>
    <r>
      <rPr>
        <sz val="12"/>
        <rFont val="仿宋"/>
        <charset val="134"/>
      </rPr>
      <t>投资</t>
    </r>
  </si>
  <si>
    <r>
      <rPr>
        <b/>
        <sz val="12"/>
        <rFont val="仿宋"/>
        <charset val="134"/>
      </rPr>
      <t>（</t>
    </r>
    <r>
      <rPr>
        <b/>
        <sz val="12"/>
        <rFont val="Times New Roman"/>
        <charset val="134"/>
      </rPr>
      <t>2021</t>
    </r>
    <r>
      <rPr>
        <b/>
        <sz val="12"/>
        <rFont val="仿宋"/>
        <charset val="134"/>
      </rPr>
      <t>年完工项目）</t>
    </r>
  </si>
  <si>
    <r>
      <rPr>
        <sz val="12"/>
        <rFont val="仿宋"/>
        <charset val="134"/>
      </rPr>
      <t>概算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</si>
  <si>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</si>
  <si>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万元</t>
    </r>
    <r>
      <rPr>
        <sz val="12"/>
        <rFont val="Times New Roman"/>
        <charset val="134"/>
      </rPr>
      <t>)</t>
    </r>
  </si>
  <si>
    <t>厉行节约保障措施</t>
  </si>
  <si>
    <t>机关制定了严格的办公用品领用，采购制度，会议、接待审批制度、经费支出管理制度，并有专门的督导与审查机构，确保各项制度落实到位。　</t>
  </si>
  <si>
    <t>2021年度部门整体支出绩效自评表</t>
  </si>
  <si>
    <t>预算单位名  称</t>
  </si>
  <si>
    <t>桃源县木塘垸镇人民政府                                                            单位：万元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</si>
  <si>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</si>
  <si>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</si>
  <si>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</si>
  <si>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</si>
  <si>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</si>
  <si>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</si>
  <si>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</si>
  <si>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</si>
  <si>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</si>
  <si>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按收入性质分：2516.82</t>
  </si>
  <si>
    <t>按支出性质分：2150.26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</si>
  <si>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1670.27</t>
    </r>
  </si>
  <si>
    <t>其中：基本支出：1382.04</t>
  </si>
  <si>
    <t xml:space="preserve">       政府性基金拨款：9</t>
  </si>
  <si>
    <t xml:space="preserve">      项目支出：768.22</t>
  </si>
  <si>
    <t xml:space="preserve">       纳入专户管理的非税收入拨款：</t>
  </si>
  <si>
    <t xml:space="preserve">       其他资金：837.55</t>
  </si>
  <si>
    <t>年度总体目标</t>
  </si>
  <si>
    <t>预期目标</t>
  </si>
  <si>
    <t>实际完成情况　</t>
  </si>
  <si>
    <r>
      <rPr>
        <sz val="10"/>
        <color rgb="FF000000"/>
        <rFont val="宋体"/>
        <charset val="134"/>
      </rPr>
      <t>（一）制定和组织实施经济、科技和社会发展计划，制定资源开发技术改造和产业结构调整方案，组织指导好各业生产，搞好商品流通，协调好本乡与外地区的经济交流与合作，抓好招商引资，组织经济运行，促进经济发展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（二）制定并组织实施村镇建设规划，部署重点工程建设，地方道路建设及公共设施，水利设施的管理，负责土地、林木、水等自然资源和生态环境的保护，做好护林防护工作。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三）负责本乡镇区域内的民政、计划生育、文化教育、卫生、体育等社会公益事业的综合性工作，维护一切经济单位和个人的正当经济权益，取缔非法经济活动，调解和处理民事经济纠纷，打击刑事犯罪维护社会稳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（四）抓好精神文明建设，丰富群众文化生活，提倡移风易俗，反对封建迷信，破除陈规陋习，树立社会主义新风尚。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（五）完成上级政府交办的其它事项</t>
    </r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</si>
  <si>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</si>
  <si>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</si>
  <si>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</si>
  <si>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</si>
  <si>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</si>
  <si>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</si>
  <si>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</si>
  <si>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</si>
  <si>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</si>
  <si>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</si>
  <si>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无</t>
  </si>
  <si>
    <t>质量指标</t>
  </si>
  <si>
    <t>机关事务正常运转率</t>
  </si>
  <si>
    <t>时效指标</t>
  </si>
  <si>
    <r>
      <rPr>
        <sz val="10"/>
        <color rgb="FF000000"/>
        <rFont val="宋体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</si>
  <si>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年内</t>
    </r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</si>
  <si>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仿宋"/>
        <charset val="134"/>
      </rPr>
      <t>年内</t>
    </r>
  </si>
  <si>
    <t>成本指标</t>
  </si>
  <si>
    <t>成本发生规范合理率</t>
  </si>
  <si>
    <t>基本支出控制额</t>
  </si>
  <si>
    <t>项目支出控制额</t>
  </si>
  <si>
    <t>效益指标
（30分）</t>
  </si>
  <si>
    <t>经济效益指标</t>
  </si>
  <si>
    <t>社会效益指标</t>
  </si>
  <si>
    <t>对干部职工的影响</t>
  </si>
  <si>
    <t>提升</t>
  </si>
  <si>
    <t>生态效益指标</t>
  </si>
  <si>
    <t>可持续影响指标</t>
  </si>
  <si>
    <t>满意度
指标
（10分）</t>
  </si>
  <si>
    <t>服务对象满意度指标</t>
  </si>
  <si>
    <t>社会公众满意度</t>
  </si>
  <si>
    <t>≥90%</t>
  </si>
  <si>
    <t>总分</t>
  </si>
  <si>
    <r>
      <t>填报人：杨妮</t>
    </r>
    <r>
      <rPr>
        <sz val="12"/>
        <rFont val="Times New Roman"/>
        <charset val="134"/>
      </rPr>
      <t xml:space="preserve">                            </t>
    </r>
    <r>
      <rPr>
        <sz val="12"/>
        <rFont val="仿宋"/>
        <charset val="134"/>
      </rPr>
      <t>联系电话：18773686380</t>
    </r>
    <r>
      <rPr>
        <sz val="12"/>
        <rFont val="Times New Roman"/>
        <charset val="134"/>
      </rPr>
      <t xml:space="preserve">                              </t>
    </r>
    <r>
      <rPr>
        <sz val="12"/>
        <rFont val="仿宋"/>
        <charset val="134"/>
      </rPr>
      <t>填报日期：2022-11-12</t>
    </r>
    <r>
      <rPr>
        <sz val="12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</si>
</sst>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29" fillId="14" borderId="19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justify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2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workbookViewId="0">
      <selection activeCell="F3" sqref="F3:G4"/>
    </sheetView>
  </sheetViews>
  <sheetFormatPr defaultColWidth="8.66666666666667" defaultRowHeight="14.25"/>
  <cols>
    <col min="1" max="1" width="18.9166666666667" customWidth="1"/>
    <col min="2" max="2" width="10.5"/>
    <col min="6" max="6" width="11.5833333333333"/>
  </cols>
  <sheetData>
    <row r="1" ht="24" spans="1:7">
      <c r="A1" s="37" t="s">
        <v>0</v>
      </c>
      <c r="B1" s="37"/>
      <c r="C1" s="37"/>
      <c r="D1" s="37"/>
      <c r="E1" s="37"/>
      <c r="F1" s="37"/>
      <c r="G1" s="37"/>
    </row>
    <row r="2" ht="15.75" spans="1:7">
      <c r="A2" s="38" t="s">
        <v>1</v>
      </c>
      <c r="B2" s="2"/>
      <c r="C2" s="2"/>
      <c r="D2" s="2"/>
      <c r="E2" s="2"/>
      <c r="F2" s="2"/>
      <c r="G2" s="2"/>
    </row>
    <row r="3" spans="1:7">
      <c r="A3" s="39" t="s">
        <v>2</v>
      </c>
      <c r="B3" s="39" t="s">
        <v>3</v>
      </c>
      <c r="C3" s="39"/>
      <c r="D3" s="40" t="s">
        <v>4</v>
      </c>
      <c r="E3" s="41"/>
      <c r="F3" s="39" t="s">
        <v>5</v>
      </c>
      <c r="G3" s="39"/>
    </row>
    <row r="4" spans="1:7">
      <c r="A4" s="39"/>
      <c r="B4" s="39"/>
      <c r="C4" s="39"/>
      <c r="D4" s="42"/>
      <c r="E4" s="43"/>
      <c r="F4" s="39"/>
      <c r="G4" s="39"/>
    </row>
    <row r="5" ht="15.75" spans="1:7">
      <c r="A5" s="39"/>
      <c r="B5" s="39">
        <v>67</v>
      </c>
      <c r="C5" s="39"/>
      <c r="D5" s="39">
        <v>63</v>
      </c>
      <c r="E5" s="39"/>
      <c r="F5" s="44">
        <v>0.94</v>
      </c>
      <c r="G5" s="44"/>
    </row>
    <row r="6" ht="15.75" spans="1:7">
      <c r="A6" s="39" t="s">
        <v>6</v>
      </c>
      <c r="B6" s="39" t="s">
        <v>7</v>
      </c>
      <c r="C6" s="39"/>
      <c r="D6" s="39" t="s">
        <v>8</v>
      </c>
      <c r="E6" s="39"/>
      <c r="F6" s="39" t="s">
        <v>9</v>
      </c>
      <c r="G6" s="39"/>
    </row>
    <row r="7" ht="15.75" spans="1:7">
      <c r="A7" s="45" t="s">
        <v>10</v>
      </c>
      <c r="B7" s="39">
        <f t="shared" ref="B7:F7" si="0">B8+B11+B12</f>
        <v>20.4</v>
      </c>
      <c r="C7" s="39"/>
      <c r="D7" s="39">
        <f t="shared" si="0"/>
        <v>21</v>
      </c>
      <c r="E7" s="39"/>
      <c r="F7" s="39">
        <f t="shared" si="0"/>
        <v>19.5</v>
      </c>
      <c r="G7" s="39"/>
    </row>
    <row r="8" ht="30" spans="1:7">
      <c r="A8" s="46" t="s">
        <v>11</v>
      </c>
      <c r="B8" s="47">
        <v>8.9</v>
      </c>
      <c r="C8" s="48"/>
      <c r="D8" s="47">
        <v>9</v>
      </c>
      <c r="E8" s="48"/>
      <c r="F8" s="47">
        <v>8</v>
      </c>
      <c r="G8" s="48"/>
    </row>
    <row r="9" ht="15.75" spans="1:7">
      <c r="A9" s="46" t="s">
        <v>12</v>
      </c>
      <c r="B9" s="47">
        <v>0</v>
      </c>
      <c r="C9" s="48"/>
      <c r="D9" s="47">
        <v>0</v>
      </c>
      <c r="E9" s="48"/>
      <c r="F9" s="47">
        <v>0</v>
      </c>
      <c r="G9" s="48"/>
    </row>
    <row r="10" ht="30" spans="1:7">
      <c r="A10" s="46" t="s">
        <v>13</v>
      </c>
      <c r="B10" s="47">
        <v>8.9</v>
      </c>
      <c r="C10" s="48"/>
      <c r="D10" s="47">
        <v>9</v>
      </c>
      <c r="E10" s="48"/>
      <c r="F10" s="47">
        <v>8</v>
      </c>
      <c r="G10" s="48"/>
    </row>
    <row r="11" ht="15.75" spans="1:7">
      <c r="A11" s="46" t="s">
        <v>14</v>
      </c>
      <c r="B11" s="47">
        <v>0</v>
      </c>
      <c r="C11" s="48"/>
      <c r="D11" s="47">
        <v>0</v>
      </c>
      <c r="E11" s="48"/>
      <c r="F11" s="47">
        <v>0</v>
      </c>
      <c r="G11" s="48"/>
    </row>
    <row r="12" ht="15.75" spans="1:7">
      <c r="A12" s="46" t="s">
        <v>15</v>
      </c>
      <c r="B12" s="47">
        <v>11.5</v>
      </c>
      <c r="C12" s="48"/>
      <c r="D12" s="47">
        <v>12</v>
      </c>
      <c r="E12" s="48"/>
      <c r="F12" s="47">
        <v>11.5</v>
      </c>
      <c r="G12" s="48"/>
    </row>
    <row r="13" ht="15.75" spans="1:7">
      <c r="A13" s="45" t="s">
        <v>16</v>
      </c>
      <c r="B13" s="47">
        <f t="shared" ref="B13:F13" si="1">SUM(B14:C15)</f>
        <v>443.6594</v>
      </c>
      <c r="C13" s="48"/>
      <c r="D13" s="47">
        <f t="shared" si="1"/>
        <v>1302.92</v>
      </c>
      <c r="E13" s="48"/>
      <c r="F13" s="47">
        <f t="shared" si="1"/>
        <v>768.218843</v>
      </c>
      <c r="G13" s="48"/>
    </row>
    <row r="14" ht="15.75" spans="1:7">
      <c r="A14" s="46" t="s">
        <v>17</v>
      </c>
      <c r="B14" s="47">
        <v>380.6594</v>
      </c>
      <c r="C14" s="48"/>
      <c r="D14" s="47">
        <v>774.92</v>
      </c>
      <c r="E14" s="48"/>
      <c r="F14" s="47">
        <v>462.868843</v>
      </c>
      <c r="G14" s="48"/>
    </row>
    <row r="15" ht="15.75" spans="1:7">
      <c r="A15" s="46" t="s">
        <v>18</v>
      </c>
      <c r="B15" s="47">
        <v>63</v>
      </c>
      <c r="C15" s="48"/>
      <c r="D15" s="47">
        <v>528</v>
      </c>
      <c r="E15" s="48"/>
      <c r="F15" s="47">
        <v>305.35</v>
      </c>
      <c r="G15" s="48"/>
    </row>
    <row r="16" ht="15.75" spans="1:7">
      <c r="A16" s="45" t="s">
        <v>19</v>
      </c>
      <c r="B16" s="47">
        <f t="shared" ref="B16:F16" si="2">SUM(B17:C34)</f>
        <v>505.167594</v>
      </c>
      <c r="C16" s="48"/>
      <c r="D16" s="47">
        <f t="shared" si="2"/>
        <v>260.05</v>
      </c>
      <c r="E16" s="48"/>
      <c r="F16" s="47">
        <f t="shared" si="2"/>
        <v>438.674915</v>
      </c>
      <c r="G16" s="48"/>
    </row>
    <row r="17" ht="15.75" spans="1:7">
      <c r="A17" s="46" t="s">
        <v>20</v>
      </c>
      <c r="B17" s="47">
        <v>53.969248</v>
      </c>
      <c r="C17" s="48"/>
      <c r="D17" s="47">
        <v>40.9</v>
      </c>
      <c r="E17" s="48"/>
      <c r="F17" s="47">
        <v>21.228418</v>
      </c>
      <c r="G17" s="48"/>
    </row>
    <row r="18" ht="15.75" spans="1:7">
      <c r="A18" s="46" t="s">
        <v>21</v>
      </c>
      <c r="B18" s="47">
        <v>32.125</v>
      </c>
      <c r="C18" s="48"/>
      <c r="D18" s="47">
        <v>16.2</v>
      </c>
      <c r="E18" s="48"/>
      <c r="F18" s="47">
        <v>21.858834</v>
      </c>
      <c r="G18" s="48"/>
    </row>
    <row r="19" ht="15.75" spans="1:9">
      <c r="A19" s="49" t="s">
        <v>22</v>
      </c>
      <c r="B19" s="47">
        <v>3.5</v>
      </c>
      <c r="C19" s="48"/>
      <c r="D19" s="47">
        <v>0</v>
      </c>
      <c r="E19" s="48"/>
      <c r="F19" s="47">
        <v>17.80322</v>
      </c>
      <c r="G19" s="48"/>
      <c r="I19">
        <v>10000</v>
      </c>
    </row>
    <row r="20" ht="15.75" spans="1:7">
      <c r="A20" s="49" t="s">
        <v>23</v>
      </c>
      <c r="B20" s="47">
        <v>0.729628</v>
      </c>
      <c r="C20" s="48"/>
      <c r="D20" s="47">
        <v>0</v>
      </c>
      <c r="E20" s="48"/>
      <c r="F20" s="47">
        <v>2</v>
      </c>
      <c r="G20" s="48"/>
    </row>
    <row r="21" ht="15.75" spans="1:7">
      <c r="A21" s="49" t="s">
        <v>24</v>
      </c>
      <c r="B21" s="47">
        <v>7.765253</v>
      </c>
      <c r="C21" s="48"/>
      <c r="D21" s="47">
        <v>17.3</v>
      </c>
      <c r="E21" s="48"/>
      <c r="F21" s="47">
        <v>13</v>
      </c>
      <c r="G21" s="48"/>
    </row>
    <row r="22" ht="15.75" spans="1:7">
      <c r="A22" s="49" t="s">
        <v>25</v>
      </c>
      <c r="B22" s="47">
        <v>5</v>
      </c>
      <c r="C22" s="48"/>
      <c r="D22" s="47">
        <v>23.2</v>
      </c>
      <c r="E22" s="48"/>
      <c r="F22" s="47">
        <v>1.837634</v>
      </c>
      <c r="G22" s="48"/>
    </row>
    <row r="23" ht="15.75" spans="1:7">
      <c r="A23" s="49" t="s">
        <v>26</v>
      </c>
      <c r="B23" s="47">
        <v>0</v>
      </c>
      <c r="C23" s="48"/>
      <c r="D23" s="47">
        <v>18</v>
      </c>
      <c r="E23" s="48"/>
      <c r="F23" s="47">
        <v>56.3014</v>
      </c>
      <c r="G23" s="48"/>
    </row>
    <row r="24" ht="15.75" spans="1:7">
      <c r="A24" s="49" t="s">
        <v>27</v>
      </c>
      <c r="B24" s="47">
        <v>17.1</v>
      </c>
      <c r="C24" s="48"/>
      <c r="D24" s="47">
        <v>26.5</v>
      </c>
      <c r="E24" s="48"/>
      <c r="F24" s="47">
        <v>2.664216</v>
      </c>
      <c r="G24" s="48"/>
    </row>
    <row r="25" ht="15.75" spans="1:7">
      <c r="A25" s="49" t="s">
        <v>28</v>
      </c>
      <c r="B25" s="47">
        <v>6</v>
      </c>
      <c r="C25" s="48"/>
      <c r="D25" s="47">
        <v>5.6</v>
      </c>
      <c r="E25" s="48"/>
      <c r="F25" s="47">
        <v>4</v>
      </c>
      <c r="G25" s="48"/>
    </row>
    <row r="26" ht="15.75" spans="1:7">
      <c r="A26" s="49" t="s">
        <v>29</v>
      </c>
      <c r="B26" s="47">
        <v>11.5</v>
      </c>
      <c r="C26" s="48"/>
      <c r="D26" s="47">
        <v>10</v>
      </c>
      <c r="E26" s="48"/>
      <c r="F26" s="47">
        <v>11.5</v>
      </c>
      <c r="G26" s="48"/>
    </row>
    <row r="27" ht="15.75" spans="1:7">
      <c r="A27" s="49" t="s">
        <v>30</v>
      </c>
      <c r="B27" s="47">
        <v>165</v>
      </c>
      <c r="C27" s="48"/>
      <c r="D27" s="47">
        <v>0</v>
      </c>
      <c r="E27" s="48"/>
      <c r="F27" s="47">
        <v>182.63</v>
      </c>
      <c r="G27" s="48"/>
    </row>
    <row r="28" ht="15.75" spans="1:7">
      <c r="A28" s="49" t="s">
        <v>31</v>
      </c>
      <c r="B28" s="47">
        <v>60.132</v>
      </c>
      <c r="C28" s="48"/>
      <c r="D28" s="47">
        <v>19.9</v>
      </c>
      <c r="E28" s="48"/>
      <c r="F28" s="47">
        <v>73.21</v>
      </c>
      <c r="G28" s="48"/>
    </row>
    <row r="29" ht="15.75" spans="1:7">
      <c r="A29" s="49" t="s">
        <v>32</v>
      </c>
      <c r="B29" s="47">
        <v>0</v>
      </c>
      <c r="C29" s="48"/>
      <c r="D29" s="47">
        <v>20</v>
      </c>
      <c r="E29" s="48"/>
      <c r="F29" s="47">
        <v>3</v>
      </c>
      <c r="G29" s="48"/>
    </row>
    <row r="30" ht="30" spans="1:7">
      <c r="A30" s="49" t="s">
        <v>33</v>
      </c>
      <c r="B30" s="47">
        <v>8.9</v>
      </c>
      <c r="C30" s="48"/>
      <c r="D30" s="47">
        <v>23</v>
      </c>
      <c r="E30" s="48"/>
      <c r="F30" s="47">
        <v>8</v>
      </c>
      <c r="G30" s="48"/>
    </row>
    <row r="31" ht="15.75" spans="1:7">
      <c r="A31" s="49" t="s">
        <v>34</v>
      </c>
      <c r="B31" s="47">
        <v>10</v>
      </c>
      <c r="C31" s="48"/>
      <c r="D31" s="47">
        <v>30</v>
      </c>
      <c r="E31" s="48"/>
      <c r="F31" s="47">
        <v>3.3262</v>
      </c>
      <c r="G31" s="48"/>
    </row>
    <row r="32" ht="15.75" spans="1:7">
      <c r="A32" s="49" t="s">
        <v>35</v>
      </c>
      <c r="B32" s="47">
        <v>0.23</v>
      </c>
      <c r="C32" s="48"/>
      <c r="D32" s="47">
        <v>0.4</v>
      </c>
      <c r="E32" s="48"/>
      <c r="F32" s="47">
        <v>0</v>
      </c>
      <c r="G32" s="48"/>
    </row>
    <row r="33" ht="15.75" spans="1:7">
      <c r="A33" s="49" t="s">
        <v>36</v>
      </c>
      <c r="B33" s="47">
        <v>104.42</v>
      </c>
      <c r="C33" s="48"/>
      <c r="D33" s="47">
        <v>0</v>
      </c>
      <c r="E33" s="48"/>
      <c r="F33" s="47">
        <v>0</v>
      </c>
      <c r="G33" s="48"/>
    </row>
    <row r="34" ht="30" spans="1:7">
      <c r="A34" s="49" t="s">
        <v>37</v>
      </c>
      <c r="B34" s="47">
        <v>18.796465</v>
      </c>
      <c r="C34" s="48"/>
      <c r="D34" s="47">
        <v>9.05</v>
      </c>
      <c r="E34" s="48"/>
      <c r="F34" s="47">
        <v>16.314993</v>
      </c>
      <c r="G34" s="48"/>
    </row>
    <row r="35" ht="15.75" spans="1:7">
      <c r="A35" s="45" t="s">
        <v>38</v>
      </c>
      <c r="B35" s="39" t="s">
        <v>39</v>
      </c>
      <c r="C35" s="39"/>
      <c r="D35" s="39"/>
      <c r="E35" s="39"/>
      <c r="F35" s="39"/>
      <c r="G35" s="39"/>
    </row>
    <row r="36" ht="30" spans="1:7">
      <c r="A36" s="45" t="s">
        <v>40</v>
      </c>
      <c r="B36" s="39" t="s">
        <v>39</v>
      </c>
      <c r="C36" s="39"/>
      <c r="D36" s="39"/>
      <c r="E36" s="39"/>
      <c r="F36" s="39"/>
      <c r="G36" s="39"/>
    </row>
    <row r="37" spans="1:7">
      <c r="A37" s="50" t="s">
        <v>41</v>
      </c>
      <c r="B37" s="39" t="s">
        <v>42</v>
      </c>
      <c r="C37" s="39" t="s">
        <v>43</v>
      </c>
      <c r="D37" s="39" t="s">
        <v>44</v>
      </c>
      <c r="E37" s="39" t="s">
        <v>45</v>
      </c>
      <c r="F37" s="39" t="s">
        <v>46</v>
      </c>
      <c r="G37" s="39" t="s">
        <v>47</v>
      </c>
    </row>
    <row r="38" ht="30" spans="1:7">
      <c r="A38" s="50" t="s">
        <v>48</v>
      </c>
      <c r="B38" s="39" t="s">
        <v>44</v>
      </c>
      <c r="C38" s="39"/>
      <c r="D38" s="39" t="s">
        <v>5</v>
      </c>
      <c r="E38" s="39" t="s">
        <v>47</v>
      </c>
      <c r="F38" s="39" t="s">
        <v>47</v>
      </c>
      <c r="G38" s="39" t="s">
        <v>49</v>
      </c>
    </row>
    <row r="39" ht="15.75" spans="1:7">
      <c r="A39" s="51"/>
      <c r="B39" s="39" t="s">
        <v>50</v>
      </c>
      <c r="C39" s="39"/>
      <c r="D39" s="51"/>
      <c r="E39" s="39" t="s">
        <v>51</v>
      </c>
      <c r="F39" s="39" t="s">
        <v>51</v>
      </c>
      <c r="G39" s="39" t="s">
        <v>5</v>
      </c>
    </row>
    <row r="40" spans="1:7">
      <c r="A40" s="52"/>
      <c r="B40" s="53"/>
      <c r="C40" s="54"/>
      <c r="D40" s="54"/>
      <c r="E40" s="54"/>
      <c r="F40" s="54"/>
      <c r="G40" s="54"/>
    </row>
    <row r="41" ht="52" customHeight="1" spans="1:7">
      <c r="A41" s="55" t="s">
        <v>52</v>
      </c>
      <c r="B41" s="54" t="s">
        <v>53</v>
      </c>
      <c r="C41" s="54"/>
      <c r="D41" s="54"/>
      <c r="E41" s="54"/>
      <c r="F41" s="54"/>
      <c r="G41" s="54"/>
    </row>
  </sheetData>
  <mergeCells count="103">
    <mergeCell ref="A1:G1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1:G41"/>
    <mergeCell ref="A3:A5"/>
    <mergeCell ref="C37:C39"/>
    <mergeCell ref="B3:C4"/>
    <mergeCell ref="D3:E4"/>
    <mergeCell ref="F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4"/>
  <sheetViews>
    <sheetView tabSelected="1" zoomScale="85" zoomScaleNormal="85" workbookViewId="0">
      <selection activeCell="H9" sqref="H9:K9"/>
    </sheetView>
  </sheetViews>
  <sheetFormatPr defaultColWidth="9" defaultRowHeight="14.25"/>
  <cols>
    <col min="5" max="6" width="4" customWidth="1"/>
  </cols>
  <sheetData>
    <row r="1" ht="26" customHeight="1" spans="1:1">
      <c r="A1" s="2"/>
    </row>
    <row r="2" ht="39" customHeight="1" spans="1:11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55</v>
      </c>
      <c r="B3" s="5" t="s">
        <v>56</v>
      </c>
      <c r="C3" s="6"/>
      <c r="D3" s="6"/>
      <c r="E3" s="6"/>
      <c r="F3" s="6"/>
      <c r="G3" s="6"/>
      <c r="H3" s="6"/>
      <c r="I3" s="6"/>
      <c r="J3" s="6"/>
      <c r="K3" s="6"/>
    </row>
    <row r="4" ht="26.25" customHeight="1" spans="1:11">
      <c r="A4" s="7" t="s">
        <v>57</v>
      </c>
      <c r="B4" s="8"/>
      <c r="C4" s="8"/>
      <c r="D4" s="9" t="s">
        <v>58</v>
      </c>
      <c r="E4" s="10" t="s">
        <v>59</v>
      </c>
      <c r="F4" s="10"/>
      <c r="G4" s="10" t="s">
        <v>60</v>
      </c>
      <c r="H4" s="10" t="s">
        <v>61</v>
      </c>
      <c r="I4" s="10" t="s">
        <v>62</v>
      </c>
      <c r="J4" s="10" t="s">
        <v>63</v>
      </c>
      <c r="K4" s="10" t="s">
        <v>64</v>
      </c>
    </row>
    <row r="5" ht="26.25" customHeight="1" spans="1:11">
      <c r="A5" s="11"/>
      <c r="B5" s="10" t="s">
        <v>65</v>
      </c>
      <c r="C5" s="10"/>
      <c r="D5" s="8">
        <v>797.55</v>
      </c>
      <c r="E5" s="8">
        <v>1623.62</v>
      </c>
      <c r="F5" s="8"/>
      <c r="G5" s="8">
        <v>2516.82</v>
      </c>
      <c r="H5" s="8">
        <v>2150.26</v>
      </c>
      <c r="I5" s="8">
        <v>10</v>
      </c>
      <c r="J5" s="33">
        <v>0.8544</v>
      </c>
      <c r="K5" s="8">
        <v>9</v>
      </c>
    </row>
    <row r="6" ht="26.25" customHeight="1" spans="1:11">
      <c r="A6" s="11"/>
      <c r="B6" s="12" t="s">
        <v>66</v>
      </c>
      <c r="C6" s="12"/>
      <c r="D6" s="12"/>
      <c r="E6" s="12"/>
      <c r="F6" s="12"/>
      <c r="G6" s="12"/>
      <c r="H6" s="12" t="s">
        <v>67</v>
      </c>
      <c r="I6" s="12"/>
      <c r="J6" s="12"/>
      <c r="K6" s="12"/>
    </row>
    <row r="7" ht="26.25" customHeight="1" spans="1:11">
      <c r="A7" s="11"/>
      <c r="B7" s="6" t="s">
        <v>68</v>
      </c>
      <c r="C7" s="6"/>
      <c r="D7" s="6"/>
      <c r="E7" s="6"/>
      <c r="F7" s="6"/>
      <c r="G7" s="6"/>
      <c r="H7" s="12" t="s">
        <v>69</v>
      </c>
      <c r="I7" s="12"/>
      <c r="J7" s="12"/>
      <c r="K7" s="12"/>
    </row>
    <row r="8" ht="26.25" customHeight="1" spans="1:11">
      <c r="A8" s="11"/>
      <c r="B8" s="13" t="s">
        <v>70</v>
      </c>
      <c r="C8" s="14"/>
      <c r="D8" s="14"/>
      <c r="E8" s="14"/>
      <c r="F8" s="14"/>
      <c r="G8" s="15"/>
      <c r="H8" s="13" t="s">
        <v>71</v>
      </c>
      <c r="I8" s="14"/>
      <c r="J8" s="14"/>
      <c r="K8" s="15"/>
    </row>
    <row r="9" ht="26.25" customHeight="1" spans="1:11">
      <c r="A9" s="11"/>
      <c r="B9" s="12" t="s">
        <v>72</v>
      </c>
      <c r="C9" s="12"/>
      <c r="D9" s="12"/>
      <c r="E9" s="12"/>
      <c r="F9" s="12"/>
      <c r="G9" s="12"/>
      <c r="H9" s="6"/>
      <c r="I9" s="6"/>
      <c r="J9" s="6"/>
      <c r="K9" s="6"/>
    </row>
    <row r="10" ht="26.25" customHeight="1" spans="1:11">
      <c r="A10" s="16"/>
      <c r="B10" s="17" t="s">
        <v>73</v>
      </c>
      <c r="C10" s="18"/>
      <c r="D10" s="18"/>
      <c r="E10" s="18"/>
      <c r="F10" s="18"/>
      <c r="G10" s="19"/>
      <c r="H10" s="6"/>
      <c r="I10" s="6"/>
      <c r="J10" s="6"/>
      <c r="K10" s="6"/>
    </row>
    <row r="11" ht="26.25" customHeight="1" spans="1:11">
      <c r="A11" s="4" t="s">
        <v>74</v>
      </c>
      <c r="B11" s="10" t="s">
        <v>75</v>
      </c>
      <c r="C11" s="10"/>
      <c r="D11" s="10"/>
      <c r="E11" s="10"/>
      <c r="F11" s="10"/>
      <c r="G11" s="10"/>
      <c r="H11" s="10" t="s">
        <v>76</v>
      </c>
      <c r="I11" s="10"/>
      <c r="J11" s="10"/>
      <c r="K11" s="10"/>
    </row>
    <row r="12" ht="253" customHeight="1" spans="1:11">
      <c r="A12" s="4"/>
      <c r="B12" s="20" t="s">
        <v>77</v>
      </c>
      <c r="C12" s="21"/>
      <c r="D12" s="21"/>
      <c r="E12" s="21"/>
      <c r="F12" s="21"/>
      <c r="G12" s="21"/>
      <c r="H12" s="5" t="s">
        <v>78</v>
      </c>
      <c r="I12" s="6"/>
      <c r="J12" s="6"/>
      <c r="K12" s="6"/>
    </row>
    <row r="13" ht="26.25" customHeight="1" spans="1:11">
      <c r="A13" s="7" t="s">
        <v>79</v>
      </c>
      <c r="B13" s="10" t="s">
        <v>80</v>
      </c>
      <c r="C13" s="10" t="s">
        <v>81</v>
      </c>
      <c r="D13" s="10" t="s">
        <v>82</v>
      </c>
      <c r="E13" s="10"/>
      <c r="F13" s="10" t="s">
        <v>83</v>
      </c>
      <c r="G13" s="10"/>
      <c r="H13" s="10" t="s">
        <v>84</v>
      </c>
      <c r="I13" s="10" t="s">
        <v>62</v>
      </c>
      <c r="J13" s="10" t="s">
        <v>64</v>
      </c>
      <c r="K13" s="10" t="s">
        <v>85</v>
      </c>
    </row>
    <row r="14" ht="26.25" customHeight="1" spans="1:11">
      <c r="A14" s="11"/>
      <c r="B14" s="9" t="s">
        <v>86</v>
      </c>
      <c r="C14" s="10" t="s">
        <v>87</v>
      </c>
      <c r="D14" s="20" t="s">
        <v>88</v>
      </c>
      <c r="E14" s="21"/>
      <c r="F14" s="8"/>
      <c r="G14" s="8"/>
      <c r="H14" s="8"/>
      <c r="I14" s="8"/>
      <c r="J14" s="8"/>
      <c r="K14" s="12"/>
    </row>
    <row r="15" ht="26.25" customHeight="1" spans="1:11">
      <c r="A15" s="11"/>
      <c r="B15" s="22"/>
      <c r="C15" s="10"/>
      <c r="D15" s="21"/>
      <c r="E15" s="21"/>
      <c r="F15" s="8"/>
      <c r="G15" s="8"/>
      <c r="H15" s="8"/>
      <c r="I15" s="8"/>
      <c r="J15" s="8"/>
      <c r="K15" s="34"/>
    </row>
    <row r="16" ht="26.25" customHeight="1" spans="1:11">
      <c r="A16" s="11"/>
      <c r="B16" s="22"/>
      <c r="C16" s="10"/>
      <c r="D16" s="21"/>
      <c r="E16" s="21"/>
      <c r="F16" s="8"/>
      <c r="G16" s="8"/>
      <c r="H16" s="8"/>
      <c r="I16" s="8"/>
      <c r="J16" s="8"/>
      <c r="K16" s="34"/>
    </row>
    <row r="17" ht="26.25" customHeight="1" spans="1:11">
      <c r="A17" s="11"/>
      <c r="B17" s="22"/>
      <c r="C17" s="10" t="s">
        <v>89</v>
      </c>
      <c r="D17" s="20" t="s">
        <v>90</v>
      </c>
      <c r="E17" s="21"/>
      <c r="F17" s="23">
        <v>1</v>
      </c>
      <c r="G17" s="8"/>
      <c r="H17" s="24">
        <v>1</v>
      </c>
      <c r="I17" s="8">
        <v>10</v>
      </c>
      <c r="J17" s="8">
        <v>10</v>
      </c>
      <c r="K17" s="6"/>
    </row>
    <row r="18" ht="26.25" customHeight="1" spans="1:11">
      <c r="A18" s="11"/>
      <c r="B18" s="22"/>
      <c r="C18" s="10"/>
      <c r="D18" s="21"/>
      <c r="E18" s="21"/>
      <c r="F18" s="25"/>
      <c r="G18" s="25"/>
      <c r="H18" s="8"/>
      <c r="I18" s="8"/>
      <c r="J18" s="8"/>
      <c r="K18" s="35"/>
    </row>
    <row r="19" ht="26.25" customHeight="1" spans="1:11">
      <c r="A19" s="11"/>
      <c r="B19" s="22"/>
      <c r="C19" s="10"/>
      <c r="D19" s="21"/>
      <c r="E19" s="21"/>
      <c r="F19" s="25"/>
      <c r="G19" s="25"/>
      <c r="H19" s="8"/>
      <c r="I19" s="8"/>
      <c r="J19" s="8"/>
      <c r="K19" s="35"/>
    </row>
    <row r="20" ht="26.25" customHeight="1" spans="1:11">
      <c r="A20" s="11"/>
      <c r="B20" s="22"/>
      <c r="C20" s="9" t="s">
        <v>91</v>
      </c>
      <c r="D20" s="20" t="s">
        <v>92</v>
      </c>
      <c r="E20" s="21"/>
      <c r="F20" s="8" t="s">
        <v>93</v>
      </c>
      <c r="G20" s="8"/>
      <c r="H20" s="26" t="s">
        <v>94</v>
      </c>
      <c r="I20" s="8">
        <v>10</v>
      </c>
      <c r="J20" s="8">
        <v>10</v>
      </c>
      <c r="K20" s="6"/>
    </row>
    <row r="21" ht="26.25" customHeight="1" spans="1:11">
      <c r="A21" s="11"/>
      <c r="B21" s="22"/>
      <c r="C21" s="27"/>
      <c r="D21" s="21"/>
      <c r="E21" s="21"/>
      <c r="F21" s="28"/>
      <c r="G21" s="29"/>
      <c r="H21" s="8"/>
      <c r="I21" s="8"/>
      <c r="J21" s="8"/>
      <c r="K21" s="6"/>
    </row>
    <row r="22" ht="26.25" customHeight="1" spans="1:11">
      <c r="A22" s="11"/>
      <c r="B22" s="22"/>
      <c r="C22" s="10" t="s">
        <v>95</v>
      </c>
      <c r="D22" s="20" t="s">
        <v>96</v>
      </c>
      <c r="E22" s="21"/>
      <c r="F22" s="23">
        <v>1</v>
      </c>
      <c r="G22" s="8"/>
      <c r="H22" s="24">
        <v>1</v>
      </c>
      <c r="I22" s="8">
        <v>10</v>
      </c>
      <c r="J22" s="8">
        <v>10</v>
      </c>
      <c r="K22" s="6"/>
    </row>
    <row r="23" ht="26.25" customHeight="1" spans="1:11">
      <c r="A23" s="11"/>
      <c r="B23" s="22"/>
      <c r="C23" s="10"/>
      <c r="D23" s="20" t="s">
        <v>97</v>
      </c>
      <c r="E23" s="21"/>
      <c r="F23" s="8">
        <v>1243.4</v>
      </c>
      <c r="G23" s="8"/>
      <c r="H23" s="8">
        <v>1382.04</v>
      </c>
      <c r="I23" s="8">
        <v>10</v>
      </c>
      <c r="J23" s="8">
        <v>9</v>
      </c>
      <c r="K23" s="6"/>
    </row>
    <row r="24" ht="26.25" customHeight="1" spans="1:11">
      <c r="A24" s="11"/>
      <c r="B24" s="27"/>
      <c r="C24" s="10"/>
      <c r="D24" s="20" t="s">
        <v>98</v>
      </c>
      <c r="E24" s="21"/>
      <c r="F24" s="8">
        <v>380.22</v>
      </c>
      <c r="G24" s="8"/>
      <c r="H24" s="8">
        <v>768.22</v>
      </c>
      <c r="I24" s="8">
        <v>10</v>
      </c>
      <c r="J24" s="8">
        <v>9</v>
      </c>
      <c r="K24" s="6"/>
    </row>
    <row r="25" ht="26.25" customHeight="1" spans="1:11">
      <c r="A25" s="11"/>
      <c r="B25" s="9" t="s">
        <v>99</v>
      </c>
      <c r="C25" s="10" t="s">
        <v>100</v>
      </c>
      <c r="D25" s="20" t="s">
        <v>88</v>
      </c>
      <c r="E25" s="21"/>
      <c r="F25" s="8"/>
      <c r="G25" s="8"/>
      <c r="H25" s="8"/>
      <c r="I25" s="8"/>
      <c r="J25" s="8"/>
      <c r="K25" s="6"/>
    </row>
    <row r="26" ht="26.25" customHeight="1" spans="1:11">
      <c r="A26" s="11"/>
      <c r="B26" s="22"/>
      <c r="C26" s="9" t="s">
        <v>101</v>
      </c>
      <c r="D26" s="20" t="s">
        <v>102</v>
      </c>
      <c r="E26" s="21"/>
      <c r="F26" s="30" t="s">
        <v>103</v>
      </c>
      <c r="G26" s="8"/>
      <c r="H26" s="30" t="s">
        <v>103</v>
      </c>
      <c r="I26" s="8">
        <v>30</v>
      </c>
      <c r="J26" s="8">
        <v>30</v>
      </c>
      <c r="K26" s="21"/>
    </row>
    <row r="27" ht="26.25" customHeight="1" spans="1:11">
      <c r="A27" s="11"/>
      <c r="B27" s="22"/>
      <c r="C27" s="22"/>
      <c r="D27" s="20"/>
      <c r="E27" s="21"/>
      <c r="F27" s="8"/>
      <c r="G27" s="8"/>
      <c r="H27" s="8"/>
      <c r="I27" s="8"/>
      <c r="J27" s="8"/>
      <c r="K27" s="21"/>
    </row>
    <row r="28" ht="26.25" customHeight="1" spans="1:11">
      <c r="A28" s="11"/>
      <c r="B28" s="22"/>
      <c r="C28" s="27"/>
      <c r="D28" s="21"/>
      <c r="E28" s="21"/>
      <c r="F28" s="8"/>
      <c r="G28" s="8"/>
      <c r="H28" s="8"/>
      <c r="I28" s="8"/>
      <c r="J28" s="8"/>
      <c r="K28" s="21"/>
    </row>
    <row r="29" ht="26.25" customHeight="1" spans="1:11">
      <c r="A29" s="11"/>
      <c r="B29" s="22"/>
      <c r="C29" s="10" t="s">
        <v>104</v>
      </c>
      <c r="D29" s="20" t="s">
        <v>88</v>
      </c>
      <c r="E29" s="21"/>
      <c r="F29" s="8"/>
      <c r="G29" s="8"/>
      <c r="H29" s="8"/>
      <c r="I29" s="8"/>
      <c r="J29" s="8"/>
      <c r="K29" s="6"/>
    </row>
    <row r="30" ht="26.25" customHeight="1" spans="1:11">
      <c r="A30" s="11"/>
      <c r="B30" s="27"/>
      <c r="C30" s="10" t="s">
        <v>105</v>
      </c>
      <c r="D30" s="21"/>
      <c r="E30" s="21"/>
      <c r="F30" s="8"/>
      <c r="G30" s="8"/>
      <c r="H30" s="8"/>
      <c r="I30" s="8"/>
      <c r="J30" s="8"/>
      <c r="K30" s="6"/>
    </row>
    <row r="31" ht="26.25" customHeight="1" spans="1:11">
      <c r="A31" s="11"/>
      <c r="B31" s="9" t="s">
        <v>106</v>
      </c>
      <c r="C31" s="10" t="s">
        <v>107</v>
      </c>
      <c r="D31" s="20" t="s">
        <v>108</v>
      </c>
      <c r="E31" s="21"/>
      <c r="F31" s="8" t="s">
        <v>109</v>
      </c>
      <c r="G31" s="8"/>
      <c r="H31" s="23">
        <v>0.95</v>
      </c>
      <c r="I31" s="8">
        <v>10</v>
      </c>
      <c r="J31" s="8">
        <v>10</v>
      </c>
      <c r="K31" s="6"/>
    </row>
    <row r="32" ht="26.25" customHeight="1" spans="1:11">
      <c r="A32" s="16"/>
      <c r="B32" s="27"/>
      <c r="C32" s="10"/>
      <c r="D32" s="21"/>
      <c r="E32" s="21"/>
      <c r="F32" s="8"/>
      <c r="G32" s="8"/>
      <c r="H32" s="8"/>
      <c r="I32" s="8"/>
      <c r="J32" s="8"/>
      <c r="K32" s="6"/>
    </row>
    <row r="33" ht="26.25" customHeight="1" spans="1:11">
      <c r="A33" s="10" t="s">
        <v>110</v>
      </c>
      <c r="B33" s="10"/>
      <c r="C33" s="10"/>
      <c r="D33" s="10"/>
      <c r="E33" s="10"/>
      <c r="F33" s="10"/>
      <c r="G33" s="10"/>
      <c r="H33" s="10"/>
      <c r="I33" s="8"/>
      <c r="J33" s="8">
        <v>97</v>
      </c>
      <c r="K33" s="12"/>
    </row>
    <row r="34" s="1" customFormat="1" ht="39" customHeight="1" spans="1:11">
      <c r="A34" s="31" t="s">
        <v>111</v>
      </c>
      <c r="B34" s="32"/>
      <c r="C34" s="32"/>
      <c r="D34" s="32"/>
      <c r="E34" s="32"/>
      <c r="F34" s="32"/>
      <c r="G34" s="32"/>
      <c r="H34" s="32"/>
      <c r="I34" s="32"/>
      <c r="J34" s="32"/>
      <c r="K34" s="36"/>
    </row>
  </sheetData>
  <mergeCells count="75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A33:H33"/>
    <mergeCell ref="A34:K34"/>
    <mergeCell ref="A4:A10"/>
    <mergeCell ref="A11:A12"/>
    <mergeCell ref="A13:A32"/>
    <mergeCell ref="B14:B24"/>
    <mergeCell ref="B25:B30"/>
    <mergeCell ref="B31:B32"/>
    <mergeCell ref="C14:C16"/>
    <mergeCell ref="C17:C19"/>
    <mergeCell ref="C20:C21"/>
    <mergeCell ref="C22:C24"/>
    <mergeCell ref="C26:C28"/>
    <mergeCell ref="C31:C32"/>
    <mergeCell ref="K27:K28"/>
  </mergeCells>
  <printOptions horizontalCentered="1"/>
  <pageMargins left="0.251388888888889" right="0.251388888888889" top="0.629166666666667" bottom="0.751388888888889" header="0.297916666666667" footer="0.297916666666667"/>
  <pageSetup paperSize="9" orientation="portrait" horizontalDpi="600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基础数据表</vt:lpstr>
      <vt:lpstr>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2019-04-10T08:35:00Z</dcterms:created>
  <cp:lastPrinted>2022-09-15T03:40:00Z</cp:lastPrinted>
  <dcterms:modified xsi:type="dcterms:W3CDTF">2022-12-02T08:53:47Z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6E9EF3BD9AA344D0990D22730CA478D9</vt:lpwstr>
  </property>
</Properties>
</file>