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整体支出绩效自评表" sheetId="1" r:id="rId1"/>
  </sheets>
  <calcPr calcId="144525"/>
</workbook>
</file>

<file path=xl/comments1.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全年预算=年初预算+预算调整+上年结转</t>
        </r>
      </text>
    </comment>
    <comment ref="J5" authorId="0">
      <text>
        <r>
          <rPr>
            <b/>
            <sz val="9"/>
            <rFont val="宋体"/>
            <charset val="134"/>
          </rPr>
          <t>Meimin:</t>
        </r>
        <r>
          <rPr>
            <sz val="9"/>
            <rFont val="宋体"/>
            <charset val="134"/>
          </rPr>
          <t xml:space="preserve">
执行率=全年执行数/全年预算</t>
        </r>
      </text>
    </comment>
    <comment ref="K5" authorId="0">
      <text>
        <r>
          <rPr>
            <b/>
            <sz val="9"/>
            <rFont val="宋体"/>
            <charset val="134"/>
          </rPr>
          <t>Meimin:</t>
        </r>
        <r>
          <rPr>
            <sz val="9"/>
            <rFont val="宋体"/>
            <charset val="134"/>
          </rPr>
          <t xml:space="preserve">
得分=执行率*10分</t>
        </r>
      </text>
    </comment>
    <comment ref="B12" authorId="0">
      <text>
        <r>
          <rPr>
            <b/>
            <sz val="9"/>
            <rFont val="宋体"/>
            <charset val="134"/>
          </rPr>
          <t>Meimin:</t>
        </r>
        <r>
          <rPr>
            <sz val="9"/>
            <rFont val="宋体"/>
            <charset val="134"/>
          </rPr>
          <t xml:space="preserve">
对应年初部门的整体绩效目标</t>
        </r>
      </text>
    </comment>
    <comment ref="H12" authorId="0">
      <text>
        <r>
          <rPr>
            <b/>
            <sz val="9"/>
            <rFont val="宋体"/>
            <charset val="134"/>
          </rPr>
          <t>Meimin:</t>
        </r>
        <r>
          <rPr>
            <sz val="9"/>
            <rFont val="宋体"/>
            <charset val="134"/>
          </rPr>
          <t xml:space="preserve">
对应预期目标描述实际完成情况</t>
        </r>
      </text>
    </comment>
    <comment ref="D13" authorId="0">
      <text>
        <r>
          <rPr>
            <b/>
            <sz val="9"/>
            <rFont val="宋体"/>
            <charset val="134"/>
          </rPr>
          <t>Meimin:</t>
        </r>
        <r>
          <rPr>
            <sz val="9"/>
            <rFont val="宋体"/>
            <charset val="134"/>
          </rPr>
          <t xml:space="preserve">
对应年初目标的三级指标</t>
        </r>
      </text>
    </comment>
    <comment ref="F13" authorId="0">
      <text>
        <r>
          <rPr>
            <b/>
            <sz val="9"/>
            <rFont val="宋体"/>
            <charset val="134"/>
          </rPr>
          <t>Meimin:</t>
        </r>
        <r>
          <rPr>
            <sz val="9"/>
            <rFont val="宋体"/>
            <charset val="134"/>
          </rPr>
          <t xml:space="preserve">
对应年初目标的指标值及单位</t>
        </r>
      </text>
    </comment>
    <comment ref="H13"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<sst xmlns="http://schemas.openxmlformats.org/spreadsheetml/2006/main" count="98" uniqueCount="87">
  <si>
    <r>
      <rPr>
        <sz val="12"/>
        <rFont val="黑体"/>
        <charset val="134"/>
      </rPr>
      <t>附件</t>
    </r>
    <r>
      <rPr>
        <sz val="12"/>
        <rFont val="Times New Roman"/>
        <charset val="134"/>
      </rPr>
      <t>2</t>
    </r>
  </si>
  <si>
    <r>
      <rPr>
        <sz val="18"/>
        <rFont val="Times New Roman"/>
        <charset val="134"/>
      </rPr>
      <t>2021</t>
    </r>
    <r>
      <rPr>
        <sz val="18"/>
        <rFont val="方正小标宋简体"/>
        <charset val="134"/>
      </rPr>
      <t>年度部门整体支出绩效自评表</t>
    </r>
  </si>
  <si>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</si>
  <si>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桃源县卫生健康局</t>
  </si>
  <si>
    <t>年度预
算申请
（万元）</t>
  </si>
  <si>
    <t>上年
结转</t>
  </si>
  <si>
    <t>年初
预算</t>
  </si>
  <si>
    <t>全年
预算</t>
  </si>
  <si>
    <t>全年执行数</t>
  </si>
  <si>
    <t>分值</t>
  </si>
  <si>
    <t>执行率</t>
  </si>
  <si>
    <t>得分</t>
  </si>
  <si>
    <t>年度资金总额</t>
  </si>
  <si>
    <t>按收入性质分：130332.37</t>
  </si>
  <si>
    <t>按支出性质分：126881.37</t>
  </si>
  <si>
    <t xml:space="preserve">  其中：  一般公共预算：22589.39</t>
  </si>
  <si>
    <t>其中：基本支出：106594.13</t>
  </si>
  <si>
    <t xml:space="preserve">      其他收入：2585.5</t>
  </si>
  <si>
    <t xml:space="preserve">      项目支出：20287.24</t>
  </si>
  <si>
    <t xml:space="preserve">      事业收入：100991.45</t>
  </si>
  <si>
    <t xml:space="preserve">     上年结转：4166.03</t>
  </si>
  <si>
    <t>年度总体目标</t>
  </si>
  <si>
    <t>预期目标</t>
  </si>
  <si>
    <t>实际完成情况　</t>
  </si>
  <si>
    <t xml:space="preserve">  重要卫生健康方针政策得到有效贯彻和落实；保证疾病预防控制、突发公共卫生事件能够有效处置，医改工作顺利推进，有效缓解看病难、看病贵；保证妇幼卫生、农村卫生、中医药工作以及基层医疗卫生工作顺利推进，卫生人才队伍建设、医疗水平和能力不断提高；保证全县群众能平等享受基本公共卫生服务；落实好全面两孩政策，完善计划生育服务管理。</t>
  </si>
  <si>
    <t>有效防治了新冠疫情在我县反弹，提高了突发公共卫生事件应急处置能力。基本公共卫生服务均等化稳步推进到位，工作取得实效。环境卫生和人居环境得到进一步改善。医疗服务能力得到有效提升。全面落实计划生育奖励、扶助、优待政策，建立健全计划生育特殊家庭就医优先便利的绿色通道实现家庭医生签约全覆盖。</t>
  </si>
  <si>
    <t xml:space="preserve">绩
效
指
标
</t>
  </si>
  <si>
    <t>一级指标</t>
  </si>
  <si>
    <t>二级指标</t>
  </si>
  <si>
    <t>三级指标</t>
  </si>
  <si>
    <t>年度指标值</t>
  </si>
  <si>
    <t>实际完成值</t>
  </si>
  <si>
    <t>偏差原因分析及改进措施</t>
  </si>
  <si>
    <r>
      <rPr>
        <sz val="12"/>
        <color rgb="FF000000"/>
        <rFont val="仿宋"/>
        <charset val="134"/>
      </rPr>
      <t>产出指标
（</t>
    </r>
    <r>
      <rPr>
        <sz val="12"/>
        <color rgb="FF000000"/>
        <rFont val="仿宋"/>
        <charset val="134"/>
      </rPr>
      <t>50</t>
    </r>
    <r>
      <rPr>
        <sz val="12"/>
        <color rgb="FF000000"/>
        <rFont val="仿宋"/>
        <charset val="134"/>
      </rPr>
      <t>分）</t>
    </r>
  </si>
  <si>
    <t>数量指标</t>
  </si>
  <si>
    <t>基本公共卫生服务覆盖人口数量</t>
  </si>
  <si>
    <t>87.09万人</t>
  </si>
  <si>
    <t>血吸虫综合治理面积</t>
  </si>
  <si>
    <t>6000平方亩</t>
  </si>
  <si>
    <t>老年乡村医生困难补助人数</t>
  </si>
  <si>
    <t>与社保衔接不及时，人员更新不及时。</t>
  </si>
  <si>
    <t>免费两癌检查数量</t>
  </si>
  <si>
    <t>年初目标值偏低</t>
  </si>
  <si>
    <t>免费产前筛查孕产妇人数</t>
  </si>
  <si>
    <t>开展医疗服务能力提升培训人次</t>
  </si>
  <si>
    <t>发放农村奖扶资金人数</t>
  </si>
  <si>
    <t>年度指标为预估数。</t>
  </si>
  <si>
    <t>发放城镇独生子女父母奖励资金人数</t>
  </si>
  <si>
    <t>发放特别扶助资金人数</t>
  </si>
  <si>
    <t>培训疫情防控工作人员人数</t>
  </si>
  <si>
    <t>定向培养乡村医生人数</t>
  </si>
  <si>
    <t>质量指标</t>
  </si>
  <si>
    <t>公共卫生工作达标率</t>
  </si>
  <si>
    <t>部分新增与死记人员数据更新不及时。</t>
  </si>
  <si>
    <t>计生家庭资金发放准确率</t>
  </si>
  <si>
    <t>医疗服务能力提升达标率</t>
  </si>
  <si>
    <t>时效指标</t>
  </si>
  <si>
    <r>
      <rPr>
        <sz val="12"/>
        <color rgb="FF000000"/>
        <rFont val="仿宋"/>
        <charset val="134"/>
      </rPr>
      <t>各项工作完成及时率</t>
    </r>
    <r>
      <rPr>
        <sz val="12"/>
        <color rgb="FF000000"/>
        <rFont val="仿宋"/>
        <charset val="134"/>
      </rPr>
      <t xml:space="preserve"> </t>
    </r>
  </si>
  <si>
    <t>受政策变动及疫情影响，个别工作完成不及时</t>
  </si>
  <si>
    <t>成本指标</t>
  </si>
  <si>
    <t>成本发生规范合理率</t>
  </si>
  <si>
    <t>受经济影响，部分资金到位不及时。</t>
  </si>
  <si>
    <t>基本支出控制额</t>
  </si>
  <si>
    <t>106140.77万元</t>
  </si>
  <si>
    <t>106594.13万元</t>
  </si>
  <si>
    <t>97.65%额</t>
  </si>
  <si>
    <t>20775.21万元</t>
  </si>
  <si>
    <t>20287.24万元</t>
  </si>
  <si>
    <r>
      <rPr>
        <sz val="12"/>
        <color rgb="FF000000"/>
        <rFont val="仿宋"/>
        <charset val="134"/>
      </rPr>
      <t>效益指标
（</t>
    </r>
    <r>
      <rPr>
        <sz val="12"/>
        <color rgb="FF000000"/>
        <rFont val="仿宋"/>
        <charset val="134"/>
      </rPr>
      <t>30</t>
    </r>
    <r>
      <rPr>
        <sz val="12"/>
        <color rgb="FF000000"/>
        <rFont val="仿宋"/>
        <charset val="134"/>
      </rPr>
      <t>分）</t>
    </r>
  </si>
  <si>
    <t>经济效益指标</t>
  </si>
  <si>
    <t>无</t>
  </si>
  <si>
    <t>社会效益指标</t>
  </si>
  <si>
    <t>群众享受公共卫生服务公平、公正</t>
  </si>
  <si>
    <t>保障</t>
  </si>
  <si>
    <t>医疗水平</t>
  </si>
  <si>
    <t>提升</t>
  </si>
  <si>
    <t>患者负担</t>
  </si>
  <si>
    <t>减轻</t>
  </si>
  <si>
    <t>生态效益指标</t>
  </si>
  <si>
    <t>可持续影响指标</t>
  </si>
  <si>
    <r>
      <rPr>
        <sz val="12"/>
        <color rgb="FF000000"/>
        <rFont val="仿宋"/>
        <charset val="134"/>
      </rPr>
      <t>满意度
指标
（</t>
    </r>
    <r>
      <rPr>
        <sz val="12"/>
        <color rgb="FF000000"/>
        <rFont val="仿宋"/>
        <charset val="134"/>
      </rPr>
      <t>10</t>
    </r>
    <r>
      <rPr>
        <sz val="12"/>
        <color rgb="FF000000"/>
        <rFont val="仿宋"/>
        <charset val="134"/>
      </rPr>
      <t>分）</t>
    </r>
  </si>
  <si>
    <t>服务对象满意度指标</t>
  </si>
  <si>
    <t>医务人员满意度</t>
  </si>
  <si>
    <r>
      <rPr>
        <sz val="12"/>
        <color rgb="FF000000"/>
        <rFont val="仿宋"/>
        <charset val="134"/>
      </rPr>
      <t>≥</t>
    </r>
    <r>
      <rPr>
        <sz val="12"/>
        <color rgb="FF000000"/>
        <rFont val="仿宋"/>
        <charset val="134"/>
      </rPr>
      <t>90%</t>
    </r>
  </si>
  <si>
    <t>社会公众满意度</t>
  </si>
  <si>
    <r>
      <rPr>
        <sz val="12"/>
        <color rgb="FF000000"/>
        <rFont val="仿宋"/>
        <charset val="134"/>
      </rPr>
      <t>总</t>
    </r>
    <r>
      <rPr>
        <sz val="12"/>
        <color rgb="FF000000"/>
        <rFont val="仿宋"/>
        <charset val="134"/>
      </rPr>
      <t xml:space="preserve">  </t>
    </r>
    <r>
      <rPr>
        <sz val="12"/>
        <color rgb="FF000000"/>
        <rFont val="仿宋"/>
        <charset val="134"/>
      </rPr>
      <t>分</t>
    </r>
  </si>
  <si>
    <r>
      <t>填表人：李英</t>
    </r>
    <r>
      <rPr>
        <sz val="12"/>
        <rFont val="Times New Roman"/>
        <charset val="134"/>
      </rPr>
      <t xml:space="preserve">                                  </t>
    </r>
    <r>
      <rPr>
        <sz val="12"/>
        <rFont val="仿宋"/>
        <charset val="134"/>
      </rPr>
      <t>填报日期：2022.11.10</t>
    </r>
    <r>
      <rPr>
        <sz val="12"/>
        <rFont val="Times New Roman"/>
        <charset val="134"/>
      </rPr>
      <t xml:space="preserve">                                    </t>
    </r>
    <r>
      <rPr>
        <sz val="12"/>
        <rFont val="仿宋"/>
        <charset val="134"/>
      </rPr>
      <t>联系电话：0736-6622125</t>
    </r>
    <r>
      <rPr>
        <sz val="12"/>
        <rFont val="Times New Roman"/>
        <charset val="134"/>
      </rPr>
      <t xml:space="preserve">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</si>
</sst>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Times New Roman"/>
      <charset val="134"/>
    </font>
    <font>
      <sz val="18"/>
      <name val="Times New Roman"/>
      <charset val="134"/>
    </font>
    <font>
      <sz val="10"/>
      <color rgb="FF000000"/>
      <name val="Times New Roman"/>
      <charset val="134"/>
    </font>
    <font>
      <sz val="12"/>
      <color rgb="FF000000"/>
      <name val="宋体"/>
      <charset val="134"/>
    </font>
    <font>
      <sz val="12"/>
      <color rgb="FF000000"/>
      <name val="Times New Roman"/>
      <charset val="134"/>
    </font>
    <font>
      <sz val="12"/>
      <color rgb="FF000000"/>
      <name val="仿宋"/>
      <charset val="134"/>
    </font>
    <font>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name val="黑体"/>
      <charset val="134"/>
    </font>
    <font>
      <sz val="18"/>
      <name val="方正小标宋简体"/>
      <charset val="134"/>
    </font>
    <font>
      <sz val="10"/>
      <color rgb="FF000000"/>
      <name val="黑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10" borderId="0" applyNumberFormat="0" applyBorder="0" applyAlignment="0" applyProtection="0">
      <alignment vertical="center"/>
    </xf>
    <xf numFmtId="0" fontId="14" fillId="0" borderId="17" applyNumberFormat="0" applyFill="0" applyAlignment="0" applyProtection="0">
      <alignment vertical="center"/>
    </xf>
    <xf numFmtId="0" fontId="11" fillId="11" borderId="0" applyNumberFormat="0" applyBorder="0" applyAlignment="0" applyProtection="0">
      <alignment vertical="center"/>
    </xf>
    <xf numFmtId="0" fontId="20" fillId="12" borderId="18" applyNumberFormat="0" applyAlignment="0" applyProtection="0">
      <alignment vertical="center"/>
    </xf>
    <xf numFmtId="0" fontId="21" fillId="12" borderId="14" applyNumberFormat="0" applyAlignment="0" applyProtection="0">
      <alignment vertical="center"/>
    </xf>
    <xf numFmtId="0" fontId="22" fillId="13" borderId="1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27" fillId="0" borderId="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43">
    <xf numFmtId="0" fontId="0" fillId="0" borderId="0" xfId="0">
      <alignment vertical="center"/>
    </xf>
    <xf numFmtId="0" fontId="1" fillId="0" borderId="0" xfId="44" applyFont="1">
      <alignment vertical="center"/>
    </xf>
    <xf numFmtId="0" fontId="1" fillId="0" borderId="0" xfId="44" applyFont="1" applyFill="1">
      <alignment vertical="center"/>
    </xf>
    <xf numFmtId="0" fontId="2" fillId="0" borderId="1" xfId="44" applyFont="1" applyBorder="1" applyAlignment="1">
      <alignment horizontal="center" vertical="center"/>
    </xf>
    <xf numFmtId="0" fontId="2" fillId="0" borderId="1" xfId="44" applyFont="1" applyFill="1" applyBorder="1" applyAlignment="1">
      <alignment horizontal="center" vertical="center"/>
    </xf>
    <xf numFmtId="0" fontId="3" fillId="2" borderId="2" xfId="44" applyFont="1" applyFill="1" applyBorder="1" applyAlignment="1">
      <alignment horizontal="center" vertical="center" wrapText="1"/>
    </xf>
    <xf numFmtId="0" fontId="4" fillId="2" borderId="3" xfId="44" applyFont="1" applyFill="1" applyBorder="1" applyAlignment="1">
      <alignment horizontal="center" vertical="center" wrapText="1"/>
    </xf>
    <xf numFmtId="0" fontId="5" fillId="2" borderId="4" xfId="44" applyFont="1" applyFill="1" applyBorder="1" applyAlignment="1">
      <alignment horizontal="center" vertical="center" wrapText="1"/>
    </xf>
    <xf numFmtId="0" fontId="5" fillId="0" borderId="4" xfId="44" applyFont="1" applyFill="1" applyBorder="1" applyAlignment="1">
      <alignment horizontal="center" vertical="center" wrapText="1"/>
    </xf>
    <xf numFmtId="0" fontId="6" fillId="2" borderId="5" xfId="44" applyFont="1" applyFill="1" applyBorder="1" applyAlignment="1">
      <alignment horizontal="center" vertical="center" wrapText="1"/>
    </xf>
    <xf numFmtId="0" fontId="6" fillId="2" borderId="2" xfId="44" applyFont="1" applyFill="1" applyBorder="1" applyAlignment="1">
      <alignment horizontal="center" vertical="center" wrapText="1"/>
    </xf>
    <xf numFmtId="0" fontId="6" fillId="0" borderId="2" xfId="44" applyFont="1" applyFill="1" applyBorder="1" applyAlignment="1">
      <alignment horizontal="center" vertical="center" wrapText="1"/>
    </xf>
    <xf numFmtId="0" fontId="6" fillId="2" borderId="6" xfId="44" applyFont="1" applyFill="1" applyBorder="1" applyAlignment="1">
      <alignment horizontal="center" vertical="center" wrapText="1"/>
    </xf>
    <xf numFmtId="0" fontId="6" fillId="2" borderId="2" xfId="44" applyFont="1" applyFill="1" applyBorder="1" applyAlignment="1">
      <alignment vertical="center" wrapText="1"/>
    </xf>
    <xf numFmtId="0" fontId="6" fillId="0" borderId="2" xfId="44" applyFont="1" applyFill="1" applyBorder="1" applyAlignment="1">
      <alignment vertical="center" wrapText="1"/>
    </xf>
    <xf numFmtId="0" fontId="6" fillId="2" borderId="2" xfId="44" applyFont="1" applyFill="1" applyBorder="1" applyAlignment="1">
      <alignment horizontal="left" vertical="center" wrapText="1"/>
    </xf>
    <xf numFmtId="0" fontId="6" fillId="0" borderId="2" xfId="44" applyFont="1" applyFill="1" applyBorder="1" applyAlignment="1">
      <alignment horizontal="left" vertical="center" wrapText="1"/>
    </xf>
    <xf numFmtId="0" fontId="6" fillId="0" borderId="3" xfId="44" applyFont="1" applyFill="1" applyBorder="1" applyAlignment="1">
      <alignment horizontal="left" vertical="center" wrapText="1"/>
    </xf>
    <xf numFmtId="0" fontId="6" fillId="2" borderId="7" xfId="44" applyFont="1" applyFill="1" applyBorder="1" applyAlignment="1">
      <alignment horizontal="center" vertical="center" wrapText="1"/>
    </xf>
    <xf numFmtId="0" fontId="6" fillId="2" borderId="2" xfId="44" applyFont="1" applyFill="1" applyBorder="1" applyAlignment="1">
      <alignment horizontal="justify" vertical="center" wrapText="1"/>
    </xf>
    <xf numFmtId="0" fontId="6" fillId="2" borderId="8" xfId="44" applyFont="1" applyFill="1" applyBorder="1" applyAlignment="1">
      <alignment horizontal="center" vertical="center" wrapText="1"/>
    </xf>
    <xf numFmtId="0" fontId="6" fillId="2" borderId="8" xfId="44" applyFont="1" applyFill="1" applyBorder="1" applyAlignment="1">
      <alignment horizontal="justify" vertical="center" wrapText="1"/>
    </xf>
    <xf numFmtId="0" fontId="6" fillId="2" borderId="9" xfId="44" applyFont="1" applyFill="1" applyBorder="1" applyAlignment="1">
      <alignment horizontal="center" vertical="center" wrapText="1"/>
    </xf>
    <xf numFmtId="0" fontId="6" fillId="2" borderId="10" xfId="44" applyFont="1" applyFill="1" applyBorder="1" applyAlignment="1">
      <alignment horizontal="center" vertical="center" wrapText="1"/>
    </xf>
    <xf numFmtId="9" fontId="6" fillId="2" borderId="2" xfId="44" applyNumberFormat="1" applyFont="1" applyFill="1" applyBorder="1" applyAlignment="1">
      <alignment horizontal="center" vertical="center" wrapText="1"/>
    </xf>
    <xf numFmtId="9" fontId="6" fillId="0" borderId="2" xfId="44" applyNumberFormat="1" applyFont="1" applyFill="1" applyBorder="1" applyAlignment="1">
      <alignment horizontal="center" vertical="center" wrapText="1"/>
    </xf>
    <xf numFmtId="10" fontId="6" fillId="0" borderId="2" xfId="44" applyNumberFormat="1" applyFont="1" applyFill="1" applyBorder="1" applyAlignment="1">
      <alignment horizontal="center" vertical="center" wrapText="1"/>
    </xf>
    <xf numFmtId="0" fontId="7" fillId="0" borderId="11" xfId="44" applyFont="1" applyBorder="1" applyAlignment="1">
      <alignment horizontal="left" vertical="center" wrapText="1"/>
    </xf>
    <xf numFmtId="0" fontId="1" fillId="0" borderId="11" xfId="44" applyFont="1" applyBorder="1" applyAlignment="1">
      <alignment horizontal="left" vertical="center"/>
    </xf>
    <xf numFmtId="0" fontId="1" fillId="0" borderId="11" xfId="44" applyFont="1" applyFill="1" applyBorder="1" applyAlignment="1">
      <alignment horizontal="left" vertical="center"/>
    </xf>
    <xf numFmtId="0" fontId="5" fillId="2" borderId="8" xfId="44" applyFont="1" applyFill="1" applyBorder="1" applyAlignment="1">
      <alignment horizontal="center" vertical="center" wrapText="1"/>
    </xf>
    <xf numFmtId="10" fontId="6" fillId="2" borderId="2" xfId="11" applyNumberFormat="1" applyFont="1" applyFill="1" applyBorder="1" applyAlignment="1">
      <alignment horizontal="center" vertical="center" wrapText="1"/>
    </xf>
    <xf numFmtId="43" fontId="6" fillId="2" borderId="2" xfId="8" applyFont="1" applyFill="1" applyBorder="1" applyAlignment="1">
      <alignment horizontal="center" vertical="center" wrapText="1"/>
    </xf>
    <xf numFmtId="0" fontId="6" fillId="2" borderId="4" xfId="44" applyFont="1" applyFill="1" applyBorder="1" applyAlignment="1">
      <alignment horizontal="left" vertical="center" wrapText="1"/>
    </xf>
    <xf numFmtId="0" fontId="6" fillId="2" borderId="8" xfId="44" applyFont="1" applyFill="1" applyBorder="1" applyAlignment="1">
      <alignment horizontal="left" vertical="center" wrapText="1"/>
    </xf>
    <xf numFmtId="0" fontId="6" fillId="2" borderId="12" xfId="44" applyFont="1" applyFill="1" applyBorder="1" applyAlignment="1">
      <alignment horizontal="center" vertical="center" wrapText="1"/>
    </xf>
    <xf numFmtId="0" fontId="6" fillId="2" borderId="13" xfId="44" applyFont="1" applyFill="1" applyBorder="1" applyAlignment="1">
      <alignment horizontal="center" vertical="center" wrapText="1"/>
    </xf>
    <xf numFmtId="0" fontId="6" fillId="2" borderId="0" xfId="44" applyFont="1" applyFill="1" applyBorder="1" applyAlignment="1">
      <alignment vertical="center" wrapText="1"/>
    </xf>
    <xf numFmtId="0" fontId="6" fillId="2" borderId="7" xfId="44" applyFont="1" applyFill="1" applyBorder="1" applyAlignment="1">
      <alignment vertical="center" wrapText="1"/>
    </xf>
    <xf numFmtId="0" fontId="6" fillId="2" borderId="5" xfId="44" applyFont="1" applyFill="1" applyBorder="1" applyAlignment="1">
      <alignment horizontal="left" vertical="center" wrapText="1"/>
    </xf>
    <xf numFmtId="0" fontId="6" fillId="2" borderId="6" xfId="44" applyFont="1" applyFill="1" applyBorder="1" applyAlignment="1">
      <alignment horizontal="left" vertical="center" wrapText="1"/>
    </xf>
    <xf numFmtId="0" fontId="6" fillId="2" borderId="7" xfId="44" applyFont="1" applyFill="1" applyBorder="1" applyAlignment="1">
      <alignment horizontal="left" vertical="center" wrapText="1"/>
    </xf>
    <xf numFmtId="43" fontId="6" fillId="2" borderId="2" xfId="44"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abSelected="1" zoomScale="85" zoomScaleNormal="85" zoomScaleSheetLayoutView="115" workbookViewId="0">
      <selection activeCell="J44" sqref="J44"/>
    </sheetView>
  </sheetViews>
  <sheetFormatPr defaultColWidth="9" defaultRowHeight="15.75"/>
  <cols>
    <col min="1" max="3" width="9" style="1"/>
    <col min="4" max="4" width="11.7583333333333" style="1" customWidth="1"/>
    <col min="5" max="5" width="5.43333333333333" style="1" customWidth="1"/>
    <col min="6" max="6" width="7.05" style="1" customWidth="1"/>
    <col min="7" max="7" width="10.7333333333333" style="1" customWidth="1"/>
    <col min="8" max="8" width="11.7583333333333" style="2" customWidth="1"/>
    <col min="9" max="11" width="11.7583333333333" style="1" customWidth="1"/>
    <col min="12" max="16384" width="9" style="1"/>
  </cols>
  <sheetData>
    <row r="1" spans="1:1">
      <c r="A1" s="1" t="s">
        <v>0</v>
      </c>
    </row>
    <row r="2" ht="29.25" customHeight="1" spans="1:11">
      <c r="A2" s="3" t="s">
        <v>1</v>
      </c>
      <c r="B2" s="3"/>
      <c r="C2" s="3"/>
      <c r="D2" s="3"/>
      <c r="E2" s="3"/>
      <c r="F2" s="3"/>
      <c r="G2" s="3"/>
      <c r="H2" s="4"/>
      <c r="I2" s="3"/>
      <c r="J2" s="3"/>
      <c r="K2" s="3"/>
    </row>
    <row r="3" ht="26.25" customHeight="1" spans="1:11">
      <c r="A3" s="5" t="s">
        <v>2</v>
      </c>
      <c r="B3" s="6" t="s">
        <v>3</v>
      </c>
      <c r="C3" s="7"/>
      <c r="D3" s="7"/>
      <c r="E3" s="7"/>
      <c r="F3" s="7"/>
      <c r="G3" s="7"/>
      <c r="H3" s="8"/>
      <c r="I3" s="7"/>
      <c r="J3" s="7"/>
      <c r="K3" s="30"/>
    </row>
    <row r="4" ht="26.25" customHeight="1" spans="1:11">
      <c r="A4" s="9" t="s">
        <v>4</v>
      </c>
      <c r="B4" s="10"/>
      <c r="C4" s="10"/>
      <c r="D4" s="9" t="s">
        <v>5</v>
      </c>
      <c r="E4" s="10" t="s">
        <v>6</v>
      </c>
      <c r="F4" s="10"/>
      <c r="G4" s="10" t="s">
        <v>7</v>
      </c>
      <c r="H4" s="11" t="s">
        <v>8</v>
      </c>
      <c r="I4" s="10" t="s">
        <v>9</v>
      </c>
      <c r="J4" s="10" t="s">
        <v>10</v>
      </c>
      <c r="K4" s="10" t="s">
        <v>11</v>
      </c>
    </row>
    <row r="5" ht="26.25" customHeight="1" spans="1:11">
      <c r="A5" s="12"/>
      <c r="B5" s="10" t="s">
        <v>12</v>
      </c>
      <c r="C5" s="10"/>
      <c r="D5" s="10">
        <v>4166.03</v>
      </c>
      <c r="E5" s="10">
        <v>112990.36</v>
      </c>
      <c r="F5" s="10"/>
      <c r="G5" s="13">
        <v>130332.37</v>
      </c>
      <c r="H5" s="14">
        <v>126881.37</v>
      </c>
      <c r="I5" s="10">
        <v>10</v>
      </c>
      <c r="J5" s="31">
        <f>H5/G5</f>
        <v>0.973521543420104</v>
      </c>
      <c r="K5" s="32">
        <f>I5*J5</f>
        <v>9.73521543420104</v>
      </c>
    </row>
    <row r="6" ht="26.25" customHeight="1" spans="1:11">
      <c r="A6" s="12"/>
      <c r="B6" s="15" t="s">
        <v>13</v>
      </c>
      <c r="C6" s="15"/>
      <c r="D6" s="15"/>
      <c r="E6" s="15"/>
      <c r="F6" s="15"/>
      <c r="G6" s="15"/>
      <c r="H6" s="16" t="s">
        <v>14</v>
      </c>
      <c r="I6" s="15"/>
      <c r="J6" s="15"/>
      <c r="K6" s="15"/>
    </row>
    <row r="7" ht="26.25" customHeight="1" spans="1:11">
      <c r="A7" s="12"/>
      <c r="B7" s="15" t="s">
        <v>15</v>
      </c>
      <c r="C7" s="15"/>
      <c r="D7" s="15"/>
      <c r="E7" s="15"/>
      <c r="F7" s="15"/>
      <c r="G7" s="15"/>
      <c r="H7" s="16" t="s">
        <v>16</v>
      </c>
      <c r="I7" s="15"/>
      <c r="J7" s="15"/>
      <c r="K7" s="15"/>
    </row>
    <row r="8" ht="26.25" customHeight="1" spans="1:11">
      <c r="A8" s="12"/>
      <c r="B8" s="15" t="s">
        <v>17</v>
      </c>
      <c r="C8" s="15"/>
      <c r="D8" s="15"/>
      <c r="E8" s="15"/>
      <c r="F8" s="15"/>
      <c r="G8" s="15"/>
      <c r="H8" s="17" t="s">
        <v>18</v>
      </c>
      <c r="I8" s="33"/>
      <c r="J8" s="33"/>
      <c r="K8" s="34"/>
    </row>
    <row r="9" ht="26.25" customHeight="1" spans="1:11">
      <c r="A9" s="12"/>
      <c r="B9" s="15" t="s">
        <v>19</v>
      </c>
      <c r="C9" s="15"/>
      <c r="D9" s="15"/>
      <c r="E9" s="15"/>
      <c r="F9" s="15"/>
      <c r="G9" s="15"/>
      <c r="H9" s="16"/>
      <c r="I9" s="15"/>
      <c r="J9" s="15"/>
      <c r="K9" s="15"/>
    </row>
    <row r="10" ht="26.25" customHeight="1" spans="1:11">
      <c r="A10" s="18"/>
      <c r="B10" s="15" t="s">
        <v>20</v>
      </c>
      <c r="C10" s="15"/>
      <c r="D10" s="15"/>
      <c r="E10" s="15"/>
      <c r="F10" s="15"/>
      <c r="G10" s="15"/>
      <c r="H10" s="16"/>
      <c r="I10" s="15"/>
      <c r="J10" s="15"/>
      <c r="K10" s="15"/>
    </row>
    <row r="11" ht="26.25" customHeight="1" spans="1:11">
      <c r="A11" s="10" t="s">
        <v>21</v>
      </c>
      <c r="B11" s="10" t="s">
        <v>22</v>
      </c>
      <c r="C11" s="10"/>
      <c r="D11" s="10"/>
      <c r="E11" s="10"/>
      <c r="F11" s="10"/>
      <c r="G11" s="10"/>
      <c r="H11" s="11" t="s">
        <v>23</v>
      </c>
      <c r="I11" s="10"/>
      <c r="J11" s="10"/>
      <c r="K11" s="10"/>
    </row>
    <row r="12" ht="103" customHeight="1" spans="1:11">
      <c r="A12" s="10"/>
      <c r="B12" s="19" t="s">
        <v>24</v>
      </c>
      <c r="C12" s="19"/>
      <c r="D12" s="19"/>
      <c r="E12" s="19"/>
      <c r="F12" s="19"/>
      <c r="G12" s="19"/>
      <c r="H12" s="16" t="s">
        <v>25</v>
      </c>
      <c r="I12" s="15"/>
      <c r="J12" s="15"/>
      <c r="K12" s="15"/>
    </row>
    <row r="13" ht="41.25" customHeight="1" spans="1:11">
      <c r="A13" s="9" t="s">
        <v>26</v>
      </c>
      <c r="B13" s="10" t="s">
        <v>27</v>
      </c>
      <c r="C13" s="10" t="s">
        <v>28</v>
      </c>
      <c r="D13" s="10" t="s">
        <v>29</v>
      </c>
      <c r="E13" s="10"/>
      <c r="F13" s="10" t="s">
        <v>30</v>
      </c>
      <c r="G13" s="10"/>
      <c r="H13" s="11" t="s">
        <v>31</v>
      </c>
      <c r="I13" s="10" t="s">
        <v>9</v>
      </c>
      <c r="J13" s="10" t="s">
        <v>11</v>
      </c>
      <c r="K13" s="10" t="s">
        <v>32</v>
      </c>
    </row>
    <row r="14" ht="30" customHeight="1" spans="1:11">
      <c r="A14" s="12"/>
      <c r="B14" s="10" t="s">
        <v>33</v>
      </c>
      <c r="C14" s="20" t="s">
        <v>34</v>
      </c>
      <c r="D14" s="21" t="s">
        <v>35</v>
      </c>
      <c r="E14" s="19"/>
      <c r="F14" s="10" t="s">
        <v>36</v>
      </c>
      <c r="G14" s="10"/>
      <c r="H14" s="11">
        <v>87.09</v>
      </c>
      <c r="I14" s="9">
        <v>15</v>
      </c>
      <c r="J14" s="9">
        <v>13</v>
      </c>
      <c r="K14" s="9"/>
    </row>
    <row r="15" ht="30" customHeight="1" spans="1:11">
      <c r="A15" s="12"/>
      <c r="B15" s="10"/>
      <c r="C15" s="20"/>
      <c r="D15" s="21" t="s">
        <v>37</v>
      </c>
      <c r="E15" s="19"/>
      <c r="F15" s="10" t="s">
        <v>38</v>
      </c>
      <c r="G15" s="10"/>
      <c r="H15" s="11">
        <v>6150</v>
      </c>
      <c r="I15" s="12"/>
      <c r="J15" s="12"/>
      <c r="K15" s="9"/>
    </row>
    <row r="16" ht="59" customHeight="1" spans="1:11">
      <c r="A16" s="12"/>
      <c r="B16" s="10"/>
      <c r="C16" s="20"/>
      <c r="D16" s="21" t="s">
        <v>39</v>
      </c>
      <c r="E16" s="19"/>
      <c r="F16" s="22">
        <v>1791</v>
      </c>
      <c r="G16" s="23"/>
      <c r="H16" s="11">
        <v>1553</v>
      </c>
      <c r="I16" s="12"/>
      <c r="J16" s="12"/>
      <c r="K16" s="10" t="s">
        <v>40</v>
      </c>
    </row>
    <row r="17" ht="30" customHeight="1" spans="1:11">
      <c r="A17" s="12"/>
      <c r="B17" s="10"/>
      <c r="C17" s="20"/>
      <c r="D17" s="21" t="s">
        <v>41</v>
      </c>
      <c r="E17" s="19"/>
      <c r="F17" s="10">
        <v>15000</v>
      </c>
      <c r="G17" s="10"/>
      <c r="H17" s="11">
        <v>14500</v>
      </c>
      <c r="I17" s="12"/>
      <c r="J17" s="12"/>
      <c r="K17" s="23" t="s">
        <v>42</v>
      </c>
    </row>
    <row r="18" ht="30" customHeight="1" spans="1:11">
      <c r="A18" s="12"/>
      <c r="B18" s="10"/>
      <c r="C18" s="20"/>
      <c r="D18" s="21" t="s">
        <v>43</v>
      </c>
      <c r="E18" s="19"/>
      <c r="F18" s="10">
        <v>4500</v>
      </c>
      <c r="G18" s="10"/>
      <c r="H18" s="11">
        <v>5100</v>
      </c>
      <c r="I18" s="12"/>
      <c r="J18" s="12"/>
      <c r="K18" s="35"/>
    </row>
    <row r="19" ht="30" customHeight="1" spans="1:11">
      <c r="A19" s="12"/>
      <c r="B19" s="10"/>
      <c r="C19" s="20"/>
      <c r="D19" s="21" t="s">
        <v>44</v>
      </c>
      <c r="E19" s="19"/>
      <c r="F19" s="10">
        <v>1500</v>
      </c>
      <c r="G19" s="10"/>
      <c r="H19" s="11">
        <v>1590</v>
      </c>
      <c r="I19" s="12"/>
      <c r="J19" s="12"/>
      <c r="K19" s="36"/>
    </row>
    <row r="20" ht="30" customHeight="1" spans="1:12">
      <c r="A20" s="12"/>
      <c r="B20" s="10"/>
      <c r="C20" s="20"/>
      <c r="D20" s="21" t="s">
        <v>45</v>
      </c>
      <c r="E20" s="19"/>
      <c r="F20" s="10">
        <v>40000</v>
      </c>
      <c r="G20" s="10"/>
      <c r="H20" s="11">
        <v>39467</v>
      </c>
      <c r="I20" s="12"/>
      <c r="J20" s="12"/>
      <c r="K20" s="13" t="s">
        <v>46</v>
      </c>
      <c r="L20" s="37"/>
    </row>
    <row r="21" ht="30" customHeight="1" spans="1:11">
      <c r="A21" s="12"/>
      <c r="B21" s="10"/>
      <c r="C21" s="20"/>
      <c r="D21" s="21" t="s">
        <v>47</v>
      </c>
      <c r="E21" s="19"/>
      <c r="F21" s="10">
        <v>10500</v>
      </c>
      <c r="G21" s="10"/>
      <c r="H21" s="11">
        <v>9860</v>
      </c>
      <c r="I21" s="12"/>
      <c r="J21" s="12"/>
      <c r="K21" s="13" t="s">
        <v>46</v>
      </c>
    </row>
    <row r="22" ht="30" customHeight="1" spans="1:11">
      <c r="A22" s="12"/>
      <c r="B22" s="10"/>
      <c r="C22" s="20"/>
      <c r="D22" s="21" t="s">
        <v>48</v>
      </c>
      <c r="E22" s="19"/>
      <c r="F22" s="10">
        <v>2590</v>
      </c>
      <c r="G22" s="10"/>
      <c r="H22" s="11">
        <v>2592</v>
      </c>
      <c r="I22" s="12"/>
      <c r="J22" s="12"/>
      <c r="K22" s="13" t="s">
        <v>46</v>
      </c>
    </row>
    <row r="23" ht="26.25" customHeight="1" spans="1:11">
      <c r="A23" s="12"/>
      <c r="B23" s="10"/>
      <c r="C23" s="20"/>
      <c r="D23" s="21" t="s">
        <v>49</v>
      </c>
      <c r="E23" s="19"/>
      <c r="F23" s="10">
        <v>800</v>
      </c>
      <c r="G23" s="10"/>
      <c r="H23" s="11">
        <v>842</v>
      </c>
      <c r="I23" s="12"/>
      <c r="J23" s="12"/>
      <c r="K23" s="13" t="s">
        <v>42</v>
      </c>
    </row>
    <row r="24" ht="26.25" customHeight="1" spans="1:11">
      <c r="A24" s="12"/>
      <c r="B24" s="10"/>
      <c r="C24" s="20"/>
      <c r="D24" s="21" t="s">
        <v>50</v>
      </c>
      <c r="E24" s="19"/>
      <c r="F24" s="10">
        <v>15</v>
      </c>
      <c r="G24" s="10"/>
      <c r="H24" s="11">
        <v>15</v>
      </c>
      <c r="I24" s="18"/>
      <c r="J24" s="18"/>
      <c r="K24" s="38"/>
    </row>
    <row r="25" ht="26.25" customHeight="1" spans="1:11">
      <c r="A25" s="12"/>
      <c r="B25" s="10"/>
      <c r="C25" s="20" t="s">
        <v>51</v>
      </c>
      <c r="D25" s="19" t="s">
        <v>52</v>
      </c>
      <c r="E25" s="19"/>
      <c r="F25" s="24">
        <v>1</v>
      </c>
      <c r="G25" s="10"/>
      <c r="H25" s="25">
        <v>1</v>
      </c>
      <c r="I25" s="9">
        <v>15</v>
      </c>
      <c r="J25" s="9">
        <v>13</v>
      </c>
      <c r="K25" s="39" t="s">
        <v>53</v>
      </c>
    </row>
    <row r="26" ht="26.25" customHeight="1" spans="1:11">
      <c r="A26" s="12"/>
      <c r="B26" s="10"/>
      <c r="C26" s="20"/>
      <c r="D26" s="19" t="s">
        <v>54</v>
      </c>
      <c r="E26" s="19"/>
      <c r="F26" s="24">
        <v>1</v>
      </c>
      <c r="G26" s="10"/>
      <c r="H26" s="25">
        <v>0.97</v>
      </c>
      <c r="I26" s="12"/>
      <c r="J26" s="12"/>
      <c r="K26" s="40"/>
    </row>
    <row r="27" ht="26.25" customHeight="1" spans="1:11">
      <c r="A27" s="12"/>
      <c r="B27" s="10"/>
      <c r="C27" s="20"/>
      <c r="D27" s="19" t="s">
        <v>55</v>
      </c>
      <c r="E27" s="19"/>
      <c r="F27" s="24">
        <v>1</v>
      </c>
      <c r="G27" s="10"/>
      <c r="H27" s="25">
        <v>1</v>
      </c>
      <c r="I27" s="18"/>
      <c r="J27" s="18"/>
      <c r="K27" s="41"/>
    </row>
    <row r="28" ht="63" customHeight="1" spans="1:11">
      <c r="A28" s="12"/>
      <c r="B28" s="10"/>
      <c r="C28" s="23" t="s">
        <v>56</v>
      </c>
      <c r="D28" s="19" t="s">
        <v>57</v>
      </c>
      <c r="E28" s="19"/>
      <c r="F28" s="24">
        <v>1</v>
      </c>
      <c r="G28" s="10"/>
      <c r="H28" s="25">
        <v>0.95</v>
      </c>
      <c r="I28" s="10">
        <v>10</v>
      </c>
      <c r="J28" s="10">
        <v>9</v>
      </c>
      <c r="K28" s="15" t="s">
        <v>58</v>
      </c>
    </row>
    <row r="29" ht="26.25" customHeight="1" spans="1:11">
      <c r="A29" s="12"/>
      <c r="B29" s="10"/>
      <c r="C29" s="20" t="s">
        <v>59</v>
      </c>
      <c r="D29" s="19" t="s">
        <v>60</v>
      </c>
      <c r="E29" s="19"/>
      <c r="F29" s="24">
        <v>1</v>
      </c>
      <c r="G29" s="10"/>
      <c r="H29" s="25">
        <v>1</v>
      </c>
      <c r="I29" s="9">
        <v>10</v>
      </c>
      <c r="J29" s="9">
        <v>8</v>
      </c>
      <c r="K29" s="39" t="s">
        <v>61</v>
      </c>
    </row>
    <row r="30" ht="26.25" customHeight="1" spans="1:11">
      <c r="A30" s="12"/>
      <c r="B30" s="10"/>
      <c r="C30" s="20"/>
      <c r="D30" s="19" t="s">
        <v>62</v>
      </c>
      <c r="E30" s="19"/>
      <c r="F30" s="10" t="s">
        <v>63</v>
      </c>
      <c r="G30" s="10"/>
      <c r="H30" s="11" t="s">
        <v>64</v>
      </c>
      <c r="I30" s="12"/>
      <c r="J30" s="12"/>
      <c r="K30" s="40"/>
    </row>
    <row r="31" ht="26.25" customHeight="1" spans="1:11">
      <c r="A31" s="12"/>
      <c r="B31" s="10"/>
      <c r="C31" s="20"/>
      <c r="D31" s="19" t="s">
        <v>65</v>
      </c>
      <c r="E31" s="19"/>
      <c r="F31" s="10" t="s">
        <v>66</v>
      </c>
      <c r="G31" s="10"/>
      <c r="H31" s="11" t="s">
        <v>67</v>
      </c>
      <c r="I31" s="18"/>
      <c r="J31" s="18"/>
      <c r="K31" s="41"/>
    </row>
    <row r="32" ht="26.25" customHeight="1" spans="1:11">
      <c r="A32" s="12"/>
      <c r="B32" s="9" t="s">
        <v>68</v>
      </c>
      <c r="C32" s="10" t="s">
        <v>69</v>
      </c>
      <c r="D32" s="19" t="s">
        <v>70</v>
      </c>
      <c r="E32" s="19"/>
      <c r="F32" s="10"/>
      <c r="G32" s="10"/>
      <c r="H32" s="11"/>
      <c r="I32" s="10"/>
      <c r="J32" s="10"/>
      <c r="K32" s="15"/>
    </row>
    <row r="33" ht="26.25" customHeight="1" spans="1:11">
      <c r="A33" s="12"/>
      <c r="B33" s="12"/>
      <c r="C33" s="9" t="s">
        <v>71</v>
      </c>
      <c r="D33" s="19" t="s">
        <v>72</v>
      </c>
      <c r="E33" s="19"/>
      <c r="F33" s="10" t="s">
        <v>73</v>
      </c>
      <c r="G33" s="10"/>
      <c r="H33" s="11" t="s">
        <v>73</v>
      </c>
      <c r="I33" s="10">
        <v>10</v>
      </c>
      <c r="J33" s="10">
        <v>10</v>
      </c>
      <c r="K33" s="19"/>
    </row>
    <row r="34" ht="26.25" customHeight="1" spans="1:11">
      <c r="A34" s="12"/>
      <c r="B34" s="12"/>
      <c r="C34" s="12"/>
      <c r="D34" s="19" t="s">
        <v>74</v>
      </c>
      <c r="E34" s="19"/>
      <c r="F34" s="10" t="s">
        <v>75</v>
      </c>
      <c r="G34" s="10"/>
      <c r="H34" s="11" t="s">
        <v>75</v>
      </c>
      <c r="I34" s="10">
        <v>10</v>
      </c>
      <c r="J34" s="10">
        <v>10</v>
      </c>
      <c r="K34" s="13"/>
    </row>
    <row r="35" ht="26.25" customHeight="1" spans="1:11">
      <c r="A35" s="12"/>
      <c r="B35" s="12"/>
      <c r="C35" s="18"/>
      <c r="D35" s="19" t="s">
        <v>76</v>
      </c>
      <c r="E35" s="19"/>
      <c r="F35" s="10" t="s">
        <v>77</v>
      </c>
      <c r="G35" s="10"/>
      <c r="H35" s="11" t="s">
        <v>77</v>
      </c>
      <c r="I35" s="10">
        <v>10</v>
      </c>
      <c r="J35" s="10">
        <v>10</v>
      </c>
      <c r="K35" s="13"/>
    </row>
    <row r="36" ht="26.25" customHeight="1" spans="1:11">
      <c r="A36" s="12"/>
      <c r="B36" s="12"/>
      <c r="C36" s="10" t="s">
        <v>78</v>
      </c>
      <c r="D36" s="19" t="s">
        <v>70</v>
      </c>
      <c r="E36" s="19"/>
      <c r="F36" s="10"/>
      <c r="G36" s="10"/>
      <c r="H36" s="11"/>
      <c r="I36" s="10"/>
      <c r="J36" s="10"/>
      <c r="K36" s="15"/>
    </row>
    <row r="37" ht="26.25" customHeight="1" spans="1:11">
      <c r="A37" s="12"/>
      <c r="B37" s="18"/>
      <c r="C37" s="10" t="s">
        <v>79</v>
      </c>
      <c r="D37" s="19" t="s">
        <v>70</v>
      </c>
      <c r="E37" s="19"/>
      <c r="F37" s="10"/>
      <c r="G37" s="10"/>
      <c r="H37" s="11"/>
      <c r="I37" s="10"/>
      <c r="J37" s="10"/>
      <c r="K37" s="15"/>
    </row>
    <row r="38" ht="26.25" customHeight="1" spans="1:11">
      <c r="A38" s="12"/>
      <c r="B38" s="9" t="s">
        <v>80</v>
      </c>
      <c r="C38" s="10" t="s">
        <v>81</v>
      </c>
      <c r="D38" s="19" t="s">
        <v>82</v>
      </c>
      <c r="E38" s="19"/>
      <c r="F38" s="10" t="s">
        <v>83</v>
      </c>
      <c r="G38" s="10"/>
      <c r="H38" s="25">
        <v>0.93</v>
      </c>
      <c r="I38" s="10">
        <v>5</v>
      </c>
      <c r="J38" s="10">
        <v>5</v>
      </c>
      <c r="K38" s="15"/>
    </row>
    <row r="39" ht="26.25" customHeight="1" spans="1:11">
      <c r="A39" s="18"/>
      <c r="B39" s="18"/>
      <c r="C39" s="10"/>
      <c r="D39" s="19" t="s">
        <v>84</v>
      </c>
      <c r="E39" s="19"/>
      <c r="F39" s="10" t="s">
        <v>83</v>
      </c>
      <c r="G39" s="10"/>
      <c r="H39" s="26">
        <v>0.915</v>
      </c>
      <c r="I39" s="10">
        <v>5</v>
      </c>
      <c r="J39" s="10">
        <v>5</v>
      </c>
      <c r="K39" s="15"/>
    </row>
    <row r="40" ht="26.25" customHeight="1" spans="1:11">
      <c r="A40" s="10" t="s">
        <v>85</v>
      </c>
      <c r="B40" s="10"/>
      <c r="C40" s="10"/>
      <c r="D40" s="10"/>
      <c r="E40" s="10"/>
      <c r="F40" s="10"/>
      <c r="G40" s="10"/>
      <c r="H40" s="11"/>
      <c r="I40" s="10">
        <v>100</v>
      </c>
      <c r="J40" s="42">
        <v>92.74</v>
      </c>
      <c r="K40" s="15"/>
    </row>
    <row r="41" ht="21.75" customHeight="1" spans="1:11">
      <c r="A41" s="27" t="s">
        <v>86</v>
      </c>
      <c r="B41" s="28"/>
      <c r="C41" s="28"/>
      <c r="D41" s="28"/>
      <c r="E41" s="28"/>
      <c r="F41" s="28"/>
      <c r="G41" s="28"/>
      <c r="H41" s="29"/>
      <c r="I41" s="28"/>
      <c r="J41" s="28"/>
      <c r="K41" s="28"/>
    </row>
  </sheetData>
  <mergeCells count="96">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A40:H40"/>
    <mergeCell ref="A41:K41"/>
    <mergeCell ref="A4:A10"/>
    <mergeCell ref="A11:A12"/>
    <mergeCell ref="A13:A39"/>
    <mergeCell ref="B14:B31"/>
    <mergeCell ref="B32:B37"/>
    <mergeCell ref="B38:B39"/>
    <mergeCell ref="C14:C24"/>
    <mergeCell ref="C25:C27"/>
    <mergeCell ref="C29:C31"/>
    <mergeCell ref="C33:C35"/>
    <mergeCell ref="C38:C39"/>
    <mergeCell ref="I14:I24"/>
    <mergeCell ref="I25:I27"/>
    <mergeCell ref="I29:I31"/>
    <mergeCell ref="J14:J24"/>
    <mergeCell ref="J25:J27"/>
    <mergeCell ref="J29:J31"/>
    <mergeCell ref="K17:K19"/>
    <mergeCell ref="K25:K27"/>
    <mergeCell ref="K29:K31"/>
  </mergeCells>
  <pageMargins left="0.25" right="0.25" top="0.75" bottom="0.75" header="0.3" footer="0.3"/>
  <pageSetup paperSize="9" orientation="portrait"/>
  <headerFooter/>
  <rowBreaks count="1" manualBreakCount="1">
    <brk id="31" max="16383"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2022-11-15T00:18:00Z</dcterms:created>
  <dcterms:modified xsi:type="dcterms:W3CDTF">2022-12-08T01:35:38Z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323803AA61844697A80E9A71F8AD62BB</vt:lpwstr>
  </property>
  <property fmtid="{D5CDD505-2E9C-101B-9397-08002B2CF9AE}" pid="3" name="KSOProductBuildVer">
    <vt:lpwstr>2052-11.1.0.12763</vt:lpwstr>
  </property>
</Properties>
</file>