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G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<sst xmlns="http://schemas.openxmlformats.org/spreadsheetml/2006/main" count="91" uniqueCount="82">
  <si>
    <t>2021年度部门整体支出绩效自评表</t>
  </si>
  <si>
    <t>预算单位名  称</t>
  </si>
  <si>
    <t>桃源县市场服务中心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</si>
  <si>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</si>
  <si>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</si>
  <si>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</si>
  <si>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</si>
  <si>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</si>
  <si>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</si>
  <si>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</si>
  <si>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</si>
  <si>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</si>
  <si>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1425.38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</si>
  <si>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1425.38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</si>
  <si>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722.66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</si>
  <si>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1031.38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</si>
  <si>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</si>
  <si>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394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</si>
  <si>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333.2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</si>
  <si>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369.52</t>
    </r>
  </si>
  <si>
    <t>年度总体目标</t>
  </si>
  <si>
    <t>预期目标</t>
  </si>
  <si>
    <t>实际完成情况　</t>
  </si>
  <si>
    <t>经营管理市场国有资产,确保保值增值,征收非税收入。做好市场维修、改造,保障市场正常运营,配合政府对市场拆迁、修建规划、经营户安置等工作;保持国卫、省级文明城市创建,疫情防控工作日常化、常态化;做好市场日常安全生产,保障无任何安全事故发生。做好市场果蔬农药残留快速检测工作,保证市场食品安全,确保市场规范、有序、卫生、安全,为群众提供良好的购物环境。
群众满意,逐年提高三年内争取达到并稳定在90﹪以上。</t>
  </si>
  <si>
    <t>经营管理市场国有资产全年完成非税收入416万元，做好市场维修，按质按量完成全年计划对农贸市场的维修：屋面渗漏部分1000㎡、屋面钢瓦更换4285㎡，下水道及附属设施。达到了改善农贸市场经营条件，完善市场功能，优化市场环境，服务民众，便民利民，提升城市环境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</si>
  <si>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</si>
  <si>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</si>
  <si>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</si>
  <si>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</si>
  <si>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</si>
  <si>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</si>
  <si>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</si>
  <si>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</si>
  <si>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</si>
  <si>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完成市场租金征收任务</t>
  </si>
  <si>
    <t>476万元</t>
  </si>
  <si>
    <t>416万元</t>
  </si>
  <si>
    <t>年初目标值偏高</t>
  </si>
  <si>
    <t>屋面渗漏部分维修面积</t>
  </si>
  <si>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SimSun"/>
        <charset val="134"/>
      </rPr>
      <t>㎡</t>
    </r>
  </si>
  <si>
    <t>屋面钢瓦更换面积</t>
  </si>
  <si>
    <r>
      <rPr>
        <sz val="10"/>
        <color rgb="FF000000"/>
        <rFont val="Times New Roman"/>
        <charset val="134"/>
      </rPr>
      <t>4285</t>
    </r>
    <r>
      <rPr>
        <sz val="10"/>
        <color rgb="FF000000"/>
        <rFont val="宋体"/>
        <charset val="134"/>
      </rPr>
      <t>㎡</t>
    </r>
  </si>
  <si>
    <t>质量指标</t>
  </si>
  <si>
    <t>工程建设质量合格率</t>
  </si>
  <si>
    <t>工作覆盖面</t>
  </si>
  <si>
    <t>项目推进完成率</t>
  </si>
  <si>
    <t>时效指标</t>
  </si>
  <si>
    <t xml:space="preserve">各项工作完成及时率 </t>
  </si>
  <si>
    <t>疫情影响，个别工作完成不及时</t>
  </si>
  <si>
    <t>成本指标</t>
  </si>
  <si>
    <t>成本发生规范合理率</t>
  </si>
  <si>
    <t>年初目标值偏高，但有些项目因各种原因未完成如商城喷淋系统完成一半</t>
  </si>
  <si>
    <t>基本支出控制额</t>
  </si>
  <si>
    <t>1031.38万元</t>
  </si>
  <si>
    <t>972.45万元</t>
  </si>
  <si>
    <t>项目支出控制额</t>
  </si>
  <si>
    <t>394万元</t>
  </si>
  <si>
    <t>162万元</t>
  </si>
  <si>
    <t>效益指标
（30分）</t>
  </si>
  <si>
    <t>经济效益指标</t>
  </si>
  <si>
    <t>财政收入同比额增长率</t>
  </si>
  <si>
    <t>社会效益指标</t>
  </si>
  <si>
    <t>市场建设受益人数</t>
  </si>
  <si>
    <t>≥2万人</t>
  </si>
  <si>
    <r>
      <rPr>
        <sz val="10"/>
        <color rgb="FF000000"/>
        <rFont val="仿宋"/>
        <charset val="134"/>
      </rPr>
      <t>≥2</t>
    </r>
    <r>
      <rPr>
        <sz val="12"/>
        <rFont val="仿宋"/>
        <charset val="134"/>
      </rPr>
      <t>万人</t>
    </r>
  </si>
  <si>
    <t>增加就业人数</t>
  </si>
  <si>
    <t>100人</t>
  </si>
  <si>
    <r>
      <rPr>
        <sz val="10"/>
        <color rgb="FF000000"/>
        <rFont val="仿宋"/>
        <charset val="134"/>
      </rPr>
      <t>100</t>
    </r>
    <r>
      <rPr>
        <sz val="12"/>
        <rFont val="宋体"/>
        <charset val="134"/>
      </rPr>
      <t>人</t>
    </r>
  </si>
  <si>
    <t>城市现代化进程</t>
  </si>
  <si>
    <t>加快</t>
  </si>
  <si>
    <t>生态效益指标</t>
  </si>
  <si>
    <t>无</t>
  </si>
  <si>
    <t>可持续影响指标</t>
  </si>
  <si>
    <t>城市形象</t>
  </si>
  <si>
    <t>提升</t>
  </si>
  <si>
    <t>满意度
指标
（10分）</t>
  </si>
  <si>
    <t>服务对象满意度指标</t>
  </si>
  <si>
    <t>社会公众满意度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</si>
  <si>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</si>
  <si>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服务对象满意度</t>
  </si>
  <si>
    <t>总  分</t>
  </si>
  <si>
    <t xml:space="preserve">填表人： 李锐华            填报日期：2022年11月12日      联系电话：13875156902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</si>
</sst>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宋体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 applyFont="1">
      <alignment vertical="center"/>
    </xf>
    <xf numFmtId="0" fontId="2" fillId="0" borderId="1" xfId="44" applyFont="1" applyBorder="1" applyAlignment="1">
      <alignment horizontal="center" vertical="center"/>
    </xf>
    <xf numFmtId="0" fontId="3" fillId="2" borderId="2" xfId="44" applyFont="1" applyFill="1" applyBorder="1" applyAlignment="1">
      <alignment horizontal="center" vertical="center" wrapText="1"/>
    </xf>
    <xf numFmtId="0" fontId="4" fillId="2" borderId="3" xfId="44" applyFont="1" applyFill="1" applyBorder="1" applyAlignment="1">
      <alignment horizontal="center" vertical="center" wrapText="1"/>
    </xf>
    <xf numFmtId="0" fontId="4" fillId="2" borderId="4" xfId="44" applyFont="1" applyFill="1" applyBorder="1" applyAlignment="1">
      <alignment horizontal="center" vertical="center" wrapText="1"/>
    </xf>
    <xf numFmtId="0" fontId="3" fillId="2" borderId="5" xfId="44" applyFont="1" applyFill="1" applyBorder="1" applyAlignment="1">
      <alignment horizontal="center" vertical="center" wrapText="1"/>
    </xf>
    <xf numFmtId="0" fontId="3" fillId="2" borderId="6" xfId="44" applyFont="1" applyFill="1" applyBorder="1" applyAlignment="1">
      <alignment horizontal="center" vertical="center" wrapText="1"/>
    </xf>
    <xf numFmtId="0" fontId="5" fillId="2" borderId="2" xfId="44" applyFont="1" applyFill="1" applyBorder="1" applyAlignment="1">
      <alignment horizontal="center" vertical="center" wrapText="1"/>
    </xf>
    <xf numFmtId="0" fontId="4" fillId="2" borderId="2" xfId="44" applyFont="1" applyFill="1" applyBorder="1" applyAlignment="1">
      <alignment horizontal="left" vertical="center" wrapText="1"/>
    </xf>
    <xf numFmtId="0" fontId="5" fillId="2" borderId="2" xfId="44" applyFont="1" applyFill="1" applyBorder="1" applyAlignment="1">
      <alignment horizontal="left" vertical="center" wrapText="1"/>
    </xf>
    <xf numFmtId="0" fontId="5" fillId="2" borderId="3" xfId="44" applyFont="1" applyFill="1" applyBorder="1" applyAlignment="1">
      <alignment horizontal="left" vertical="center" wrapText="1"/>
    </xf>
    <xf numFmtId="0" fontId="5" fillId="2" borderId="4" xfId="44" applyFont="1" applyFill="1" applyBorder="1" applyAlignment="1">
      <alignment horizontal="left" vertical="center" wrapText="1"/>
    </xf>
    <xf numFmtId="0" fontId="5" fillId="2" borderId="7" xfId="44" applyFont="1" applyFill="1" applyBorder="1" applyAlignment="1">
      <alignment horizontal="left" vertical="center" wrapText="1"/>
    </xf>
    <xf numFmtId="0" fontId="3" fillId="2" borderId="8" xfId="44" applyFont="1" applyFill="1" applyBorder="1" applyAlignment="1">
      <alignment horizontal="center" vertical="center" wrapText="1"/>
    </xf>
    <xf numFmtId="0" fontId="5" fillId="2" borderId="3" xfId="44" applyFont="1" applyFill="1" applyBorder="1" applyAlignment="1">
      <alignment vertical="center" wrapText="1"/>
    </xf>
    <xf numFmtId="0" fontId="5" fillId="2" borderId="4" xfId="44" applyFont="1" applyFill="1" applyBorder="1" applyAlignment="1">
      <alignment vertical="center" wrapText="1"/>
    </xf>
    <xf numFmtId="0" fontId="5" fillId="2" borderId="7" xfId="44" applyFont="1" applyFill="1" applyBorder="1" applyAlignment="1">
      <alignment vertical="center" wrapText="1"/>
    </xf>
    <xf numFmtId="0" fontId="4" fillId="2" borderId="2" xfId="44" applyFont="1" applyFill="1" applyBorder="1" applyAlignment="1">
      <alignment horizontal="left" vertical="top" wrapText="1"/>
    </xf>
    <xf numFmtId="0" fontId="4" fillId="2" borderId="2" xfId="44" applyFont="1" applyFill="1" applyBorder="1" applyAlignment="1">
      <alignment horizontal="center" vertical="center" wrapText="1"/>
    </xf>
    <xf numFmtId="0" fontId="4" fillId="2" borderId="7" xfId="44" applyFont="1" applyFill="1" applyBorder="1" applyAlignment="1">
      <alignment horizontal="center" vertical="center" wrapText="1"/>
    </xf>
    <xf numFmtId="0" fontId="4" fillId="2" borderId="2" xfId="44" applyFont="1" applyFill="1" applyBorder="1" applyAlignment="1">
      <alignment horizontal="justify" vertical="center" wrapText="1"/>
    </xf>
    <xf numFmtId="9" fontId="5" fillId="2" borderId="2" xfId="44" applyNumberFormat="1" applyFont="1" applyFill="1" applyBorder="1" applyAlignment="1">
      <alignment horizontal="center" vertical="center" wrapText="1"/>
    </xf>
    <xf numFmtId="0" fontId="4" fillId="2" borderId="5" xfId="44" applyFont="1" applyFill="1" applyBorder="1" applyAlignment="1">
      <alignment horizontal="center" vertical="center" wrapText="1"/>
    </xf>
    <xf numFmtId="0" fontId="4" fillId="2" borderId="6" xfId="44" applyFont="1" applyFill="1" applyBorder="1" applyAlignment="1">
      <alignment horizontal="center" vertical="center" wrapText="1"/>
    </xf>
    <xf numFmtId="0" fontId="4" fillId="2" borderId="8" xfId="44" applyFont="1" applyFill="1" applyBorder="1" applyAlignment="1">
      <alignment horizontal="center" vertical="center" wrapText="1"/>
    </xf>
    <xf numFmtId="0" fontId="6" fillId="0" borderId="9" xfId="44" applyFont="1" applyBorder="1" applyAlignment="1">
      <alignment horizontal="left" vertical="center" wrapText="1"/>
    </xf>
    <xf numFmtId="0" fontId="6" fillId="0" borderId="9" xfId="44" applyFont="1" applyBorder="1" applyAlignment="1">
      <alignment horizontal="left" vertical="center"/>
    </xf>
    <xf numFmtId="10" fontId="5" fillId="2" borderId="2" xfId="11" applyNumberFormat="1" applyFont="1" applyFill="1" applyBorder="1" applyAlignment="1">
      <alignment horizontal="center" vertical="center" wrapText="1"/>
    </xf>
    <xf numFmtId="43" fontId="5" fillId="2" borderId="2" xfId="8" applyFont="1" applyFill="1" applyBorder="1" applyAlignment="1">
      <alignment horizontal="center" vertical="center" wrapText="1"/>
    </xf>
    <xf numFmtId="0" fontId="5" fillId="2" borderId="5" xfId="44" applyFont="1" applyFill="1" applyBorder="1" applyAlignment="1">
      <alignment horizontal="center" vertical="center" wrapText="1"/>
    </xf>
    <xf numFmtId="0" fontId="4" fillId="2" borderId="5" xfId="44" applyFont="1" applyFill="1" applyBorder="1" applyAlignment="1">
      <alignment horizontal="left" vertical="center" wrapText="1"/>
    </xf>
    <xf numFmtId="0" fontId="5" fillId="2" borderId="6" xfId="44" applyFont="1" applyFill="1" applyBorder="1" applyAlignment="1">
      <alignment horizontal="center" vertical="center" wrapText="1"/>
    </xf>
    <xf numFmtId="0" fontId="5" fillId="2" borderId="6" xfId="44" applyFont="1" applyFill="1" applyBorder="1" applyAlignment="1">
      <alignment horizontal="left" vertical="center" wrapText="1"/>
    </xf>
    <xf numFmtId="0" fontId="5" fillId="2" borderId="8" xfId="44" applyFont="1" applyFill="1" applyBorder="1" applyAlignment="1">
      <alignment horizontal="center" vertical="center" wrapText="1"/>
    </xf>
    <xf numFmtId="0" fontId="5" fillId="2" borderId="8" xfId="44" applyFont="1" applyFill="1" applyBorder="1" applyAlignment="1">
      <alignment horizontal="left" vertical="center" wrapText="1"/>
    </xf>
    <xf numFmtId="0" fontId="5" fillId="2" borderId="5" xfId="44" applyFont="1" applyFill="1" applyBorder="1" applyAlignment="1">
      <alignment horizontal="left" vertical="center" wrapText="1"/>
    </xf>
    <xf numFmtId="0" fontId="5" fillId="2" borderId="2" xfId="44" applyFont="1" applyFill="1" applyBorder="1" applyAlignment="1">
      <alignment horizontal="justify" vertical="center" wrapText="1"/>
    </xf>
    <xf numFmtId="0" fontId="5" fillId="2" borderId="2" xfId="44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A1" sqref="$A1:$XFD1"/>
    </sheetView>
  </sheetViews>
  <sheetFormatPr defaultColWidth="9" defaultRowHeight="15.5"/>
  <cols>
    <col min="1" max="4" width="9" style="1"/>
    <col min="5" max="6" width="4" style="1" customWidth="1"/>
    <col min="7" max="9" width="9" style="1"/>
    <col min="10" max="11" width="9.37272727272727" style="1" customWidth="1"/>
    <col min="12" max="16384" width="9" style="1"/>
  </cols>
  <sheetData>
    <row r="1" s="1" customFormat="1" ht="29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25" customHeight="1" spans="1:11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/>
      <c r="J2" s="5"/>
      <c r="K2" s="20"/>
    </row>
    <row r="3" s="1" customFormat="1" ht="26.25" customHeight="1" spans="1:11">
      <c r="A3" s="6" t="s">
        <v>3</v>
      </c>
      <c r="B3" s="3"/>
      <c r="C3" s="3"/>
      <c r="D3" s="6" t="s">
        <v>4</v>
      </c>
      <c r="E3" s="3" t="s">
        <v>5</v>
      </c>
      <c r="F3" s="3"/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="1" customFormat="1" ht="26.25" customHeight="1" spans="1:11">
      <c r="A4" s="7"/>
      <c r="B4" s="3" t="s">
        <v>11</v>
      </c>
      <c r="C4" s="3"/>
      <c r="D4" s="8">
        <v>0</v>
      </c>
      <c r="E4" s="8">
        <v>1425.38</v>
      </c>
      <c r="F4" s="8"/>
      <c r="G4" s="8">
        <v>1425.38</v>
      </c>
      <c r="H4" s="8">
        <v>1134.45</v>
      </c>
      <c r="I4" s="8">
        <v>10</v>
      </c>
      <c r="J4" s="28">
        <f>H4/G4</f>
        <v>0.79589302501789</v>
      </c>
      <c r="K4" s="29">
        <f>I4*J4</f>
        <v>7.9589302501789</v>
      </c>
    </row>
    <row r="5" s="1" customFormat="1" ht="26.25" customHeight="1" spans="1:11">
      <c r="A5" s="7"/>
      <c r="B5" s="9" t="s">
        <v>12</v>
      </c>
      <c r="C5" s="10"/>
      <c r="D5" s="10"/>
      <c r="E5" s="10"/>
      <c r="F5" s="10"/>
      <c r="G5" s="10"/>
      <c r="H5" s="9" t="s">
        <v>13</v>
      </c>
      <c r="I5" s="10"/>
      <c r="J5" s="10"/>
      <c r="K5" s="10"/>
    </row>
    <row r="6" s="1" customFormat="1" ht="26.25" customHeight="1" spans="1:11">
      <c r="A6" s="7"/>
      <c r="B6" s="10" t="s">
        <v>14</v>
      </c>
      <c r="C6" s="10"/>
      <c r="D6" s="10"/>
      <c r="E6" s="10"/>
      <c r="F6" s="10"/>
      <c r="G6" s="10"/>
      <c r="H6" s="9" t="s">
        <v>15</v>
      </c>
      <c r="I6" s="10"/>
      <c r="J6" s="10"/>
      <c r="K6" s="10"/>
    </row>
    <row r="7" s="1" customFormat="1" ht="26.25" customHeight="1" spans="1:11">
      <c r="A7" s="7"/>
      <c r="B7" s="11" t="s">
        <v>16</v>
      </c>
      <c r="C7" s="12"/>
      <c r="D7" s="12"/>
      <c r="E7" s="12"/>
      <c r="F7" s="12"/>
      <c r="G7" s="13"/>
      <c r="H7" s="11" t="s">
        <v>17</v>
      </c>
      <c r="I7" s="12"/>
      <c r="J7" s="12"/>
      <c r="K7" s="13"/>
    </row>
    <row r="8" s="1" customFormat="1" ht="26.25" customHeight="1" spans="1:11">
      <c r="A8" s="7"/>
      <c r="B8" s="10" t="s">
        <v>18</v>
      </c>
      <c r="C8" s="10"/>
      <c r="D8" s="10"/>
      <c r="E8" s="10"/>
      <c r="F8" s="10"/>
      <c r="G8" s="10"/>
      <c r="H8" s="10"/>
      <c r="I8" s="10"/>
      <c r="J8" s="10"/>
      <c r="K8" s="10"/>
    </row>
    <row r="9" s="1" customFormat="1" ht="26.25" customHeight="1" spans="1:11">
      <c r="A9" s="14"/>
      <c r="B9" s="15" t="s">
        <v>19</v>
      </c>
      <c r="C9" s="16"/>
      <c r="D9" s="16"/>
      <c r="E9" s="16"/>
      <c r="F9" s="16"/>
      <c r="G9" s="17"/>
      <c r="H9" s="10"/>
      <c r="I9" s="10"/>
      <c r="J9" s="10"/>
      <c r="K9" s="10"/>
    </row>
    <row r="10" s="1" customFormat="1" ht="26.25" customHeight="1" spans="1:11">
      <c r="A10" s="3" t="s">
        <v>20</v>
      </c>
      <c r="B10" s="3" t="s">
        <v>21</v>
      </c>
      <c r="C10" s="3"/>
      <c r="D10" s="3"/>
      <c r="E10" s="3"/>
      <c r="F10" s="3"/>
      <c r="G10" s="3"/>
      <c r="H10" s="3" t="s">
        <v>22</v>
      </c>
      <c r="I10" s="3"/>
      <c r="J10" s="3"/>
      <c r="K10" s="3"/>
    </row>
    <row r="11" s="1" customFormat="1" ht="99" customHeight="1" spans="1:11">
      <c r="A11" s="3"/>
      <c r="B11" s="18" t="s">
        <v>23</v>
      </c>
      <c r="C11" s="18"/>
      <c r="D11" s="18"/>
      <c r="E11" s="18"/>
      <c r="F11" s="18"/>
      <c r="G11" s="18"/>
      <c r="H11" s="18" t="s">
        <v>24</v>
      </c>
      <c r="I11" s="18"/>
      <c r="J11" s="18"/>
      <c r="K11" s="18"/>
    </row>
    <row r="12" s="1" customFormat="1" ht="41.25" customHeight="1" spans="1:11">
      <c r="A12" s="6" t="s">
        <v>25</v>
      </c>
      <c r="B12" s="3" t="s">
        <v>26</v>
      </c>
      <c r="C12" s="3" t="s">
        <v>27</v>
      </c>
      <c r="D12" s="3" t="s">
        <v>28</v>
      </c>
      <c r="E12" s="3"/>
      <c r="F12" s="3" t="s">
        <v>29</v>
      </c>
      <c r="G12" s="3"/>
      <c r="H12" s="3" t="s">
        <v>30</v>
      </c>
      <c r="I12" s="3" t="s">
        <v>8</v>
      </c>
      <c r="J12" s="3" t="s">
        <v>10</v>
      </c>
      <c r="K12" s="3" t="s">
        <v>31</v>
      </c>
    </row>
    <row r="13" s="1" customFormat="1" ht="26.25" customHeight="1" spans="1:11">
      <c r="A13" s="7"/>
      <c r="B13" s="6" t="s">
        <v>32</v>
      </c>
      <c r="C13" s="19" t="s">
        <v>33</v>
      </c>
      <c r="D13" s="4" t="s">
        <v>34</v>
      </c>
      <c r="E13" s="20"/>
      <c r="F13" s="19" t="s">
        <v>35</v>
      </c>
      <c r="G13" s="19"/>
      <c r="H13" s="19" t="s">
        <v>36</v>
      </c>
      <c r="I13" s="30">
        <v>15</v>
      </c>
      <c r="J13" s="30">
        <v>13</v>
      </c>
      <c r="K13" s="31" t="s">
        <v>37</v>
      </c>
    </row>
    <row r="14" s="1" customFormat="1" ht="26.25" customHeight="1" spans="1:11">
      <c r="A14" s="7"/>
      <c r="B14" s="7"/>
      <c r="C14" s="19"/>
      <c r="D14" s="4" t="s">
        <v>38</v>
      </c>
      <c r="E14" s="20"/>
      <c r="F14" s="8" t="s">
        <v>39</v>
      </c>
      <c r="G14" s="8"/>
      <c r="H14" s="8" t="s">
        <v>39</v>
      </c>
      <c r="I14" s="32"/>
      <c r="J14" s="32"/>
      <c r="K14" s="33"/>
    </row>
    <row r="15" s="1" customFormat="1" ht="26.25" customHeight="1" spans="1:11">
      <c r="A15" s="7"/>
      <c r="B15" s="7"/>
      <c r="C15" s="19"/>
      <c r="D15" s="4" t="s">
        <v>40</v>
      </c>
      <c r="E15" s="20"/>
      <c r="F15" s="8" t="s">
        <v>41</v>
      </c>
      <c r="G15" s="8"/>
      <c r="H15" s="8" t="s">
        <v>41</v>
      </c>
      <c r="I15" s="34"/>
      <c r="J15" s="34"/>
      <c r="K15" s="35"/>
    </row>
    <row r="16" s="1" customFormat="1" ht="26.25" customHeight="1" spans="1:11">
      <c r="A16" s="7"/>
      <c r="B16" s="7"/>
      <c r="C16" s="19" t="s">
        <v>42</v>
      </c>
      <c r="D16" s="21" t="s">
        <v>43</v>
      </c>
      <c r="E16" s="21"/>
      <c r="F16" s="22">
        <v>1</v>
      </c>
      <c r="G16" s="8"/>
      <c r="H16" s="22">
        <v>1</v>
      </c>
      <c r="I16" s="30">
        <v>15</v>
      </c>
      <c r="J16" s="30">
        <v>15</v>
      </c>
      <c r="K16" s="36"/>
    </row>
    <row r="17" s="1" customFormat="1" ht="26.25" customHeight="1" spans="1:11">
      <c r="A17" s="7"/>
      <c r="B17" s="7"/>
      <c r="C17" s="19"/>
      <c r="D17" s="4" t="s">
        <v>44</v>
      </c>
      <c r="E17" s="20"/>
      <c r="F17" s="22">
        <v>1</v>
      </c>
      <c r="G17" s="8"/>
      <c r="H17" s="22">
        <v>1</v>
      </c>
      <c r="I17" s="32"/>
      <c r="J17" s="32"/>
      <c r="K17" s="33"/>
    </row>
    <row r="18" s="1" customFormat="1" ht="26.25" customHeight="1" spans="1:11">
      <c r="A18" s="7"/>
      <c r="B18" s="7"/>
      <c r="C18" s="19"/>
      <c r="D18" s="4" t="s">
        <v>45</v>
      </c>
      <c r="E18" s="20"/>
      <c r="F18" s="22">
        <v>1</v>
      </c>
      <c r="G18" s="8"/>
      <c r="H18" s="22">
        <v>0.93</v>
      </c>
      <c r="I18" s="34"/>
      <c r="J18" s="34"/>
      <c r="K18" s="35"/>
    </row>
    <row r="19" s="1" customFormat="1" ht="63" customHeight="1" spans="1:11">
      <c r="A19" s="7"/>
      <c r="B19" s="7"/>
      <c r="C19" s="23" t="s">
        <v>46</v>
      </c>
      <c r="D19" s="21" t="s">
        <v>47</v>
      </c>
      <c r="E19" s="21"/>
      <c r="F19" s="22">
        <v>1</v>
      </c>
      <c r="G19" s="8"/>
      <c r="H19" s="22">
        <v>0.95</v>
      </c>
      <c r="I19" s="8">
        <v>10</v>
      </c>
      <c r="J19" s="8">
        <v>9</v>
      </c>
      <c r="K19" s="9" t="s">
        <v>48</v>
      </c>
    </row>
    <row r="20" s="1" customFormat="1" ht="26.25" customHeight="1" spans="1:11">
      <c r="A20" s="7"/>
      <c r="B20" s="7"/>
      <c r="C20" s="19" t="s">
        <v>49</v>
      </c>
      <c r="D20" s="21" t="s">
        <v>50</v>
      </c>
      <c r="E20" s="21"/>
      <c r="F20" s="22">
        <v>1</v>
      </c>
      <c r="G20" s="8"/>
      <c r="H20" s="22">
        <v>1</v>
      </c>
      <c r="I20" s="30">
        <v>10</v>
      </c>
      <c r="J20" s="30">
        <v>6</v>
      </c>
      <c r="K20" s="31" t="s">
        <v>51</v>
      </c>
    </row>
    <row r="21" s="1" customFormat="1" ht="26.25" customHeight="1" spans="1:11">
      <c r="A21" s="7"/>
      <c r="B21" s="7"/>
      <c r="C21" s="19"/>
      <c r="D21" s="21" t="s">
        <v>52</v>
      </c>
      <c r="E21" s="21"/>
      <c r="F21" s="19" t="s">
        <v>53</v>
      </c>
      <c r="G21" s="19"/>
      <c r="H21" s="19" t="s">
        <v>54</v>
      </c>
      <c r="I21" s="32"/>
      <c r="J21" s="32"/>
      <c r="K21" s="33"/>
    </row>
    <row r="22" s="1" customFormat="1" ht="39" customHeight="1" spans="1:11">
      <c r="A22" s="7"/>
      <c r="B22" s="14"/>
      <c r="C22" s="19"/>
      <c r="D22" s="21" t="s">
        <v>55</v>
      </c>
      <c r="E22" s="21"/>
      <c r="F22" s="19" t="s">
        <v>56</v>
      </c>
      <c r="G22" s="19"/>
      <c r="H22" s="19" t="s">
        <v>57</v>
      </c>
      <c r="I22" s="34"/>
      <c r="J22" s="34"/>
      <c r="K22" s="35"/>
    </row>
    <row r="23" s="1" customFormat="1" ht="26.25" customHeight="1" spans="1:11">
      <c r="A23" s="7"/>
      <c r="B23" s="6" t="s">
        <v>58</v>
      </c>
      <c r="C23" s="19" t="s">
        <v>59</v>
      </c>
      <c r="D23" s="4" t="s">
        <v>60</v>
      </c>
      <c r="E23" s="20"/>
      <c r="F23" s="8"/>
      <c r="G23" s="8"/>
      <c r="H23" s="22">
        <v>0.3</v>
      </c>
      <c r="I23" s="8">
        <v>5</v>
      </c>
      <c r="J23" s="8">
        <v>5</v>
      </c>
      <c r="K23" s="10"/>
    </row>
    <row r="24" s="1" customFormat="1" ht="26.25" customHeight="1" spans="1:11">
      <c r="A24" s="7"/>
      <c r="B24" s="7"/>
      <c r="C24" s="23" t="s">
        <v>61</v>
      </c>
      <c r="D24" s="4" t="s">
        <v>62</v>
      </c>
      <c r="E24" s="20"/>
      <c r="F24" s="4" t="s">
        <v>63</v>
      </c>
      <c r="G24" s="20"/>
      <c r="H24" s="19" t="s">
        <v>64</v>
      </c>
      <c r="I24" s="8">
        <v>5</v>
      </c>
      <c r="J24" s="8">
        <v>5</v>
      </c>
      <c r="K24" s="37"/>
    </row>
    <row r="25" s="1" customFormat="1" ht="26.25" customHeight="1" spans="1:11">
      <c r="A25" s="7"/>
      <c r="B25" s="7"/>
      <c r="C25" s="24"/>
      <c r="D25" s="4" t="s">
        <v>65</v>
      </c>
      <c r="E25" s="20"/>
      <c r="F25" s="4" t="s">
        <v>66</v>
      </c>
      <c r="G25" s="20"/>
      <c r="H25" s="4" t="s">
        <v>67</v>
      </c>
      <c r="I25" s="19">
        <v>10</v>
      </c>
      <c r="J25" s="8">
        <v>10</v>
      </c>
      <c r="K25" s="38"/>
    </row>
    <row r="26" s="1" customFormat="1" ht="26.25" customHeight="1" spans="1:11">
      <c r="A26" s="7"/>
      <c r="B26" s="7"/>
      <c r="C26" s="25"/>
      <c r="D26" s="4" t="s">
        <v>68</v>
      </c>
      <c r="E26" s="20"/>
      <c r="F26" s="19" t="s">
        <v>69</v>
      </c>
      <c r="G26" s="8"/>
      <c r="H26" s="19" t="s">
        <v>69</v>
      </c>
      <c r="I26" s="8">
        <v>5</v>
      </c>
      <c r="J26" s="8">
        <v>5</v>
      </c>
      <c r="K26" s="38"/>
    </row>
    <row r="27" s="1" customFormat="1" ht="26.25" customHeight="1" spans="1:11">
      <c r="A27" s="7"/>
      <c r="B27" s="7"/>
      <c r="C27" s="19" t="s">
        <v>70</v>
      </c>
      <c r="D27" s="19" t="s">
        <v>71</v>
      </c>
      <c r="E27" s="19"/>
      <c r="F27" s="8"/>
      <c r="G27" s="8"/>
      <c r="H27" s="8"/>
      <c r="I27" s="8"/>
      <c r="J27" s="8"/>
      <c r="K27" s="10"/>
    </row>
    <row r="28" s="1" customFormat="1" ht="26.25" customHeight="1" spans="1:11">
      <c r="A28" s="7"/>
      <c r="B28" s="14"/>
      <c r="C28" s="19" t="s">
        <v>72</v>
      </c>
      <c r="D28" s="4" t="s">
        <v>73</v>
      </c>
      <c r="E28" s="20"/>
      <c r="F28" s="4" t="s">
        <v>74</v>
      </c>
      <c r="G28" s="20"/>
      <c r="H28" s="4" t="s">
        <v>74</v>
      </c>
      <c r="I28" s="19">
        <v>5</v>
      </c>
      <c r="J28" s="8">
        <v>5</v>
      </c>
      <c r="K28" s="10"/>
    </row>
    <row r="29" s="1" customFormat="1" ht="26.25" customHeight="1" spans="1:11">
      <c r="A29" s="7"/>
      <c r="B29" s="6" t="s">
        <v>75</v>
      </c>
      <c r="C29" s="19" t="s">
        <v>76</v>
      </c>
      <c r="D29" s="4" t="s">
        <v>77</v>
      </c>
      <c r="E29" s="20"/>
      <c r="F29" s="4" t="s">
        <v>78</v>
      </c>
      <c r="G29" s="20"/>
      <c r="H29" s="8" t="s">
        <v>78</v>
      </c>
      <c r="I29" s="8">
        <v>5</v>
      </c>
      <c r="J29" s="8">
        <v>5</v>
      </c>
      <c r="K29" s="10"/>
    </row>
    <row r="30" s="1" customFormat="1" ht="26.25" customHeight="1" spans="1:11">
      <c r="A30" s="14"/>
      <c r="B30" s="14"/>
      <c r="C30" s="19"/>
      <c r="D30" s="4" t="s">
        <v>79</v>
      </c>
      <c r="E30" s="20"/>
      <c r="F30" s="8" t="s">
        <v>78</v>
      </c>
      <c r="G30" s="8"/>
      <c r="H30" s="8" t="s">
        <v>78</v>
      </c>
      <c r="I30" s="8">
        <v>5</v>
      </c>
      <c r="J30" s="8">
        <v>5</v>
      </c>
      <c r="K30" s="10"/>
    </row>
    <row r="31" s="1" customFormat="1" ht="26.25" customHeight="1" spans="1:11">
      <c r="A31" s="3" t="s">
        <v>80</v>
      </c>
      <c r="B31" s="3"/>
      <c r="C31" s="3"/>
      <c r="D31" s="3"/>
      <c r="E31" s="3"/>
      <c r="F31" s="3"/>
      <c r="G31" s="3"/>
      <c r="H31" s="3"/>
      <c r="I31" s="8">
        <f>SUM(I13:I30)+I4</f>
        <v>100</v>
      </c>
      <c r="J31" s="8">
        <v>93</v>
      </c>
      <c r="K31" s="10"/>
    </row>
    <row r="32" s="1" customFormat="1" ht="21.75" customHeight="1" spans="1:11">
      <c r="A32" s="26" t="s">
        <v>81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</sheetData>
  <mergeCells count="80">
    <mergeCell ref="A1:K1"/>
    <mergeCell ref="B2:K2"/>
    <mergeCell ref="B3:C3"/>
    <mergeCell ref="E3:F3"/>
    <mergeCell ref="B4:C4"/>
    <mergeCell ref="E4:F4"/>
    <mergeCell ref="B5:G5"/>
    <mergeCell ref="H5:K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H31"/>
    <mergeCell ref="A32:K32"/>
    <mergeCell ref="A3:A9"/>
    <mergeCell ref="A10:A11"/>
    <mergeCell ref="A12:A30"/>
    <mergeCell ref="B13:B22"/>
    <mergeCell ref="B23:B28"/>
    <mergeCell ref="B29:B30"/>
    <mergeCell ref="C13:C15"/>
    <mergeCell ref="C16:C18"/>
    <mergeCell ref="C20:C22"/>
    <mergeCell ref="C24:C26"/>
    <mergeCell ref="C29:C30"/>
    <mergeCell ref="I13:I15"/>
    <mergeCell ref="I16:I18"/>
    <mergeCell ref="I20:I22"/>
    <mergeCell ref="J13:J15"/>
    <mergeCell ref="J16:J18"/>
    <mergeCell ref="J20:J22"/>
    <mergeCell ref="K13:K15"/>
    <mergeCell ref="K16:K18"/>
    <mergeCell ref="K20:K2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WJ</cp:lastModifiedBy>
  <dcterms:created xsi:type="dcterms:W3CDTF">2022-12-07T07:50:30Z</dcterms:created>
  <dcterms:modified xsi:type="dcterms:W3CDTF">2022-12-07T07:51:15Z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6DFAC70293964112B96E4D9CD21DCBEF</vt:lpwstr>
  </property>
  <property fmtid="{D5CDD505-2E9C-101B-9397-08002B2CF9AE}" pid="3" name="KSOProductBuildVer">
    <vt:lpwstr>2052-11.1.0.12763</vt:lpwstr>
  </property>
</Properties>
</file>