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11" firstSheet="1" activeTab="1"/>
  </bookViews>
  <sheets>
    <sheet name="目录" sheetId="30" state="hidden" r:id="rId1"/>
    <sheet name="1收支总表" sheetId="31" r:id="rId2"/>
    <sheet name="2收入总表" sheetId="32" r:id="rId3"/>
    <sheet name="3支出总表" sheetId="33" r:id="rId4"/>
    <sheet name="4财拨总表" sheetId="1" r:id="rId5"/>
    <sheet name="5一般预算支出" sheetId="3" r:id="rId6"/>
    <sheet name="6基本支出" sheetId="5" r:id="rId7"/>
    <sheet name="7“三公”经费预算公开表" sheetId="34" r:id="rId8"/>
    <sheet name="8政府性基金预算支出表" sheetId="35" r:id="rId9"/>
  </sheets>
  <definedNames>
    <definedName name="_xlnm._FilterDatabase" localSheetId="3" hidden="1">'3支出总表'!$A$1:$Y$52</definedName>
    <definedName name="_xlnm.Print_Area" localSheetId="1">'1收支总表'!$A$1:$H$30</definedName>
    <definedName name="_xlnm.Print_Titles" localSheetId="1">'1收支总表'!$1:$5</definedName>
    <definedName name="_xlnm.Print_Area" localSheetId="2">'2收入总表'!$A$1:$U$10</definedName>
    <definedName name="_xlnm.Print_Titles" localSheetId="2">'2收入总表'!$1:$8</definedName>
    <definedName name="_xlnm.Print_Area" localSheetId="3">'3支出总表'!$A$1:$Y$52</definedName>
    <definedName name="_xlnm.Print_Titles" localSheetId="3">'3支出总表'!$1:$7</definedName>
    <definedName name="_xlnm.Print_Area" localSheetId="7">'7“三公”经费预算公开表'!$A$1:$G$7</definedName>
    <definedName name="_xlnm.Print_Titles" localSheetId="7">'7“三公”经费预算公开表'!$1:$6</definedName>
    <definedName name="_xlnm.Print_Area" localSheetId="8">'8政府性基金预算支出表'!$A$1:$E$5</definedName>
    <definedName name="_xlnm.Print_Titles" localSheetId="8">'8政府性基金预算支出表'!$1:$6</definedName>
  </definedNames>
  <calcPr calcId="144525"/>
</workbook>
</file>

<file path=xl/sharedStrings.xml><?xml version="1.0" encoding="utf-8"?>
<sst xmlns="http://schemas.openxmlformats.org/spreadsheetml/2006/main" count="598" uniqueCount="301">
  <si>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</si>
  <si>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</si>
  <si>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</si>
  <si>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</si>
  <si>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</si>
  <si>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</si>
  <si>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</si>
  <si>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</si>
  <si>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</si>
  <si>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</si>
  <si>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</si>
  <si>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</si>
  <si>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</si>
  <si>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</si>
  <si>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</si>
  <si>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</si>
  <si>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</si>
  <si>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</si>
  <si>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</si>
  <si>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</si>
  <si>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t>预算01表</t>
  </si>
  <si>
    <t>收  支  预  算  总  表</t>
  </si>
  <si>
    <t>单位:万元</t>
  </si>
  <si>
    <t>收                  入</t>
  </si>
  <si>
    <t>支                  出</t>
  </si>
  <si>
    <t>项         目</t>
  </si>
  <si>
    <t>本年预算</t>
  </si>
  <si>
    <t>项目（按功能分类）</t>
  </si>
  <si>
    <t>项目（按部门预算经济分类）</t>
  </si>
  <si>
    <t xml:space="preserve">项目（按政府预算经济分类） </t>
  </si>
  <si>
    <t>一、公共财政拨款</t>
  </si>
  <si>
    <t>一、一般公共服务支出</t>
  </si>
  <si>
    <t>一、基本支出</t>
  </si>
  <si>
    <t>一、机关工资福利支出</t>
  </si>
  <si>
    <t xml:space="preserve">    经费拨款</t>
  </si>
  <si>
    <t>二、国防支出</t>
  </si>
  <si>
    <t xml:space="preserve">    工资福利支出</t>
  </si>
  <si>
    <t>二、机关商品和服务支出</t>
  </si>
  <si>
    <t xml:space="preserve">    纳入预算管理的非税</t>
  </si>
  <si>
    <t>三、公共安全支出</t>
  </si>
  <si>
    <t xml:space="preserve">    一般商品和服务支出</t>
  </si>
  <si>
    <t>三、机关资本性支出（一）</t>
  </si>
  <si>
    <t xml:space="preserve">       专项收入拨款</t>
  </si>
  <si>
    <t>四、教育支出</t>
  </si>
  <si>
    <t xml:space="preserve">    对个人和家庭的补助</t>
  </si>
  <si>
    <t>四、机关资本性支出（二）</t>
  </si>
  <si>
    <t xml:space="preserve">       行政性收费收入拨款</t>
  </si>
  <si>
    <t>五、科学技术支出</t>
  </si>
  <si>
    <t>二、项目支出</t>
  </si>
  <si>
    <t>五、对事业单位经常性补助</t>
  </si>
  <si>
    <t xml:space="preserve">       罚没收入拨款</t>
  </si>
  <si>
    <t>六、文化体育与传媒支出</t>
  </si>
  <si>
    <t xml:space="preserve">    专项商品和服务</t>
  </si>
  <si>
    <t>六、对事业单位资本性补助</t>
  </si>
  <si>
    <t xml:space="preserve">       国有资本经营收入拨款</t>
  </si>
  <si>
    <t>七、社会保障和就业支出</t>
  </si>
  <si>
    <t>七、对企业补助</t>
  </si>
  <si>
    <t xml:space="preserve">       国有资源（资产）有偿使用收入  </t>
  </si>
  <si>
    <t>八、医疗卫生与计划生育支出</t>
  </si>
  <si>
    <t xml:space="preserve">    债务利息及费用支出</t>
  </si>
  <si>
    <t>八、对企业资本性支出</t>
  </si>
  <si>
    <t xml:space="preserve">       其他收入拨款</t>
  </si>
  <si>
    <t>九、节能环保支出</t>
  </si>
  <si>
    <t xml:space="preserve">    资本性支出(基本建设)</t>
  </si>
  <si>
    <t>九、对个人和家庭的补助</t>
  </si>
  <si>
    <t>二、纳入财政专户管理的非税</t>
  </si>
  <si>
    <t>十、城乡社区支出</t>
  </si>
  <si>
    <t xml:space="preserve">    资本性支出</t>
  </si>
  <si>
    <t>十、对社会保障基金补助</t>
  </si>
  <si>
    <t xml:space="preserve">    事业性收费收入拨款</t>
  </si>
  <si>
    <t>十一、农林水支出</t>
  </si>
  <si>
    <t xml:space="preserve">    对企业补助(基本建设)</t>
  </si>
  <si>
    <t>十一、债务利息及费用支出</t>
  </si>
  <si>
    <t xml:space="preserve">    其他收入拨款(专户）</t>
  </si>
  <si>
    <t>十二、交通运输支出</t>
  </si>
  <si>
    <t xml:space="preserve">    对企业补助</t>
  </si>
  <si>
    <t>十二、其他支出</t>
  </si>
  <si>
    <t>三、基金预算拨款补助</t>
  </si>
  <si>
    <t>十三、资源勘探信息等支出</t>
  </si>
  <si>
    <t xml:space="preserve">    对社会保障基金补助</t>
  </si>
  <si>
    <t>四、其他收入</t>
  </si>
  <si>
    <t>十四、商品服务业等支出</t>
  </si>
  <si>
    <t xml:space="preserve">    其他支出</t>
  </si>
  <si>
    <t>五、上级补助收入</t>
  </si>
  <si>
    <t>十五、金融支出</t>
  </si>
  <si>
    <t>三、 事业单位经营支出</t>
  </si>
  <si>
    <t>六、附属单位上缴收入</t>
  </si>
  <si>
    <t>十六、国土海洋气象等支出</t>
  </si>
  <si>
    <t>四、对附属单位补助支出</t>
  </si>
  <si>
    <t>十七、住房保障支出</t>
  </si>
  <si>
    <t>五、上缴上级支出</t>
  </si>
  <si>
    <t>十八、粮油物资储备支出</t>
  </si>
  <si>
    <t>十九、其他支出</t>
  </si>
  <si>
    <t>二十、国有资本经营预算支出</t>
  </si>
  <si>
    <t>二一、灾害防治及应急管理支出</t>
  </si>
  <si>
    <t>二二、债务还本支出</t>
  </si>
  <si>
    <t>二三、债务付息支出</t>
  </si>
  <si>
    <t>二四、债务发行费用支出</t>
  </si>
  <si>
    <t>二五、抗疫特别国债安排的支出</t>
  </si>
  <si>
    <t>本 年 收 入 合 计</t>
  </si>
  <si>
    <t>本 年 支 出 合 计</t>
  </si>
  <si>
    <t>七、上年结转</t>
  </si>
  <si>
    <t>六、结转下年支出</t>
  </si>
  <si>
    <t>收  入  总  计</t>
  </si>
  <si>
    <t>支  出  总  计</t>
  </si>
  <si>
    <t xml:space="preserve">预算02表 </t>
  </si>
  <si>
    <t>2021年部门预算收入总表</t>
  </si>
  <si>
    <t>单位：万元</t>
  </si>
  <si>
    <t>单位编码</t>
  </si>
  <si>
    <t>单位名称</t>
  </si>
  <si>
    <t>合计</t>
  </si>
  <si>
    <t>公共财政拨款</t>
  </si>
  <si>
    <t>纳入财政专户管理的非税</t>
  </si>
  <si>
    <t>政府性基金预算拨款</t>
  </si>
  <si>
    <t>上级补助收入</t>
  </si>
  <si>
    <t>附属单位上缴收入</t>
  </si>
  <si>
    <t>上年
结转</t>
  </si>
  <si>
    <t>其他收入</t>
  </si>
  <si>
    <t>小计</t>
  </si>
  <si>
    <t>经费拨款</t>
  </si>
  <si>
    <t>纳入公共预算管理的非税</t>
  </si>
  <si>
    <t>事业性收费拨款</t>
  </si>
  <si>
    <t>其他拨款</t>
  </si>
  <si>
    <t>专项收入拨款</t>
  </si>
  <si>
    <t>行政事业性收费拨款</t>
  </si>
  <si>
    <t>罚没收入拨款</t>
  </si>
  <si>
    <t>国有资本经营收入拨款</t>
  </si>
  <si>
    <t>国有资产有偿使用拨款</t>
  </si>
  <si>
    <t>其他收入拨款</t>
  </si>
  <si>
    <t>**</t>
  </si>
  <si>
    <t>115001</t>
  </si>
  <si>
    <t>组织部</t>
  </si>
  <si>
    <t>预算04-1表</t>
  </si>
  <si>
    <t>2021部门预算支出表</t>
  </si>
  <si>
    <t>功能科目</t>
  </si>
  <si>
    <t>单位名称(功能科目)</t>
  </si>
  <si>
    <t>项目名称</t>
  </si>
  <si>
    <t>经济科目名称</t>
  </si>
  <si>
    <t>经济科目</t>
  </si>
  <si>
    <t>基本支出</t>
  </si>
  <si>
    <t>项目支出</t>
  </si>
  <si>
    <t>对附属单位补助支出</t>
  </si>
  <si>
    <t>事业单位经营支出</t>
  </si>
  <si>
    <t>上缴上级支出</t>
  </si>
  <si>
    <t>类</t>
  </si>
  <si>
    <t>款</t>
  </si>
  <si>
    <t>项</t>
  </si>
  <si>
    <t>工资福利支出</t>
  </si>
  <si>
    <t>商品和服务支出</t>
  </si>
  <si>
    <t>对个人和家庭的补助</t>
  </si>
  <si>
    <t>总  计</t>
  </si>
  <si>
    <t>专项商品和服务支出</t>
  </si>
  <si>
    <t>对个人和家庭补助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</si>
  <si>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</si>
  <si>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</si>
  <si>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</si>
  <si>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</si>
  <si>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</si>
  <si>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</si>
  <si>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</si>
  <si>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</t>
  </si>
  <si>
    <t>一般公共服务支出</t>
  </si>
  <si>
    <t>32</t>
  </si>
  <si>
    <t>组织事务</t>
  </si>
  <si>
    <t>01</t>
  </si>
  <si>
    <t>2013201</t>
  </si>
  <si>
    <t xml:space="preserve">  行政运行（组织事务）</t>
  </si>
  <si>
    <t>印刷费</t>
  </si>
  <si>
    <t>奖金</t>
  </si>
  <si>
    <t>住房公积金</t>
  </si>
  <si>
    <t>邮电费</t>
  </si>
  <si>
    <t>电费</t>
  </si>
  <si>
    <t>福利费</t>
  </si>
  <si>
    <t>水费</t>
  </si>
  <si>
    <t>津贴补贴</t>
  </si>
  <si>
    <t>其他对个人和家庭的补助</t>
  </si>
  <si>
    <t>办公费</t>
  </si>
  <si>
    <t>社会保障缴费</t>
  </si>
  <si>
    <t>基本工资</t>
  </si>
  <si>
    <t>统发津补贴</t>
  </si>
  <si>
    <t>物业管理费</t>
  </si>
  <si>
    <t>02</t>
  </si>
  <si>
    <t>2013202</t>
  </si>
  <si>
    <t xml:space="preserve">  一般行政管理事务（组织事务）</t>
  </si>
  <si>
    <t>工会经费</t>
  </si>
  <si>
    <t>会议费</t>
  </si>
  <si>
    <t>公务交通补贴</t>
  </si>
  <si>
    <t>培训费</t>
  </si>
  <si>
    <t>维护费</t>
  </si>
  <si>
    <t>差旅费</t>
  </si>
  <si>
    <t>招待费</t>
  </si>
  <si>
    <t>04</t>
  </si>
  <si>
    <t>2013204</t>
  </si>
  <si>
    <t xml:space="preserve">  公务员事务</t>
  </si>
  <si>
    <t>公务员招考经费</t>
  </si>
  <si>
    <t>专项商品和服务</t>
  </si>
  <si>
    <t>99</t>
  </si>
  <si>
    <t>2013299</t>
  </si>
  <si>
    <t xml:space="preserve">  其他组织事务支出</t>
  </si>
  <si>
    <t>其它商品和服务支出</t>
  </si>
  <si>
    <t>连续任职村党支部书记30年对象补助资金</t>
  </si>
  <si>
    <t>人才专项经费</t>
  </si>
  <si>
    <t>对个人和家庭补助(项目)</t>
  </si>
  <si>
    <t>大组工网建设维护及公务员信息系统维护</t>
  </si>
  <si>
    <t>机关工委工作经费</t>
  </si>
  <si>
    <t>党建经费</t>
  </si>
  <si>
    <t>智慧党建工作经费</t>
  </si>
  <si>
    <t>基层党建工作经费</t>
  </si>
  <si>
    <t>村（居）党组织书记培训经费</t>
  </si>
  <si>
    <t>智慧党建平台运行维护经费（五年计划）</t>
  </si>
  <si>
    <t>“两新”组织党建经费</t>
  </si>
  <si>
    <t>村居换届工作经费</t>
  </si>
  <si>
    <t>扶助生活困难党员财政配套资金</t>
  </si>
  <si>
    <t>远程教育设备更新资金</t>
  </si>
  <si>
    <t>干部考察经费</t>
  </si>
  <si>
    <t>36</t>
  </si>
  <si>
    <t>其他共产党事务支出</t>
  </si>
  <si>
    <t>2013699</t>
  </si>
  <si>
    <t xml:space="preserve">  其他共产党事务支出（其他共产党事务支出）</t>
  </si>
  <si>
    <t>全县离退休干部春节慰问经费</t>
  </si>
  <si>
    <t>全县离退休老干特需经费</t>
  </si>
  <si>
    <t>老干部协会活动经费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</si>
  <si>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</si>
  <si>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</si>
  <si>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单位：中共桃源县委组织部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</si>
  <si>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</si>
  <si>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</si>
  <si>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</si>
  <si>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</si>
  <si>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</si>
  <si>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</si>
  <si>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</si>
  <si>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</si>
  <si>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</si>
  <si>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</si>
  <si>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</si>
  <si>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（三）国有资本经营预算拨款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</si>
  <si>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</si>
  <si>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二、上年结转</t>
    </r>
  </si>
  <si>
    <r>
      <rPr>
        <sz val="11"/>
        <color indexed="8"/>
        <rFont val="宋体"/>
        <charset val="134"/>
      </rPr>
      <t>（四）公共安全支出</t>
    </r>
  </si>
  <si>
    <r>
      <rPr>
        <sz val="11"/>
        <color indexed="8"/>
        <rFont val="宋体"/>
        <charset val="134"/>
      </rPr>
      <t>（五）教育支出</t>
    </r>
  </si>
  <si>
    <r>
      <rPr>
        <sz val="11"/>
        <color indexed="8"/>
        <rFont val="宋体"/>
        <charset val="134"/>
      </rPr>
      <t>（六）科学技术支出</t>
    </r>
  </si>
  <si>
    <t>……</t>
  </si>
  <si>
    <t/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</si>
  <si>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</si>
  <si>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</si>
  <si>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</si>
  <si>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</si>
  <si>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</si>
  <si>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</t>
    </r>
  </si>
  <si>
    <t>中共桃源县委组织部</t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</si>
  <si>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</si>
  <si>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</si>
  <si>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</si>
  <si>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</si>
  <si>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</si>
  <si>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</si>
  <si>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</si>
  <si>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</si>
  <si>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r>
      <rPr>
        <sz val="11"/>
        <color indexed="8"/>
        <rFont val="宋体"/>
        <charset val="134"/>
      </rPr>
      <t>一般公共服务支出</t>
    </r>
  </si>
  <si>
    <t>20132</t>
  </si>
  <si>
    <t>行政运行（组织事务）</t>
  </si>
  <si>
    <t xml:space="preserve"> 一般行政管理事务（组织事务）</t>
  </si>
  <si>
    <t xml:space="preserve">          合    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</si>
  <si>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</si>
  <si>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</si>
  <si>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</si>
  <si>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</si>
  <si>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</si>
  <si>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</si>
  <si>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</si>
  <si>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</si>
  <si>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</si>
  <si>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</si>
  <si>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</si>
  <si>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</si>
  <si>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</si>
  <si>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机关事业单位基本养老保险缴费</t>
  </si>
  <si>
    <t>职工基本医疗保险缴费</t>
  </si>
  <si>
    <t>其他社会保障缴费</t>
  </si>
  <si>
    <t>接待费</t>
  </si>
  <si>
    <t>其他交通费用</t>
  </si>
  <si>
    <t>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</si>
  <si>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</si>
  <si>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预算08表</t>
  </si>
  <si>
    <t>“三公”经费预算公开表</t>
  </si>
  <si>
    <t>部门/单位：中共桃源县委组织部</t>
  </si>
  <si>
    <t>金额单位：万元</t>
  </si>
  <si>
    <t>三公经费预算数</t>
  </si>
  <si>
    <t>总计</t>
  </si>
  <si>
    <t>因公出国（境）</t>
  </si>
  <si>
    <t>公务用车购置及运行费</t>
  </si>
  <si>
    <t>公务接待费</t>
  </si>
  <si>
    <t>（1）公务用车运行维护费</t>
  </si>
  <si>
    <t>（2）公务用车购置</t>
  </si>
  <si>
    <t>预算07表</t>
  </si>
  <si>
    <t>政府性基金预算支出</t>
  </si>
  <si>
    <t xml:space="preserve">                         单位：万元</t>
  </si>
  <si>
    <t>科目编码</t>
  </si>
  <si>
    <t>科目名称</t>
  </si>
  <si>
    <t>本年政府性基金预算支出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</si>
</sst>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"/>
    <numFmt numFmtId="177" formatCode="0.00_ "/>
    <numFmt numFmtId="178" formatCode="* #,##0.00;* \-#,##0.00;* &quot;&quot;??;@"/>
    <numFmt numFmtId="179" formatCode="#,##0.0_ "/>
  </numFmts>
  <fonts count="47">
    <font>
      <sz val="11"/>
      <color indexed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6"/>
      <name val="方正小标宋_GBK"/>
      <charset val="134"/>
    </font>
    <font>
      <sz val="11"/>
      <color rgb="FF000000"/>
      <name val="Times New Roman"/>
      <charset val="134"/>
    </font>
    <font>
      <b/>
      <sz val="11"/>
      <name val="宋体"/>
      <charset val="134"/>
    </font>
    <font>
      <sz val="16"/>
      <color indexed="8"/>
      <name val="方正小标宋_GB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8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2" borderId="15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0" fillId="28" borderId="22" applyNumberFormat="0" applyAlignment="0" applyProtection="0">
      <alignment vertical="center"/>
    </xf>
    <xf numFmtId="0" fontId="41" fillId="28" borderId="16" applyNumberFormat="0" applyAlignment="0" applyProtection="0">
      <alignment vertical="center"/>
    </xf>
    <xf numFmtId="0" fontId="32" fillId="25" borderId="17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2" fillId="0" borderId="0"/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</cellStyleXfs>
  <cellXfs count="201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176" fontId="1" fillId="2" borderId="4" xfId="0" applyNumberFormat="1" applyFont="1" applyFill="1" applyBorder="1" applyAlignment="1" applyProtection="1">
      <alignment horizontal="right" vertical="center" wrapText="1"/>
    </xf>
    <xf numFmtId="176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1" fillId="2" borderId="3" xfId="0" applyNumberFormat="1" applyFont="1" applyFill="1" applyBorder="1" applyAlignment="1" applyProtection="1">
      <alignment horizontal="right" vertical="center" wrapText="1"/>
    </xf>
    <xf numFmtId="4" fontId="1" fillId="2" borderId="9" xfId="0" applyNumberFormat="1" applyFont="1" applyFill="1" applyBorder="1" applyAlignment="1" applyProtection="1">
      <alignment horizontal="right" vertical="center" wrapText="1"/>
    </xf>
    <xf numFmtId="0" fontId="4" fillId="0" borderId="0" xfId="54" applyFont="1" applyAlignment="1">
      <alignment vertical="center"/>
    </xf>
    <xf numFmtId="0" fontId="5" fillId="0" borderId="0" xfId="54" applyFont="1" applyAlignment="1">
      <alignment vertical="center"/>
    </xf>
    <xf numFmtId="0" fontId="6" fillId="0" borderId="0" xfId="54" applyFont="1" applyAlignment="1">
      <alignment vertical="center"/>
    </xf>
    <xf numFmtId="0" fontId="7" fillId="0" borderId="0" xfId="54" applyFont="1" applyAlignment="1">
      <alignment vertical="center"/>
    </xf>
    <xf numFmtId="0" fontId="7" fillId="0" borderId="0" xfId="54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54" applyFont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54" applyFont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0" borderId="10" xfId="54" applyFont="1" applyBorder="1" applyAlignment="1">
      <alignment vertical="center"/>
    </xf>
    <xf numFmtId="0" fontId="5" fillId="0" borderId="10" xfId="54" applyFont="1" applyBorder="1" applyAlignment="1">
      <alignment horizontal="center" vertical="center"/>
    </xf>
    <xf numFmtId="0" fontId="5" fillId="0" borderId="0" xfId="54" applyFont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0" fontId="6" fillId="0" borderId="1" xfId="43" applyFont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0" fontId="5" fillId="0" borderId="1" xfId="54" applyFont="1" applyBorder="1" applyAlignment="1">
      <alignment horizontal="center" vertical="center"/>
    </xf>
    <xf numFmtId="0" fontId="5" fillId="0" borderId="1" xfId="54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1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Continuous" vertical="center"/>
    </xf>
    <xf numFmtId="0" fontId="12" fillId="3" borderId="2" xfId="0" applyFont="1" applyFill="1" applyBorder="1" applyAlignment="1">
      <alignment horizontal="centerContinuous" vertical="center"/>
    </xf>
    <xf numFmtId="0" fontId="12" fillId="3" borderId="5" xfId="0" applyFont="1" applyFill="1" applyBorder="1" applyAlignment="1">
      <alignment horizontal="centerContinuous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2" fillId="3" borderId="1" xfId="4" applyNumberFormat="1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49" fontId="12" fillId="2" borderId="3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9" fontId="17" fillId="2" borderId="4" xfId="0" applyNumberFormat="1" applyFont="1" applyFill="1" applyBorder="1" applyAlignment="1" applyProtection="1">
      <alignment horizontal="left" vertical="center" wrapText="1"/>
    </xf>
    <xf numFmtId="4" fontId="17" fillId="2" borderId="1" xfId="5" applyNumberFormat="1" applyFont="1" applyFill="1" applyBorder="1" applyAlignment="1" applyProtection="1">
      <alignment horizontal="right" vertical="center" wrapText="1"/>
    </xf>
    <xf numFmtId="49" fontId="17" fillId="2" borderId="4" xfId="0" applyNumberFormat="1" applyFont="1" applyFill="1" applyBorder="1" applyAlignment="1" applyProtection="1">
      <alignment horizontal="center" vertical="center" wrapText="1"/>
    </xf>
    <xf numFmtId="49" fontId="17" fillId="2" borderId="1" xfId="0" applyNumberFormat="1" applyFont="1" applyFill="1" applyBorder="1" applyAlignment="1" applyProtection="1">
      <alignment horizontal="center" vertical="center" wrapText="1"/>
    </xf>
    <xf numFmtId="49" fontId="17" fillId="2" borderId="3" xfId="0" applyNumberFormat="1" applyFont="1" applyFill="1" applyBorder="1" applyAlignment="1" applyProtection="1">
      <alignment horizontal="left" vertical="center" wrapText="1"/>
    </xf>
    <xf numFmtId="49" fontId="12" fillId="2" borderId="4" xfId="0" applyNumberFormat="1" applyFont="1" applyFill="1" applyBorder="1" applyAlignment="1" applyProtection="1">
      <alignment horizontal="left" vertical="center" wrapText="1"/>
    </xf>
    <xf numFmtId="0" fontId="12" fillId="2" borderId="4" xfId="0" applyNumberFormat="1" applyFont="1" applyFill="1" applyBorder="1" applyAlignment="1" applyProtection="1">
      <alignment horizontal="left" vertical="center" wrapText="1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4" fontId="12" fillId="0" borderId="1" xfId="5" applyNumberFormat="1" applyFont="1" applyFill="1" applyBorder="1" applyAlignment="1" applyProtection="1">
      <alignment horizontal="right" vertical="center" wrapText="1"/>
    </xf>
    <xf numFmtId="4" fontId="12" fillId="2" borderId="1" xfId="5" applyNumberFormat="1" applyFont="1" applyFill="1" applyBorder="1" applyAlignment="1" applyProtection="1">
      <alignment horizontal="right" vertical="center" wrapText="1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2" fillId="3" borderId="11" xfId="0" applyNumberFormat="1" applyFont="1" applyFill="1" applyBorder="1" applyAlignment="1" applyProtection="1">
      <alignment horizontal="center" vertical="center" wrapText="1"/>
    </xf>
    <xf numFmtId="0" fontId="12" fillId="3" borderId="12" xfId="0" applyNumberFormat="1" applyFont="1" applyFill="1" applyBorder="1" applyAlignment="1" applyProtection="1">
      <alignment horizontal="center" vertical="center" wrapText="1"/>
    </xf>
    <xf numFmtId="0" fontId="12" fillId="3" borderId="10" xfId="4" applyNumberFormat="1" applyFont="1" applyFill="1" applyBorder="1" applyAlignment="1" applyProtection="1">
      <alignment horizontal="center" vertical="center" wrapText="1"/>
    </xf>
    <xf numFmtId="0" fontId="12" fillId="3" borderId="9" xfId="0" applyNumberFormat="1" applyFont="1" applyFill="1" applyBorder="1" applyAlignment="1" applyProtection="1">
      <alignment horizontal="center" vertical="center" wrapText="1"/>
    </xf>
    <xf numFmtId="0" fontId="12" fillId="3" borderId="13" xfId="4" applyNumberFormat="1" applyFont="1" applyFill="1" applyBorder="1" applyAlignment="1" applyProtection="1">
      <alignment horizontal="center" vertical="center" wrapText="1"/>
    </xf>
    <xf numFmtId="0" fontId="12" fillId="3" borderId="11" xfId="5" applyNumberFormat="1" applyFont="1" applyFill="1" applyBorder="1" applyAlignment="1" applyProtection="1">
      <alignment horizontal="center" vertical="center" wrapText="1"/>
    </xf>
    <xf numFmtId="4" fontId="17" fillId="2" borderId="3" xfId="0" applyNumberFormat="1" applyFont="1" applyFill="1" applyBorder="1" applyAlignment="1" applyProtection="1">
      <alignment horizontal="right" vertical="center" wrapText="1"/>
    </xf>
    <xf numFmtId="4" fontId="17" fillId="2" borderId="4" xfId="5" applyNumberFormat="1" applyFont="1" applyFill="1" applyBorder="1" applyAlignment="1" applyProtection="1">
      <alignment horizontal="right" vertical="center" wrapText="1"/>
    </xf>
    <xf numFmtId="4" fontId="12" fillId="2" borderId="4" xfId="5" applyNumberFormat="1" applyFont="1" applyFill="1" applyBorder="1" applyAlignment="1" applyProtection="1">
      <alignment horizontal="right" vertical="center" wrapText="1"/>
    </xf>
    <xf numFmtId="4" fontId="12" fillId="0" borderId="3" xfId="0" applyNumberFormat="1" applyFont="1" applyFill="1" applyBorder="1" applyAlignment="1" applyProtection="1">
      <alignment horizontal="right" vertical="center" wrapText="1"/>
    </xf>
    <xf numFmtId="4" fontId="12" fillId="0" borderId="4" xfId="5" applyNumberFormat="1" applyFont="1" applyFill="1" applyBorder="1" applyAlignment="1" applyProtection="1">
      <alignment horizontal="right" vertical="center" wrapText="1"/>
    </xf>
    <xf numFmtId="4" fontId="12" fillId="2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NumberFormat="1" applyFont="1" applyFill="1" applyBorder="1" applyAlignment="1" applyProtection="1">
      <alignment horizontal="right" vertical="center" wrapText="1"/>
    </xf>
    <xf numFmtId="0" fontId="12" fillId="0" borderId="10" xfId="0" applyNumberFormat="1" applyFont="1" applyFill="1" applyBorder="1" applyAlignment="1" applyProtection="1">
      <alignment horizontal="righ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0" fontId="12" fillId="4" borderId="0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78" fontId="12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179" fontId="3" fillId="0" borderId="0" xfId="0" applyNumberFormat="1" applyFont="1" applyFill="1" applyBorder="1" applyAlignment="1" applyProtection="1">
      <alignment horizontal="right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78" fontId="12" fillId="3" borderId="13" xfId="0" applyNumberFormat="1" applyFont="1" applyFill="1" applyBorder="1" applyAlignment="1">
      <alignment horizontal="center" vertical="center" wrapText="1"/>
    </xf>
    <xf numFmtId="178" fontId="12" fillId="3" borderId="1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2" fillId="3" borderId="7" xfId="0" applyNumberFormat="1" applyFont="1" applyFill="1" applyBorder="1" applyAlignment="1" applyProtection="1">
      <alignment horizontal="center" vertical="center" wrapText="1"/>
    </xf>
    <xf numFmtId="1" fontId="12" fillId="3" borderId="8" xfId="0" applyNumberFormat="1" applyFont="1" applyFill="1" applyBorder="1" applyAlignment="1" applyProtection="1">
      <alignment horizontal="center" vertical="center" wrapText="1"/>
    </xf>
    <xf numFmtId="1" fontId="12" fillId="3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5" xfId="0" applyNumberFormat="1" applyFont="1" applyFill="1" applyBorder="1" applyAlignment="1" applyProtection="1">
      <alignment horizontal="center" vertical="center"/>
    </xf>
    <xf numFmtId="0" fontId="12" fillId="3" borderId="12" xfId="5" applyNumberFormat="1" applyFont="1" applyFill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2" fillId="3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vertical="center"/>
    </xf>
    <xf numFmtId="179" fontId="12" fillId="0" borderId="10" xfId="0" applyNumberFormat="1" applyFont="1" applyFill="1" applyBorder="1" applyAlignment="1" applyProtection="1">
      <alignment horizontal="right" vertical="center"/>
    </xf>
    <xf numFmtId="0" fontId="1" fillId="3" borderId="11" xfId="0" applyNumberFormat="1" applyFont="1" applyFill="1" applyBorder="1" applyAlignment="1" applyProtection="1">
      <alignment horizontal="center" vertical="center"/>
    </xf>
    <xf numFmtId="4" fontId="12" fillId="2" borderId="9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3" xfId="5" applyNumberFormat="1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 applyProtection="1">
      <alignment horizontal="left" vertical="center" wrapText="1"/>
    </xf>
    <xf numFmtId="4" fontId="12" fillId="2" borderId="2" xfId="0" applyNumberFormat="1" applyFont="1" applyFill="1" applyBorder="1" applyAlignment="1" applyProtection="1">
      <alignment horizontal="right" vertical="center" wrapText="1"/>
    </xf>
    <xf numFmtId="4" fontId="12" fillId="2" borderId="3" xfId="0" applyNumberFormat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2" borderId="7" xfId="0" applyNumberFormat="1" applyFont="1" applyFill="1" applyBorder="1" applyAlignment="1" applyProtection="1">
      <alignment horizontal="right" vertical="center" wrapText="1"/>
    </xf>
    <xf numFmtId="40" fontId="12" fillId="2" borderId="2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 applyProtection="1">
      <alignment horizontal="right" vertical="center" wrapText="1"/>
    </xf>
    <xf numFmtId="4" fontId="12" fillId="2" borderId="11" xfId="0" applyNumberFormat="1" applyFont="1" applyFill="1" applyBorder="1" applyAlignment="1" applyProtection="1">
      <alignment horizontal="right" vertical="center" wrapText="1"/>
    </xf>
    <xf numFmtId="4" fontId="12" fillId="2" borderId="1" xfId="5" applyNumberFormat="1" applyFont="1" applyFill="1" applyBorder="1" applyAlignment="1" applyProtection="1">
      <alignment horizontal="right" vertical="center" wrapText="1"/>
    </xf>
    <xf numFmtId="4" fontId="12" fillId="2" borderId="3" xfId="0" applyNumberFormat="1" applyFont="1" applyFill="1" applyBorder="1" applyAlignment="1" applyProtection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4" fontId="12" fillId="2" borderId="11" xfId="0" applyNumberFormat="1" applyFont="1" applyFill="1" applyBorder="1" applyAlignment="1">
      <alignment horizontal="right" vertical="center" wrapText="1"/>
    </xf>
    <xf numFmtId="40" fontId="12" fillId="2" borderId="1" xfId="5" applyNumberFormat="1" applyFont="1" applyFill="1" applyBorder="1" applyAlignment="1" applyProtection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0" fontId="12" fillId="2" borderId="7" xfId="0" applyNumberFormat="1" applyFont="1" applyFill="1" applyBorder="1" applyAlignment="1" applyProtection="1">
      <alignment horizontal="right" vertical="center" wrapText="1"/>
    </xf>
    <xf numFmtId="40" fontId="12" fillId="2" borderId="11" xfId="0" applyNumberFormat="1" applyFont="1" applyFill="1" applyBorder="1" applyAlignment="1" applyProtection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0" fontId="12" fillId="2" borderId="4" xfId="5" applyNumberFormat="1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0" fontId="1" fillId="2" borderId="7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left" vertical="center" wrapText="1"/>
    </xf>
    <xf numFmtId="4" fontId="12" fillId="2" borderId="7" xfId="0" applyNumberFormat="1" applyFont="1" applyFill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40" fontId="1" fillId="2" borderId="1" xfId="0" applyNumberFormat="1" applyFont="1" applyFill="1" applyBorder="1" applyAlignment="1" applyProtection="1">
      <alignment horizontal="righ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5" fillId="0" borderId="0" xfId="53" applyFont="1" applyFill="1" applyAlignment="1">
      <alignment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53" applyFont="1" applyFill="1" applyBorder="1" applyAlignment="1"/>
    <xf numFmtId="0" fontId="8" fillId="0" borderId="1" xfId="0" applyFont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4年中央部门预算批复表（格式）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  <cellStyle name="常规_04-分类改革-预算表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FF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5" defaultRowHeight="19.5" customHeight="1" outlineLevelCol="1"/>
  <cols>
    <col min="1" max="1" width="26.25" style="194" customWidth="1"/>
    <col min="2" max="2" width="95.375" style="194" customWidth="1"/>
    <col min="3" max="16384" width="8.875" style="194"/>
  </cols>
  <sheetData>
    <row r="1" customHeight="1" spans="1:2">
      <c r="A1" s="195" t="s">
        <v>0</v>
      </c>
      <c r="B1" s="196"/>
    </row>
    <row r="2" ht="39.75" customHeight="1" spans="1:2">
      <c r="A2" s="197" t="s">
        <v>1</v>
      </c>
      <c r="B2" s="197"/>
    </row>
    <row r="3" s="193" customFormat="1" customHeight="1" spans="1:2">
      <c r="A3" s="198" t="s">
        <v>2</v>
      </c>
      <c r="B3" s="198" t="s">
        <v>3</v>
      </c>
    </row>
    <row r="4" customHeight="1" spans="1:2">
      <c r="A4" s="199" t="s">
        <v>4</v>
      </c>
      <c r="B4" s="200" t="s">
        <v>5</v>
      </c>
    </row>
    <row r="5" customHeight="1" spans="1:2">
      <c r="A5" s="199" t="s">
        <v>6</v>
      </c>
      <c r="B5" s="200" t="s">
        <v>7</v>
      </c>
    </row>
    <row r="6" customHeight="1" spans="1:2">
      <c r="A6" s="199" t="s">
        <v>8</v>
      </c>
      <c r="B6" s="200" t="s">
        <v>9</v>
      </c>
    </row>
    <row r="7" customHeight="1" spans="1:2">
      <c r="A7" s="199" t="s">
        <v>10</v>
      </c>
      <c r="B7" s="200" t="s">
        <v>11</v>
      </c>
    </row>
    <row r="8" customHeight="1" spans="1:2">
      <c r="A8" s="199" t="s">
        <v>12</v>
      </c>
      <c r="B8" s="200" t="s">
        <v>13</v>
      </c>
    </row>
    <row r="9" customHeight="1" spans="1:2">
      <c r="A9" s="199" t="s">
        <v>14</v>
      </c>
      <c r="B9" s="200" t="s">
        <v>15</v>
      </c>
    </row>
    <row r="10" customHeight="1" spans="1:2">
      <c r="A10" s="199" t="s">
        <v>16</v>
      </c>
      <c r="B10" s="200" t="s">
        <v>17</v>
      </c>
    </row>
    <row r="11" customHeight="1" spans="1:2">
      <c r="A11" s="199" t="s">
        <v>18</v>
      </c>
      <c r="B11" s="200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showGridLines="0" showZeros="0" tabSelected="1" zoomScaleSheetLayoutView="60" topLeftCell="B1" workbookViewId="0">
      <selection activeCell="G10" sqref="G10"/>
    </sheetView>
  </sheetViews>
  <sheetFormatPr defaultColWidth="6.75" defaultRowHeight="11.25"/>
  <cols>
    <col min="1" max="4" width="19.625" style="2" customWidth="1"/>
    <col min="5" max="5" width="20.625" style="2" customWidth="1"/>
    <col min="6" max="8" width="19.625" style="2" customWidth="1"/>
    <col min="9" max="13" width="6.75" style="2" customWidth="1"/>
    <col min="14" max="22" width="6.85833333333333" style="2" customWidth="1"/>
    <col min="23" max="16384" width="6.75" style="2" customWidth="1"/>
  </cols>
  <sheetData>
    <row r="1" ht="10.5" customHeight="1" spans="1:13">
      <c r="A1" s="155"/>
      <c r="B1" s="74"/>
      <c r="C1" s="74"/>
      <c r="D1" s="74"/>
      <c r="E1" s="155"/>
      <c r="G1" s="74"/>
      <c r="H1" s="74" t="s">
        <v>20</v>
      </c>
      <c r="I1" s="74"/>
      <c r="J1" s="74"/>
      <c r="K1" s="74"/>
      <c r="L1" s="74"/>
      <c r="M1" s="74"/>
    </row>
    <row r="2" ht="32.25" customHeight="1" spans="1:13">
      <c r="A2" s="156" t="s">
        <v>21</v>
      </c>
      <c r="B2" s="156"/>
      <c r="C2" s="156"/>
      <c r="D2" s="156"/>
      <c r="E2" s="156"/>
      <c r="F2" s="156"/>
      <c r="G2" s="156"/>
      <c r="H2" s="156"/>
      <c r="I2" s="74"/>
      <c r="J2" s="74"/>
      <c r="K2" s="74"/>
      <c r="L2" s="74"/>
      <c r="M2" s="74"/>
    </row>
    <row r="3" ht="10.5" customHeight="1" spans="1:13">
      <c r="A3" s="155"/>
      <c r="B3" s="74"/>
      <c r="C3" s="74"/>
      <c r="D3" s="74"/>
      <c r="E3" s="155"/>
      <c r="G3" s="74"/>
      <c r="H3" s="74" t="s">
        <v>22</v>
      </c>
      <c r="I3" s="74"/>
      <c r="J3" s="74"/>
      <c r="K3" s="74"/>
      <c r="L3" s="74"/>
      <c r="M3" s="74"/>
    </row>
    <row r="4" ht="23.1" customHeight="1" spans="1:13">
      <c r="A4" s="84" t="s">
        <v>23</v>
      </c>
      <c r="B4" s="84"/>
      <c r="C4" s="107" t="s">
        <v>24</v>
      </c>
      <c r="D4" s="84"/>
      <c r="E4" s="84"/>
      <c r="F4" s="84"/>
      <c r="G4" s="84"/>
      <c r="H4" s="84"/>
      <c r="I4" s="74"/>
      <c r="J4" s="74"/>
      <c r="K4" s="74"/>
      <c r="L4" s="74"/>
      <c r="M4" s="74"/>
    </row>
    <row r="5" ht="23.1" customHeight="1" spans="1:13">
      <c r="A5" s="146" t="s">
        <v>25</v>
      </c>
      <c r="B5" s="86" t="s">
        <v>26</v>
      </c>
      <c r="C5" s="157" t="s">
        <v>27</v>
      </c>
      <c r="D5" s="157" t="s">
        <v>26</v>
      </c>
      <c r="E5" s="158" t="s">
        <v>28</v>
      </c>
      <c r="F5" s="86" t="s">
        <v>26</v>
      </c>
      <c r="G5" s="109" t="s">
        <v>29</v>
      </c>
      <c r="H5" s="86" t="s">
        <v>26</v>
      </c>
      <c r="J5" s="74"/>
      <c r="K5" s="74"/>
      <c r="L5" s="74"/>
      <c r="M5" s="74"/>
    </row>
    <row r="6" s="1" customFormat="1" ht="23.1" customHeight="1" spans="1:13">
      <c r="A6" s="159" t="s">
        <v>30</v>
      </c>
      <c r="B6" s="102">
        <v>1302</v>
      </c>
      <c r="C6" s="160" t="s">
        <v>31</v>
      </c>
      <c r="D6" s="161">
        <v>1302</v>
      </c>
      <c r="E6" s="162" t="s">
        <v>32</v>
      </c>
      <c r="F6" s="161">
        <v>566.54</v>
      </c>
      <c r="G6" s="163" t="s">
        <v>33</v>
      </c>
      <c r="H6" s="161">
        <v>422.86</v>
      </c>
      <c r="I6" s="192"/>
      <c r="J6" s="192"/>
      <c r="K6" s="192"/>
      <c r="L6" s="192"/>
      <c r="M6" s="192"/>
    </row>
    <row r="7" s="1" customFormat="1" ht="23.1" customHeight="1" spans="1:13">
      <c r="A7" s="159" t="s">
        <v>34</v>
      </c>
      <c r="B7" s="164">
        <v>1302</v>
      </c>
      <c r="C7" s="160" t="s">
        <v>35</v>
      </c>
      <c r="D7" s="165">
        <v>0</v>
      </c>
      <c r="E7" s="162" t="s">
        <v>36</v>
      </c>
      <c r="F7" s="161">
        <v>422.86</v>
      </c>
      <c r="G7" s="163" t="s">
        <v>37</v>
      </c>
      <c r="H7" s="166">
        <v>780.98</v>
      </c>
      <c r="I7" s="192"/>
      <c r="J7" s="192"/>
      <c r="K7" s="192"/>
      <c r="L7" s="192"/>
      <c r="M7" s="192"/>
    </row>
    <row r="8" s="1" customFormat="1" ht="23.1" customHeight="1" spans="1:13">
      <c r="A8" s="159" t="s">
        <v>38</v>
      </c>
      <c r="B8" s="161">
        <v>0</v>
      </c>
      <c r="C8" s="160" t="s">
        <v>39</v>
      </c>
      <c r="D8" s="165">
        <v>0</v>
      </c>
      <c r="E8" s="162" t="s">
        <v>40</v>
      </c>
      <c r="F8" s="102">
        <v>139.39</v>
      </c>
      <c r="G8" s="167" t="s">
        <v>41</v>
      </c>
      <c r="H8" s="168">
        <v>0</v>
      </c>
      <c r="J8" s="192"/>
      <c r="K8" s="192"/>
      <c r="L8" s="192"/>
      <c r="M8" s="192"/>
    </row>
    <row r="9" s="1" customFormat="1" ht="23.1" customHeight="1" spans="1:13">
      <c r="A9" s="159" t="s">
        <v>42</v>
      </c>
      <c r="B9" s="102">
        <v>0</v>
      </c>
      <c r="C9" s="160" t="s">
        <v>43</v>
      </c>
      <c r="D9" s="165">
        <v>0</v>
      </c>
      <c r="E9" s="162" t="s">
        <v>44</v>
      </c>
      <c r="F9" s="164">
        <v>4.29</v>
      </c>
      <c r="G9" s="163" t="s">
        <v>45</v>
      </c>
      <c r="H9" s="168">
        <v>0</v>
      </c>
      <c r="J9" s="192"/>
      <c r="K9" s="192"/>
      <c r="L9" s="192"/>
      <c r="M9" s="192"/>
    </row>
    <row r="10" s="1" customFormat="1" ht="23.1" customHeight="1" spans="1:13">
      <c r="A10" s="159" t="s">
        <v>46</v>
      </c>
      <c r="B10" s="169">
        <v>0</v>
      </c>
      <c r="C10" s="160" t="s">
        <v>47</v>
      </c>
      <c r="D10" s="165">
        <v>0</v>
      </c>
      <c r="E10" s="162" t="s">
        <v>48</v>
      </c>
      <c r="F10" s="161">
        <v>735.46</v>
      </c>
      <c r="G10" s="163" t="s">
        <v>49</v>
      </c>
      <c r="H10" s="168">
        <v>0</v>
      </c>
      <c r="I10" s="192"/>
      <c r="J10" s="192"/>
      <c r="K10" s="192"/>
      <c r="L10" s="192"/>
      <c r="M10" s="192"/>
    </row>
    <row r="11" s="1" customFormat="1" ht="23.1" customHeight="1" spans="1:13">
      <c r="A11" s="159" t="s">
        <v>50</v>
      </c>
      <c r="B11" s="169">
        <v>0</v>
      </c>
      <c r="C11" s="160" t="s">
        <v>51</v>
      </c>
      <c r="D11" s="165">
        <v>0</v>
      </c>
      <c r="E11" s="162" t="s">
        <v>52</v>
      </c>
      <c r="F11" s="161">
        <v>641.59</v>
      </c>
      <c r="G11" s="163" t="s">
        <v>53</v>
      </c>
      <c r="H11" s="168">
        <v>0</v>
      </c>
      <c r="I11" s="192"/>
      <c r="J11" s="192"/>
      <c r="K11" s="192"/>
      <c r="L11" s="192"/>
      <c r="M11" s="192"/>
    </row>
    <row r="12" s="1" customFormat="1" ht="23.1" customHeight="1" spans="1:13">
      <c r="A12" s="159" t="s">
        <v>54</v>
      </c>
      <c r="B12" s="169">
        <v>0</v>
      </c>
      <c r="C12" s="160" t="s">
        <v>55</v>
      </c>
      <c r="D12" s="165">
        <v>0</v>
      </c>
      <c r="E12" s="162" t="s">
        <v>44</v>
      </c>
      <c r="F12" s="161">
        <v>93.87</v>
      </c>
      <c r="G12" s="163" t="s">
        <v>56</v>
      </c>
      <c r="H12" s="168">
        <v>0</v>
      </c>
      <c r="I12" s="192"/>
      <c r="J12" s="192"/>
      <c r="K12" s="192"/>
      <c r="L12" s="192"/>
      <c r="M12" s="192"/>
    </row>
    <row r="13" s="1" customFormat="1" ht="23.1" customHeight="1" spans="1:13">
      <c r="A13" s="159" t="s">
        <v>57</v>
      </c>
      <c r="B13" s="169">
        <v>0</v>
      </c>
      <c r="C13" s="160" t="s">
        <v>58</v>
      </c>
      <c r="D13" s="165">
        <v>0</v>
      </c>
      <c r="E13" s="162" t="s">
        <v>59</v>
      </c>
      <c r="F13" s="161">
        <v>0</v>
      </c>
      <c r="G13" s="163" t="s">
        <v>60</v>
      </c>
      <c r="H13" s="168">
        <v>0</v>
      </c>
      <c r="I13" s="192"/>
      <c r="J13" s="192"/>
      <c r="K13" s="192"/>
      <c r="L13" s="192"/>
      <c r="M13" s="192"/>
    </row>
    <row r="14" s="1" customFormat="1" ht="23.1" customHeight="1" spans="1:13">
      <c r="A14" s="159" t="s">
        <v>61</v>
      </c>
      <c r="B14" s="169">
        <v>0</v>
      </c>
      <c r="C14" s="160" t="s">
        <v>62</v>
      </c>
      <c r="D14" s="165">
        <v>0</v>
      </c>
      <c r="E14" s="162" t="s">
        <v>63</v>
      </c>
      <c r="F14" s="161">
        <v>0</v>
      </c>
      <c r="G14" s="163" t="s">
        <v>64</v>
      </c>
      <c r="H14" s="170">
        <v>98.16</v>
      </c>
      <c r="I14" s="192"/>
      <c r="J14" s="192"/>
      <c r="K14" s="192"/>
      <c r="L14" s="192"/>
      <c r="M14" s="192"/>
    </row>
    <row r="15" s="1" customFormat="1" ht="23.1" customHeight="1" spans="1:13">
      <c r="A15" s="159" t="s">
        <v>65</v>
      </c>
      <c r="B15" s="164">
        <v>0</v>
      </c>
      <c r="C15" s="160" t="s">
        <v>66</v>
      </c>
      <c r="D15" s="165">
        <v>0</v>
      </c>
      <c r="E15" s="162" t="s">
        <v>67</v>
      </c>
      <c r="F15" s="161">
        <v>0</v>
      </c>
      <c r="G15" s="163" t="s">
        <v>68</v>
      </c>
      <c r="H15" s="168">
        <v>0</v>
      </c>
      <c r="I15" s="192"/>
      <c r="J15" s="192"/>
      <c r="K15" s="192"/>
      <c r="L15" s="192"/>
      <c r="M15" s="192"/>
    </row>
    <row r="16" s="1" customFormat="1" ht="23.1" customHeight="1" spans="1:13">
      <c r="A16" s="159" t="s">
        <v>69</v>
      </c>
      <c r="B16" s="102">
        <v>0</v>
      </c>
      <c r="C16" s="160" t="s">
        <v>70</v>
      </c>
      <c r="D16" s="165">
        <v>0</v>
      </c>
      <c r="E16" s="162" t="s">
        <v>71</v>
      </c>
      <c r="F16" s="161">
        <v>0</v>
      </c>
      <c r="G16" s="171" t="s">
        <v>72</v>
      </c>
      <c r="H16" s="169">
        <v>0</v>
      </c>
      <c r="I16" s="192"/>
      <c r="J16" s="192"/>
      <c r="K16" s="192"/>
      <c r="L16" s="192"/>
      <c r="M16" s="192"/>
    </row>
    <row r="17" s="1" customFormat="1" ht="23.1" customHeight="1" spans="1:13">
      <c r="A17" s="159" t="s">
        <v>73</v>
      </c>
      <c r="B17" s="169">
        <v>0</v>
      </c>
      <c r="C17" s="160" t="s">
        <v>74</v>
      </c>
      <c r="D17" s="165">
        <v>0</v>
      </c>
      <c r="E17" s="162" t="s">
        <v>75</v>
      </c>
      <c r="F17" s="161">
        <v>0</v>
      </c>
      <c r="G17" s="163" t="s">
        <v>76</v>
      </c>
      <c r="H17" s="169">
        <v>0</v>
      </c>
      <c r="I17" s="192"/>
      <c r="J17" s="192"/>
      <c r="K17" s="192"/>
      <c r="L17" s="192"/>
      <c r="M17" s="192"/>
    </row>
    <row r="18" s="1" customFormat="1" ht="23.1" customHeight="1" spans="1:13">
      <c r="A18" s="159" t="s">
        <v>77</v>
      </c>
      <c r="B18" s="164">
        <v>0</v>
      </c>
      <c r="C18" s="160" t="s">
        <v>78</v>
      </c>
      <c r="D18" s="165">
        <v>0</v>
      </c>
      <c r="E18" s="162" t="s">
        <v>79</v>
      </c>
      <c r="F18" s="161">
        <v>0</v>
      </c>
      <c r="G18" s="172"/>
      <c r="H18" s="173"/>
      <c r="I18" s="192"/>
      <c r="J18" s="192"/>
      <c r="K18" s="192"/>
      <c r="L18" s="192"/>
      <c r="M18" s="192"/>
    </row>
    <row r="19" s="1" customFormat="1" ht="23.1" customHeight="1" spans="1:13">
      <c r="A19" s="159" t="s">
        <v>80</v>
      </c>
      <c r="B19" s="161">
        <v>0</v>
      </c>
      <c r="C19" s="160" t="s">
        <v>81</v>
      </c>
      <c r="D19" s="174">
        <v>0</v>
      </c>
      <c r="E19" s="162" t="s">
        <v>82</v>
      </c>
      <c r="F19" s="102">
        <v>0</v>
      </c>
      <c r="G19" s="172"/>
      <c r="H19" s="175"/>
      <c r="I19" s="192"/>
      <c r="J19" s="192"/>
      <c r="K19" s="192"/>
      <c r="L19" s="192"/>
      <c r="M19" s="192"/>
    </row>
    <row r="20" s="1" customFormat="1" ht="23.1" customHeight="1" spans="1:13">
      <c r="A20" s="159" t="s">
        <v>83</v>
      </c>
      <c r="B20" s="161">
        <v>0</v>
      </c>
      <c r="C20" s="171" t="s">
        <v>84</v>
      </c>
      <c r="D20" s="176">
        <v>0</v>
      </c>
      <c r="E20" s="162" t="s">
        <v>85</v>
      </c>
      <c r="F20" s="164">
        <v>0</v>
      </c>
      <c r="G20" s="172"/>
      <c r="H20" s="175"/>
      <c r="I20" s="192"/>
      <c r="J20" s="192"/>
      <c r="K20" s="192"/>
      <c r="L20" s="192"/>
      <c r="M20" s="192"/>
    </row>
    <row r="21" s="1" customFormat="1" ht="23.1" customHeight="1" spans="1:13">
      <c r="A21" s="159" t="s">
        <v>86</v>
      </c>
      <c r="B21" s="102">
        <v>0</v>
      </c>
      <c r="C21" s="171" t="s">
        <v>87</v>
      </c>
      <c r="D21" s="165">
        <v>0</v>
      </c>
      <c r="E21" s="162" t="s">
        <v>88</v>
      </c>
      <c r="F21" s="161">
        <v>0</v>
      </c>
      <c r="G21" s="172"/>
      <c r="H21" s="175"/>
      <c r="I21" s="192"/>
      <c r="J21" s="192"/>
      <c r="K21" s="192"/>
      <c r="L21" s="192"/>
      <c r="M21" s="192"/>
    </row>
    <row r="22" s="1" customFormat="1" ht="23.25" customHeight="1" spans="1:13">
      <c r="A22" s="159"/>
      <c r="B22" s="169"/>
      <c r="C22" s="171" t="s">
        <v>89</v>
      </c>
      <c r="D22" s="174">
        <v>0</v>
      </c>
      <c r="E22" s="162" t="s">
        <v>90</v>
      </c>
      <c r="F22" s="102">
        <v>0</v>
      </c>
      <c r="G22" s="172"/>
      <c r="H22" s="175"/>
      <c r="I22" s="192"/>
      <c r="J22" s="192"/>
      <c r="K22" s="192"/>
      <c r="L22" s="192"/>
      <c r="M22" s="192"/>
    </row>
    <row r="23" s="1" customFormat="1" ht="26.25" customHeight="1" spans="1:13">
      <c r="A23" s="159"/>
      <c r="B23" s="169"/>
      <c r="C23" s="160" t="s">
        <v>91</v>
      </c>
      <c r="D23" s="177">
        <v>0</v>
      </c>
      <c r="E23" s="167"/>
      <c r="F23" s="169"/>
      <c r="G23" s="178"/>
      <c r="H23" s="175"/>
      <c r="I23" s="192"/>
      <c r="J23" s="192"/>
      <c r="K23" s="192"/>
      <c r="L23" s="192"/>
      <c r="M23" s="192"/>
    </row>
    <row r="24" s="1" customFormat="1" ht="23.1" customHeight="1" spans="1:13">
      <c r="A24" s="179"/>
      <c r="B24" s="180"/>
      <c r="C24" s="160" t="s">
        <v>92</v>
      </c>
      <c r="D24" s="177">
        <v>0</v>
      </c>
      <c r="E24" s="181"/>
      <c r="F24" s="180"/>
      <c r="G24" s="178"/>
      <c r="H24" s="175"/>
      <c r="I24" s="192"/>
      <c r="J24" s="192"/>
      <c r="K24" s="192"/>
      <c r="L24" s="192"/>
      <c r="M24" s="192"/>
    </row>
    <row r="25" s="1" customFormat="1" ht="22.5" customHeight="1" spans="1:13">
      <c r="A25" s="179"/>
      <c r="B25" s="180"/>
      <c r="C25" s="160" t="s">
        <v>93</v>
      </c>
      <c r="D25" s="176">
        <v>0</v>
      </c>
      <c r="E25" s="181"/>
      <c r="F25" s="180"/>
      <c r="G25" s="178"/>
      <c r="H25" s="175"/>
      <c r="I25" s="192"/>
      <c r="J25" s="192"/>
      <c r="K25" s="192"/>
      <c r="L25" s="192"/>
      <c r="M25" s="192"/>
    </row>
    <row r="26" s="1" customFormat="1" ht="23.1" customHeight="1" spans="1:13">
      <c r="A26" s="179"/>
      <c r="B26" s="180"/>
      <c r="C26" s="160" t="s">
        <v>94</v>
      </c>
      <c r="D26" s="165">
        <v>0</v>
      </c>
      <c r="E26" s="181"/>
      <c r="F26" s="180"/>
      <c r="G26" s="178"/>
      <c r="H26" s="175"/>
      <c r="I26" s="192"/>
      <c r="J26" s="192"/>
      <c r="K26" s="192"/>
      <c r="L26" s="192"/>
      <c r="M26" s="192"/>
    </row>
    <row r="27" s="1" customFormat="1" ht="23.25" customHeight="1" spans="1:13">
      <c r="A27" s="179"/>
      <c r="B27" s="180"/>
      <c r="C27" s="160" t="s">
        <v>95</v>
      </c>
      <c r="D27" s="165">
        <v>0</v>
      </c>
      <c r="E27" s="181"/>
      <c r="F27" s="180"/>
      <c r="G27" s="178"/>
      <c r="H27" s="175"/>
      <c r="I27" s="192"/>
      <c r="J27" s="192"/>
      <c r="K27" s="192"/>
      <c r="L27" s="192"/>
      <c r="M27" s="192"/>
    </row>
    <row r="28" s="1" customFormat="1" ht="19.5" customHeight="1" spans="1:13">
      <c r="A28" s="178"/>
      <c r="B28" s="182"/>
      <c r="C28" s="160" t="s">
        <v>96</v>
      </c>
      <c r="D28" s="174">
        <v>0</v>
      </c>
      <c r="E28" s="172"/>
      <c r="F28" s="182"/>
      <c r="G28" s="178"/>
      <c r="H28" s="182"/>
      <c r="I28" s="192"/>
      <c r="J28" s="192"/>
      <c r="K28" s="192"/>
      <c r="L28" s="192"/>
      <c r="M28" s="192"/>
    </row>
    <row r="29" s="1" customFormat="1" ht="21" customHeight="1" spans="1:13">
      <c r="A29" s="159"/>
      <c r="B29" s="182"/>
      <c r="C29" s="159" t="s">
        <v>97</v>
      </c>
      <c r="D29" s="177">
        <v>0</v>
      </c>
      <c r="E29" s="163"/>
      <c r="F29" s="182"/>
      <c r="G29" s="163"/>
      <c r="H29" s="182"/>
      <c r="I29" s="192"/>
      <c r="J29" s="192"/>
      <c r="K29" s="192"/>
      <c r="L29" s="192"/>
      <c r="M29" s="192"/>
    </row>
    <row r="30" s="1" customFormat="1" ht="26.25" customHeight="1" spans="1:13">
      <c r="A30" s="159"/>
      <c r="B30" s="182"/>
      <c r="C30" s="163" t="s">
        <v>98</v>
      </c>
      <c r="D30" s="176">
        <v>0</v>
      </c>
      <c r="E30" s="163"/>
      <c r="F30" s="182"/>
      <c r="G30" s="163"/>
      <c r="H30" s="182"/>
      <c r="I30" s="192"/>
      <c r="J30" s="192"/>
      <c r="K30" s="192"/>
      <c r="L30" s="192"/>
      <c r="M30" s="192"/>
    </row>
    <row r="31" s="1" customFormat="1" ht="19.5" customHeight="1" spans="1:13">
      <c r="A31" s="183" t="s">
        <v>99</v>
      </c>
      <c r="B31" s="161">
        <v>1302</v>
      </c>
      <c r="C31" s="184" t="s">
        <v>100</v>
      </c>
      <c r="D31" s="174">
        <v>1302</v>
      </c>
      <c r="E31" s="185" t="s">
        <v>100</v>
      </c>
      <c r="F31" s="102">
        <v>1302</v>
      </c>
      <c r="G31" s="184" t="s">
        <v>100</v>
      </c>
      <c r="H31" s="102">
        <v>1302</v>
      </c>
      <c r="I31" s="192"/>
      <c r="J31" s="192"/>
      <c r="K31" s="192"/>
      <c r="L31" s="192"/>
      <c r="M31" s="192"/>
    </row>
    <row r="32" s="1" customFormat="1" ht="19.5" customHeight="1" spans="1:8">
      <c r="A32" s="159" t="s">
        <v>101</v>
      </c>
      <c r="B32" s="161">
        <v>0</v>
      </c>
      <c r="C32" s="181"/>
      <c r="D32" s="186"/>
      <c r="E32" s="187" t="s">
        <v>102</v>
      </c>
      <c r="F32" s="188"/>
      <c r="G32" s="179"/>
      <c r="H32" s="189"/>
    </row>
    <row r="33" s="1" customFormat="1" ht="19" customHeight="1" spans="1:8">
      <c r="A33" s="183" t="s">
        <v>103</v>
      </c>
      <c r="B33" s="102">
        <v>1302</v>
      </c>
      <c r="C33" s="190" t="s">
        <v>104</v>
      </c>
      <c r="D33" s="191">
        <v>1302</v>
      </c>
      <c r="E33" s="185" t="s">
        <v>104</v>
      </c>
      <c r="F33" s="102">
        <v>1302</v>
      </c>
      <c r="G33" s="190" t="s">
        <v>104</v>
      </c>
      <c r="H33" s="102">
        <v>1302</v>
      </c>
    </row>
    <row r="34" ht="19" customHeight="1"/>
    <row r="35" ht="19" customHeight="1"/>
    <row r="36" ht="19" customHeight="1"/>
    <row r="37" ht="19" customHeight="1"/>
  </sheetData>
  <mergeCells count="3">
    <mergeCell ref="A2:H2"/>
    <mergeCell ref="A4:B4"/>
    <mergeCell ref="C4:H4"/>
  </mergeCells>
  <printOptions horizontalCentered="1"/>
  <pageMargins left="0.590551181102362" right="0.590551181102362" top="0.590551181102362" bottom="0.590551181102362" header="0.511811004848931" footer="0.511811004848931"/>
  <pageSetup paperSize="9" scale="75" orientation="landscape" horizontalDpi="600" verticalDpi="6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showGridLines="0" showZeros="0" zoomScaleSheetLayoutView="60" workbookViewId="0">
      <selection activeCell="B11" sqref="B11"/>
    </sheetView>
  </sheetViews>
  <sheetFormatPr defaultColWidth="6.875" defaultRowHeight="12.75" customHeight="1"/>
  <cols>
    <col min="1" max="1" width="9.125" style="2" customWidth="1"/>
    <col min="2" max="2" width="18.5" style="2" customWidth="1"/>
    <col min="3" max="3" width="9.625" style="2" customWidth="1"/>
    <col min="4" max="4" width="8.875" style="2" customWidth="1"/>
    <col min="5" max="5" width="8.75" style="2" customWidth="1"/>
    <col min="6" max="6" width="9.375" style="2" customWidth="1"/>
    <col min="7" max="7" width="9.125" style="2" customWidth="1"/>
    <col min="8" max="8" width="10" style="2" customWidth="1"/>
    <col min="9" max="9" width="9.5" style="2" customWidth="1"/>
    <col min="10" max="10" width="9.875" style="2" customWidth="1"/>
    <col min="11" max="11" width="9" style="2" customWidth="1"/>
    <col min="12" max="12" width="8.375" style="2" customWidth="1"/>
    <col min="13" max="15" width="9.125" style="2" customWidth="1"/>
    <col min="16" max="17" width="7.25" style="2" customWidth="1"/>
    <col min="18" max="18" width="9.25" style="2" customWidth="1"/>
    <col min="19" max="19" width="10.5" style="2" customWidth="1"/>
    <col min="20" max="20" width="6.75" style="2" customWidth="1"/>
    <col min="21" max="16384" width="6.875" style="2" customWidth="1"/>
  </cols>
  <sheetData>
    <row r="1" s="2" customFormat="1" ht="20.1" customHeight="1" spans="19:20">
      <c r="S1" s="149" t="s">
        <v>105</v>
      </c>
      <c r="T1" s="149"/>
    </row>
    <row r="2" s="2" customFormat="1" ht="20.1" customHeight="1" spans="2:20">
      <c r="B2" s="126"/>
      <c r="C2" s="127"/>
      <c r="D2" s="128"/>
      <c r="E2" s="128"/>
      <c r="F2" s="128"/>
      <c r="G2" s="128"/>
      <c r="H2" s="128"/>
      <c r="I2" s="142"/>
      <c r="J2" s="142"/>
      <c r="K2" s="142"/>
      <c r="L2" s="142"/>
      <c r="O2" s="142"/>
      <c r="Q2" s="142"/>
      <c r="R2" s="142"/>
      <c r="S2" s="142"/>
      <c r="T2" s="142"/>
    </row>
    <row r="3" s="2" customFormat="1" ht="20.1" customHeight="1" spans="1:20">
      <c r="A3" s="129" t="s">
        <v>106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="2" customFormat="1" ht="20.1" customHeight="1" spans="2:20">
      <c r="B4" s="130"/>
      <c r="C4" s="131"/>
      <c r="D4" s="132"/>
      <c r="E4" s="132"/>
      <c r="F4" s="132"/>
      <c r="G4" s="132"/>
      <c r="H4" s="132"/>
      <c r="I4" s="132"/>
      <c r="J4" s="132"/>
      <c r="K4" s="132"/>
      <c r="L4" s="132"/>
      <c r="O4" s="132"/>
      <c r="Q4" s="132"/>
      <c r="R4" s="132"/>
      <c r="S4" s="150" t="s">
        <v>107</v>
      </c>
      <c r="T4" s="150"/>
    </row>
    <row r="5" s="2" customFormat="1" ht="30" customHeight="1" spans="1:20">
      <c r="A5" s="6" t="s">
        <v>108</v>
      </c>
      <c r="B5" s="103" t="s">
        <v>109</v>
      </c>
      <c r="C5" s="6" t="s">
        <v>110</v>
      </c>
      <c r="D5" s="133" t="s">
        <v>111</v>
      </c>
      <c r="E5" s="6"/>
      <c r="F5" s="7"/>
      <c r="G5" s="7"/>
      <c r="H5" s="7"/>
      <c r="I5" s="7"/>
      <c r="J5" s="7"/>
      <c r="K5" s="7"/>
      <c r="L5" s="143"/>
      <c r="M5" s="144" t="s">
        <v>112</v>
      </c>
      <c r="N5" s="144"/>
      <c r="O5" s="145"/>
      <c r="P5" s="82" t="s">
        <v>113</v>
      </c>
      <c r="Q5" s="15" t="s">
        <v>114</v>
      </c>
      <c r="R5" s="15" t="s">
        <v>115</v>
      </c>
      <c r="S5" s="151" t="s">
        <v>116</v>
      </c>
      <c r="T5" s="6" t="s">
        <v>117</v>
      </c>
    </row>
    <row r="6" s="2" customFormat="1" ht="21.75" customHeight="1" spans="1:20">
      <c r="A6" s="6"/>
      <c r="B6" s="103"/>
      <c r="C6" s="6"/>
      <c r="D6" s="6" t="s">
        <v>118</v>
      </c>
      <c r="E6" s="134" t="s">
        <v>119</v>
      </c>
      <c r="F6" s="6" t="s">
        <v>120</v>
      </c>
      <c r="G6" s="6"/>
      <c r="H6" s="6"/>
      <c r="I6" s="6"/>
      <c r="J6" s="6"/>
      <c r="K6" s="6"/>
      <c r="L6" s="103"/>
      <c r="M6" s="83" t="s">
        <v>118</v>
      </c>
      <c r="N6" s="82" t="s">
        <v>121</v>
      </c>
      <c r="O6" s="103" t="s">
        <v>122</v>
      </c>
      <c r="P6" s="82"/>
      <c r="Q6" s="15"/>
      <c r="R6" s="15"/>
      <c r="S6" s="6"/>
      <c r="T6" s="6"/>
    </row>
    <row r="7" s="2" customFormat="1" ht="42" customHeight="1" spans="1:20">
      <c r="A7" s="6"/>
      <c r="B7" s="103"/>
      <c r="C7" s="6"/>
      <c r="D7" s="6"/>
      <c r="E7" s="135"/>
      <c r="F7" s="136" t="s">
        <v>118</v>
      </c>
      <c r="G7" s="137" t="s">
        <v>123</v>
      </c>
      <c r="H7" s="137" t="s">
        <v>124</v>
      </c>
      <c r="I7" s="109" t="s">
        <v>125</v>
      </c>
      <c r="J7" s="109" t="s">
        <v>126</v>
      </c>
      <c r="K7" s="109" t="s">
        <v>127</v>
      </c>
      <c r="L7" s="146" t="s">
        <v>128</v>
      </c>
      <c r="M7" s="83"/>
      <c r="N7" s="82"/>
      <c r="O7" s="103"/>
      <c r="P7" s="82"/>
      <c r="Q7" s="15"/>
      <c r="R7" s="15"/>
      <c r="S7" s="6"/>
      <c r="T7" s="6"/>
    </row>
    <row r="8" s="2" customFormat="1" ht="20.1" customHeight="1" spans="1:20">
      <c r="A8" s="138" t="s">
        <v>129</v>
      </c>
      <c r="B8" s="139" t="s">
        <v>129</v>
      </c>
      <c r="C8" s="139" t="s">
        <v>129</v>
      </c>
      <c r="D8" s="140">
        <v>1</v>
      </c>
      <c r="E8" s="140">
        <v>2</v>
      </c>
      <c r="F8" s="141">
        <v>3</v>
      </c>
      <c r="G8" s="141">
        <v>4</v>
      </c>
      <c r="H8" s="141">
        <v>5</v>
      </c>
      <c r="I8" s="141">
        <v>6</v>
      </c>
      <c r="J8" s="141">
        <v>7</v>
      </c>
      <c r="K8" s="141">
        <v>8</v>
      </c>
      <c r="L8" s="141">
        <v>9</v>
      </c>
      <c r="M8" s="147">
        <v>10</v>
      </c>
      <c r="N8" s="147">
        <v>11</v>
      </c>
      <c r="O8" s="148">
        <v>12</v>
      </c>
      <c r="P8" s="147">
        <v>13</v>
      </c>
      <c r="Q8" s="140">
        <v>14</v>
      </c>
      <c r="R8" s="140">
        <v>15</v>
      </c>
      <c r="S8" s="140">
        <v>16</v>
      </c>
      <c r="T8" s="140">
        <v>17</v>
      </c>
    </row>
    <row r="9" s="1" customFormat="1" ht="25" customHeight="1" spans="1:21">
      <c r="A9" s="22"/>
      <c r="B9" s="8" t="s">
        <v>110</v>
      </c>
      <c r="C9" s="112">
        <v>1302</v>
      </c>
      <c r="D9" s="102">
        <v>1302</v>
      </c>
      <c r="E9" s="115">
        <v>1302</v>
      </c>
      <c r="F9" s="102">
        <v>0</v>
      </c>
      <c r="G9" s="115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23">
        <v>0</v>
      </c>
      <c r="N9" s="24">
        <v>0</v>
      </c>
      <c r="O9" s="112">
        <v>0</v>
      </c>
      <c r="P9" s="121">
        <v>0</v>
      </c>
      <c r="Q9" s="112">
        <v>0</v>
      </c>
      <c r="R9" s="112">
        <v>0</v>
      </c>
      <c r="S9" s="102">
        <v>0</v>
      </c>
      <c r="T9" s="152">
        <v>0</v>
      </c>
      <c r="U9" s="153"/>
    </row>
    <row r="10" s="2" customFormat="1" ht="25" customHeight="1" spans="1:21">
      <c r="A10" s="22" t="s">
        <v>130</v>
      </c>
      <c r="B10" s="8" t="s">
        <v>131</v>
      </c>
      <c r="C10" s="112">
        <v>1302</v>
      </c>
      <c r="D10" s="102">
        <v>1302</v>
      </c>
      <c r="E10" s="115">
        <v>1302</v>
      </c>
      <c r="F10" s="102">
        <v>0</v>
      </c>
      <c r="G10" s="115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23">
        <v>0</v>
      </c>
      <c r="N10" s="24">
        <v>0</v>
      </c>
      <c r="O10" s="112">
        <v>0</v>
      </c>
      <c r="P10" s="121">
        <v>0</v>
      </c>
      <c r="Q10" s="112">
        <v>0</v>
      </c>
      <c r="R10" s="112">
        <v>0</v>
      </c>
      <c r="S10" s="102">
        <v>0</v>
      </c>
      <c r="T10" s="152">
        <v>0</v>
      </c>
      <c r="U10" s="154"/>
    </row>
    <row r="11" s="2" customFormat="1" ht="25" customHeight="1" spans="2:20">
      <c r="B11" s="126"/>
      <c r="C11" s="127"/>
      <c r="D11" s="128"/>
      <c r="E11" s="128"/>
      <c r="F11" s="128"/>
      <c r="G11" s="128"/>
      <c r="H11" s="128"/>
      <c r="I11" s="142"/>
      <c r="J11" s="142"/>
      <c r="K11" s="142"/>
      <c r="L11" s="142"/>
      <c r="O11" s="142"/>
      <c r="Q11" s="142"/>
      <c r="R11" s="142"/>
      <c r="S11" s="142"/>
      <c r="T11" s="142"/>
    </row>
  </sheetData>
  <mergeCells count="18">
    <mergeCell ref="S1:T1"/>
    <mergeCell ref="S4:T4"/>
    <mergeCell ref="D5:L5"/>
    <mergeCell ref="M5:O5"/>
    <mergeCell ref="F6:L6"/>
    <mergeCell ref="A5:A7"/>
    <mergeCell ref="B5:B7"/>
    <mergeCell ref="C5:C7"/>
    <mergeCell ref="D6:D7"/>
    <mergeCell ref="E6:E7"/>
    <mergeCell ref="M6:M7"/>
    <mergeCell ref="N6:N7"/>
    <mergeCell ref="O6:O7"/>
    <mergeCell ref="P5:P7"/>
    <mergeCell ref="Q5:Q7"/>
    <mergeCell ref="R5:R7"/>
    <mergeCell ref="S5:S7"/>
    <mergeCell ref="T5:T7"/>
  </mergeCells>
  <printOptions horizontalCentered="1"/>
  <pageMargins left="0.196527777777778" right="0.196527777777778" top="0.739583333333333" bottom="0.689583333333333" header="0.479861111111111" footer="0.4"/>
  <pageSetup paperSize="9" scale="65" orientation="landscape" horizontalDpi="600" verticalDpi="600"/>
  <headerFooter alignWithMargins="0" scaleWithDoc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7"/>
  <sheetViews>
    <sheetView showGridLines="0" showZeros="0" zoomScaleSheetLayoutView="60" workbookViewId="0">
      <selection activeCell="M8" sqref="M8"/>
    </sheetView>
  </sheetViews>
  <sheetFormatPr defaultColWidth="6.85833333333333" defaultRowHeight="12.75" customHeight="1"/>
  <cols>
    <col min="1" max="1" width="5.75" style="2" customWidth="1"/>
    <col min="2" max="3" width="5.375" style="2" customWidth="1"/>
    <col min="4" max="4" width="10" style="2" customWidth="1"/>
    <col min="5" max="5" width="21.125" style="2" customWidth="1"/>
    <col min="6" max="6" width="19.625" style="2" customWidth="1"/>
    <col min="7" max="7" width="19.375" style="2" customWidth="1"/>
    <col min="8" max="8" width="12.25" style="2" customWidth="1"/>
    <col min="9" max="9" width="9.75" style="2" customWidth="1"/>
    <col min="10" max="10" width="9.5" style="2" customWidth="1"/>
    <col min="11" max="11" width="8.625" style="2" customWidth="1"/>
    <col min="12" max="12" width="8.125" style="2" customWidth="1"/>
    <col min="13" max="13" width="8.875" style="2" customWidth="1"/>
    <col min="14" max="14" width="9.375" style="2" customWidth="1"/>
    <col min="15" max="15" width="7.5" style="2" customWidth="1"/>
    <col min="16" max="16" width="7.875" style="2" customWidth="1"/>
    <col min="17" max="17" width="8" style="2" customWidth="1"/>
    <col min="18" max="18" width="7.125" style="2" customWidth="1"/>
    <col min="19" max="19" width="7.75" style="2" customWidth="1"/>
    <col min="20" max="20" width="7.125" style="2" customWidth="1"/>
    <col min="21" max="21" width="7.375" style="2" customWidth="1"/>
    <col min="22" max="22" width="8.875" style="2" customWidth="1"/>
    <col min="23" max="23" width="8.625" style="2" customWidth="1"/>
    <col min="24" max="24" width="9.875" style="2" customWidth="1"/>
    <col min="25" max="25" width="8.625" style="2" customWidth="1"/>
    <col min="26" max="34" width="6.875" style="2" customWidth="1"/>
    <col min="35" max="16384" width="6.85833333333333" style="2" customWidth="1"/>
  </cols>
  <sheetData>
    <row r="1" ht="24.75" customHeight="1" spans="1: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X1" s="116" t="s">
        <v>132</v>
      </c>
      <c r="Y1" s="116"/>
    </row>
    <row r="2" ht="30" customHeight="1" spans="1:25">
      <c r="A2" s="75" t="s">
        <v>133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4.75" customHeight="1" spans="1:34">
      <c r="A3" s="76"/>
      <c r="B3" s="77"/>
      <c r="C3" s="77"/>
      <c r="D3" s="77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X3" s="117" t="s">
        <v>107</v>
      </c>
      <c r="Y3" s="117"/>
      <c r="Z3" s="122"/>
      <c r="AA3" s="122"/>
      <c r="AB3" s="122"/>
      <c r="AC3" s="122"/>
      <c r="AD3" s="122"/>
      <c r="AE3" s="122"/>
      <c r="AF3" s="122"/>
      <c r="AG3" s="122"/>
      <c r="AH3" s="122"/>
    </row>
    <row r="4" ht="24.75" customHeight="1" spans="1:34">
      <c r="A4" s="78" t="s">
        <v>134</v>
      </c>
      <c r="B4" s="78"/>
      <c r="C4" s="79"/>
      <c r="D4" s="80" t="s">
        <v>108</v>
      </c>
      <c r="E4" s="81" t="s">
        <v>135</v>
      </c>
      <c r="F4" s="82" t="s">
        <v>136</v>
      </c>
      <c r="G4" s="82" t="s">
        <v>137</v>
      </c>
      <c r="H4" s="82" t="s">
        <v>138</v>
      </c>
      <c r="I4" s="80" t="s">
        <v>139</v>
      </c>
      <c r="J4" s="80"/>
      <c r="K4" s="80"/>
      <c r="L4" s="83"/>
      <c r="M4" s="103" t="s">
        <v>140</v>
      </c>
      <c r="N4" s="103"/>
      <c r="O4" s="103"/>
      <c r="P4" s="103"/>
      <c r="Q4" s="103"/>
      <c r="R4" s="103"/>
      <c r="S4" s="103"/>
      <c r="T4" s="103"/>
      <c r="U4" s="103"/>
      <c r="V4" s="103"/>
      <c r="W4" s="15" t="s">
        <v>141</v>
      </c>
      <c r="X4" s="19" t="s">
        <v>142</v>
      </c>
      <c r="Y4" s="123" t="s">
        <v>143</v>
      </c>
      <c r="Z4" s="122"/>
      <c r="AA4" s="122"/>
      <c r="AB4" s="122"/>
      <c r="AC4" s="122"/>
      <c r="AD4" s="122"/>
      <c r="AE4" s="122"/>
      <c r="AF4" s="122"/>
      <c r="AG4" s="122"/>
      <c r="AH4" s="122"/>
    </row>
    <row r="5" ht="24.75" customHeight="1" spans="1:34">
      <c r="A5" s="83" t="s">
        <v>144</v>
      </c>
      <c r="B5" s="82" t="s">
        <v>145</v>
      </c>
      <c r="C5" s="82" t="s">
        <v>146</v>
      </c>
      <c r="D5" s="80"/>
      <c r="E5" s="81"/>
      <c r="F5" s="82"/>
      <c r="G5" s="82"/>
      <c r="H5" s="84"/>
      <c r="I5" s="104" t="s">
        <v>110</v>
      </c>
      <c r="J5" s="105" t="s">
        <v>147</v>
      </c>
      <c r="K5" s="104" t="s">
        <v>148</v>
      </c>
      <c r="L5" s="106" t="s">
        <v>149</v>
      </c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5"/>
      <c r="X5" s="19"/>
      <c r="Y5" s="124"/>
      <c r="Z5" s="122"/>
      <c r="AA5" s="122"/>
      <c r="AB5" s="122"/>
      <c r="AC5" s="122"/>
      <c r="AD5" s="122"/>
      <c r="AE5" s="122"/>
      <c r="AF5" s="122"/>
      <c r="AG5" s="122"/>
      <c r="AH5" s="122"/>
    </row>
    <row r="6" ht="30.75" customHeight="1" spans="1:25">
      <c r="A6" s="83"/>
      <c r="B6" s="82"/>
      <c r="C6" s="82"/>
      <c r="D6" s="80"/>
      <c r="E6" s="81"/>
      <c r="F6" s="82"/>
      <c r="G6" s="84"/>
      <c r="H6" s="85" t="s">
        <v>150</v>
      </c>
      <c r="I6" s="84"/>
      <c r="J6" s="82"/>
      <c r="K6" s="84"/>
      <c r="L6" s="107"/>
      <c r="M6" s="108" t="s">
        <v>110</v>
      </c>
      <c r="N6" s="109" t="s">
        <v>151</v>
      </c>
      <c r="O6" s="109" t="s">
        <v>152</v>
      </c>
      <c r="P6" s="109" t="s">
        <v>153</v>
      </c>
      <c r="Q6" s="109" t="s">
        <v>154</v>
      </c>
      <c r="R6" s="109" t="s">
        <v>155</v>
      </c>
      <c r="S6" s="109" t="s">
        <v>156</v>
      </c>
      <c r="T6" s="109" t="s">
        <v>157</v>
      </c>
      <c r="U6" s="109" t="s">
        <v>158</v>
      </c>
      <c r="V6" s="109" t="s">
        <v>159</v>
      </c>
      <c r="W6" s="15"/>
      <c r="X6" s="118"/>
      <c r="Y6" s="124"/>
    </row>
    <row r="7" ht="22.5" customHeight="1" spans="1:25">
      <c r="A7" s="86" t="s">
        <v>129</v>
      </c>
      <c r="B7" s="86" t="s">
        <v>129</v>
      </c>
      <c r="C7" s="86" t="s">
        <v>129</v>
      </c>
      <c r="D7" s="86" t="s">
        <v>129</v>
      </c>
      <c r="E7" s="87" t="s">
        <v>129</v>
      </c>
      <c r="F7" s="87" t="s">
        <v>129</v>
      </c>
      <c r="G7" s="86" t="s">
        <v>129</v>
      </c>
      <c r="H7" s="87">
        <v>1</v>
      </c>
      <c r="I7" s="86">
        <v>2</v>
      </c>
      <c r="J7" s="86">
        <v>3</v>
      </c>
      <c r="K7" s="86">
        <v>4</v>
      </c>
      <c r="L7" s="86">
        <v>5</v>
      </c>
      <c r="M7" s="86">
        <v>6</v>
      </c>
      <c r="N7" s="87">
        <v>7</v>
      </c>
      <c r="O7" s="87">
        <v>8</v>
      </c>
      <c r="P7" s="87">
        <v>9</v>
      </c>
      <c r="Q7" s="87">
        <v>10</v>
      </c>
      <c r="R7" s="87">
        <v>11</v>
      </c>
      <c r="S7" s="87">
        <v>12</v>
      </c>
      <c r="T7" s="87">
        <v>13</v>
      </c>
      <c r="U7" s="87">
        <v>14</v>
      </c>
      <c r="V7" s="87">
        <v>15</v>
      </c>
      <c r="W7" s="119">
        <v>16</v>
      </c>
      <c r="X7" s="87">
        <v>17</v>
      </c>
      <c r="Y7" s="87">
        <v>18</v>
      </c>
    </row>
    <row r="8" s="1" customFormat="1" ht="24" customHeight="1" spans="1:25">
      <c r="A8" s="88"/>
      <c r="B8" s="88"/>
      <c r="C8" s="89"/>
      <c r="D8" s="90"/>
      <c r="E8" s="91" t="s">
        <v>110</v>
      </c>
      <c r="F8" s="92"/>
      <c r="G8" s="91"/>
      <c r="H8" s="93">
        <v>1302</v>
      </c>
      <c r="I8" s="110">
        <v>566.54</v>
      </c>
      <c r="J8" s="111">
        <v>422.86</v>
      </c>
      <c r="K8" s="111">
        <v>139.39</v>
      </c>
      <c r="L8" s="111">
        <v>4.29</v>
      </c>
      <c r="M8" s="111">
        <v>735.46</v>
      </c>
      <c r="N8" s="111">
        <v>641.59</v>
      </c>
      <c r="O8" s="111">
        <v>93.87</v>
      </c>
      <c r="P8" s="112">
        <v>0</v>
      </c>
      <c r="Q8" s="112">
        <v>0</v>
      </c>
      <c r="R8" s="112">
        <v>0</v>
      </c>
      <c r="S8" s="112">
        <v>0</v>
      </c>
      <c r="T8" s="112">
        <v>0</v>
      </c>
      <c r="U8" s="112">
        <v>0</v>
      </c>
      <c r="V8" s="112">
        <v>0</v>
      </c>
      <c r="W8" s="120">
        <v>0</v>
      </c>
      <c r="X8" s="121">
        <v>0</v>
      </c>
      <c r="Y8" s="23">
        <v>0</v>
      </c>
    </row>
    <row r="9" ht="24" customHeight="1" spans="1:25">
      <c r="A9" s="88"/>
      <c r="B9" s="88"/>
      <c r="C9" s="89"/>
      <c r="D9" s="90"/>
      <c r="E9" s="91" t="s">
        <v>131</v>
      </c>
      <c r="F9" s="92"/>
      <c r="G9" s="91"/>
      <c r="H9" s="93">
        <v>1302</v>
      </c>
      <c r="I9" s="110">
        <v>566.54</v>
      </c>
      <c r="J9" s="111">
        <v>422.86</v>
      </c>
      <c r="K9" s="111">
        <v>139.39</v>
      </c>
      <c r="L9" s="111">
        <v>4.29</v>
      </c>
      <c r="M9" s="111">
        <v>735.46</v>
      </c>
      <c r="N9" s="111">
        <v>641.59</v>
      </c>
      <c r="O9" s="111">
        <v>93.87</v>
      </c>
      <c r="P9" s="112">
        <v>0</v>
      </c>
      <c r="Q9" s="112">
        <v>0</v>
      </c>
      <c r="R9" s="112">
        <v>0</v>
      </c>
      <c r="S9" s="112">
        <v>0</v>
      </c>
      <c r="T9" s="112">
        <v>0</v>
      </c>
      <c r="U9" s="112">
        <v>0</v>
      </c>
      <c r="V9" s="112">
        <v>0</v>
      </c>
      <c r="W9" s="120">
        <v>0</v>
      </c>
      <c r="X9" s="121">
        <v>0</v>
      </c>
      <c r="Y9" s="23">
        <v>0</v>
      </c>
    </row>
    <row r="10" ht="24" customHeight="1" spans="1:25">
      <c r="A10" s="94" t="s">
        <v>160</v>
      </c>
      <c r="B10" s="94"/>
      <c r="C10" s="95"/>
      <c r="D10" s="96"/>
      <c r="E10" s="91" t="s">
        <v>161</v>
      </c>
      <c r="F10" s="97"/>
      <c r="G10" s="98"/>
      <c r="H10" s="93">
        <f>H11+H49</f>
        <v>1302</v>
      </c>
      <c r="I10" s="93">
        <f t="shared" ref="I10:O10" si="0">I11+I49</f>
        <v>566.54</v>
      </c>
      <c r="J10" s="93">
        <f t="shared" si="0"/>
        <v>422.86</v>
      </c>
      <c r="K10" s="93">
        <f t="shared" si="0"/>
        <v>139.39</v>
      </c>
      <c r="L10" s="93">
        <f t="shared" si="0"/>
        <v>4.29</v>
      </c>
      <c r="M10" s="93">
        <f t="shared" si="0"/>
        <v>735.46</v>
      </c>
      <c r="N10" s="93">
        <f t="shared" si="0"/>
        <v>641.59</v>
      </c>
      <c r="O10" s="93">
        <f t="shared" si="0"/>
        <v>93.87</v>
      </c>
      <c r="P10" s="112"/>
      <c r="Q10" s="112"/>
      <c r="R10" s="112"/>
      <c r="S10" s="112"/>
      <c r="T10" s="112"/>
      <c r="U10" s="112"/>
      <c r="V10" s="112"/>
      <c r="W10" s="120"/>
      <c r="X10" s="121"/>
      <c r="Y10" s="23"/>
    </row>
    <row r="11" ht="24" customHeight="1" spans="1:25">
      <c r="A11" s="94" t="s">
        <v>160</v>
      </c>
      <c r="B11" s="94" t="s">
        <v>162</v>
      </c>
      <c r="C11" s="95"/>
      <c r="D11" s="96"/>
      <c r="E11" s="91" t="s">
        <v>163</v>
      </c>
      <c r="F11" s="97"/>
      <c r="G11" s="98"/>
      <c r="H11" s="93">
        <f>SUM(H12:H48)</f>
        <v>1082.13</v>
      </c>
      <c r="I11" s="93">
        <f t="shared" ref="I11:P11" si="1">SUM(I12:I48)</f>
        <v>566.54</v>
      </c>
      <c r="J11" s="93">
        <f t="shared" si="1"/>
        <v>422.86</v>
      </c>
      <c r="K11" s="93">
        <f t="shared" si="1"/>
        <v>139.39</v>
      </c>
      <c r="L11" s="93">
        <f t="shared" si="1"/>
        <v>4.29</v>
      </c>
      <c r="M11" s="93">
        <f t="shared" si="1"/>
        <v>515.59</v>
      </c>
      <c r="N11" s="93">
        <f t="shared" si="1"/>
        <v>475.59</v>
      </c>
      <c r="O11" s="93">
        <f t="shared" si="1"/>
        <v>40</v>
      </c>
      <c r="P11" s="102">
        <f t="shared" si="1"/>
        <v>0</v>
      </c>
      <c r="Q11" s="112"/>
      <c r="R11" s="112"/>
      <c r="S11" s="112"/>
      <c r="T11" s="112"/>
      <c r="U11" s="112"/>
      <c r="V11" s="112"/>
      <c r="W11" s="120"/>
      <c r="X11" s="121"/>
      <c r="Y11" s="23"/>
    </row>
    <row r="12" ht="24" customHeight="1" spans="1:27">
      <c r="A12" s="88" t="s">
        <v>160</v>
      </c>
      <c r="B12" s="88" t="s">
        <v>162</v>
      </c>
      <c r="C12" s="89" t="s">
        <v>164</v>
      </c>
      <c r="D12" s="90" t="s">
        <v>165</v>
      </c>
      <c r="E12" s="98" t="s">
        <v>166</v>
      </c>
      <c r="F12" s="99" t="s">
        <v>167</v>
      </c>
      <c r="G12" s="100" t="s">
        <v>167</v>
      </c>
      <c r="H12" s="101">
        <v>9</v>
      </c>
      <c r="I12" s="113">
        <v>9</v>
      </c>
      <c r="J12" s="114">
        <v>0</v>
      </c>
      <c r="K12" s="114">
        <v>9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  <c r="W12" s="120">
        <v>0</v>
      </c>
      <c r="X12" s="121">
        <v>0</v>
      </c>
      <c r="Y12" s="23">
        <v>0</v>
      </c>
      <c r="AA12" s="125"/>
    </row>
    <row r="13" ht="24" customHeight="1" spans="1:25">
      <c r="A13" s="88" t="s">
        <v>160</v>
      </c>
      <c r="B13" s="88" t="s">
        <v>162</v>
      </c>
      <c r="C13" s="89" t="s">
        <v>164</v>
      </c>
      <c r="D13" s="90" t="s">
        <v>165</v>
      </c>
      <c r="E13" s="98" t="s">
        <v>166</v>
      </c>
      <c r="F13" s="99" t="s">
        <v>168</v>
      </c>
      <c r="G13" s="100" t="s">
        <v>168</v>
      </c>
      <c r="H13" s="101">
        <v>94.67</v>
      </c>
      <c r="I13" s="113">
        <v>94.67</v>
      </c>
      <c r="J13" s="114">
        <v>94.67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  <c r="R13" s="112">
        <v>0</v>
      </c>
      <c r="S13" s="112">
        <v>0</v>
      </c>
      <c r="T13" s="112">
        <v>0</v>
      </c>
      <c r="U13" s="112">
        <v>0</v>
      </c>
      <c r="V13" s="112">
        <v>0</v>
      </c>
      <c r="W13" s="120">
        <v>0</v>
      </c>
      <c r="X13" s="121">
        <v>0</v>
      </c>
      <c r="Y13" s="23">
        <v>0</v>
      </c>
    </row>
    <row r="14" ht="24" customHeight="1" spans="1:25">
      <c r="A14" s="88" t="s">
        <v>160</v>
      </c>
      <c r="B14" s="88" t="s">
        <v>162</v>
      </c>
      <c r="C14" s="89" t="s">
        <v>164</v>
      </c>
      <c r="D14" s="90" t="s">
        <v>165</v>
      </c>
      <c r="E14" s="98" t="s">
        <v>166</v>
      </c>
      <c r="F14" s="99" t="s">
        <v>169</v>
      </c>
      <c r="G14" s="100" t="s">
        <v>169</v>
      </c>
      <c r="H14" s="101">
        <v>38.67</v>
      </c>
      <c r="I14" s="113">
        <v>38.67</v>
      </c>
      <c r="J14" s="114">
        <v>38.67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  <c r="R14" s="112">
        <v>0</v>
      </c>
      <c r="S14" s="112">
        <v>0</v>
      </c>
      <c r="T14" s="112">
        <v>0</v>
      </c>
      <c r="U14" s="112">
        <v>0</v>
      </c>
      <c r="V14" s="112">
        <v>0</v>
      </c>
      <c r="W14" s="120">
        <v>0</v>
      </c>
      <c r="X14" s="121">
        <v>0</v>
      </c>
      <c r="Y14" s="23">
        <v>0</v>
      </c>
    </row>
    <row r="15" ht="24" customHeight="1" spans="1:25">
      <c r="A15" s="88" t="s">
        <v>160</v>
      </c>
      <c r="B15" s="88" t="s">
        <v>162</v>
      </c>
      <c r="C15" s="89" t="s">
        <v>164</v>
      </c>
      <c r="D15" s="90" t="s">
        <v>165</v>
      </c>
      <c r="E15" s="98" t="s">
        <v>166</v>
      </c>
      <c r="F15" s="99" t="s">
        <v>170</v>
      </c>
      <c r="G15" s="100" t="s">
        <v>170</v>
      </c>
      <c r="H15" s="101">
        <v>10</v>
      </c>
      <c r="I15" s="113">
        <v>10</v>
      </c>
      <c r="J15" s="114">
        <v>0</v>
      </c>
      <c r="K15" s="114">
        <v>10</v>
      </c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114">
        <v>0</v>
      </c>
      <c r="R15" s="112">
        <v>0</v>
      </c>
      <c r="S15" s="112">
        <v>0</v>
      </c>
      <c r="T15" s="112">
        <v>0</v>
      </c>
      <c r="U15" s="112">
        <v>0</v>
      </c>
      <c r="V15" s="112">
        <v>0</v>
      </c>
      <c r="W15" s="120">
        <v>0</v>
      </c>
      <c r="X15" s="121">
        <v>0</v>
      </c>
      <c r="Y15" s="23">
        <v>0</v>
      </c>
    </row>
    <row r="16" ht="24" customHeight="1" spans="1:25">
      <c r="A16" s="88" t="s">
        <v>160</v>
      </c>
      <c r="B16" s="88" t="s">
        <v>162</v>
      </c>
      <c r="C16" s="89" t="s">
        <v>164</v>
      </c>
      <c r="D16" s="90" t="s">
        <v>165</v>
      </c>
      <c r="E16" s="98" t="s">
        <v>166</v>
      </c>
      <c r="F16" s="99" t="s">
        <v>171</v>
      </c>
      <c r="G16" s="100" t="s">
        <v>171</v>
      </c>
      <c r="H16" s="101">
        <v>5</v>
      </c>
      <c r="I16" s="113">
        <v>5</v>
      </c>
      <c r="J16" s="114">
        <v>0</v>
      </c>
      <c r="K16" s="114">
        <v>5</v>
      </c>
      <c r="L16" s="114">
        <v>0</v>
      </c>
      <c r="M16" s="114">
        <v>0</v>
      </c>
      <c r="N16" s="114">
        <v>0</v>
      </c>
      <c r="O16" s="114">
        <v>0</v>
      </c>
      <c r="P16" s="114">
        <v>0</v>
      </c>
      <c r="Q16" s="114">
        <v>0</v>
      </c>
      <c r="R16" s="112">
        <v>0</v>
      </c>
      <c r="S16" s="112">
        <v>0</v>
      </c>
      <c r="T16" s="112">
        <v>0</v>
      </c>
      <c r="U16" s="112">
        <v>0</v>
      </c>
      <c r="V16" s="112">
        <v>0</v>
      </c>
      <c r="W16" s="120">
        <v>0</v>
      </c>
      <c r="X16" s="121">
        <v>0</v>
      </c>
      <c r="Y16" s="23">
        <v>0</v>
      </c>
    </row>
    <row r="17" ht="24" customHeight="1" spans="1:25">
      <c r="A17" s="88" t="s">
        <v>160</v>
      </c>
      <c r="B17" s="88" t="s">
        <v>162</v>
      </c>
      <c r="C17" s="89" t="s">
        <v>164</v>
      </c>
      <c r="D17" s="90" t="s">
        <v>165</v>
      </c>
      <c r="E17" s="98" t="s">
        <v>166</v>
      </c>
      <c r="F17" s="99" t="s">
        <v>172</v>
      </c>
      <c r="G17" s="100" t="s">
        <v>172</v>
      </c>
      <c r="H17" s="101">
        <v>10</v>
      </c>
      <c r="I17" s="113">
        <v>10</v>
      </c>
      <c r="J17" s="114">
        <v>0</v>
      </c>
      <c r="K17" s="114">
        <v>10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  <c r="W17" s="120">
        <v>0</v>
      </c>
      <c r="X17" s="121">
        <v>0</v>
      </c>
      <c r="Y17" s="23">
        <v>0</v>
      </c>
    </row>
    <row r="18" ht="24" customHeight="1" spans="1:25">
      <c r="A18" s="88" t="s">
        <v>160</v>
      </c>
      <c r="B18" s="88" t="s">
        <v>162</v>
      </c>
      <c r="C18" s="89" t="s">
        <v>164</v>
      </c>
      <c r="D18" s="90" t="s">
        <v>165</v>
      </c>
      <c r="E18" s="98" t="s">
        <v>166</v>
      </c>
      <c r="F18" s="99" t="s">
        <v>173</v>
      </c>
      <c r="G18" s="100" t="s">
        <v>173</v>
      </c>
      <c r="H18" s="101">
        <v>2</v>
      </c>
      <c r="I18" s="113">
        <v>2</v>
      </c>
      <c r="J18" s="114">
        <v>0</v>
      </c>
      <c r="K18" s="114">
        <v>2</v>
      </c>
      <c r="L18" s="114">
        <v>0</v>
      </c>
      <c r="M18" s="114">
        <v>0</v>
      </c>
      <c r="N18" s="114">
        <v>0</v>
      </c>
      <c r="O18" s="114">
        <v>0</v>
      </c>
      <c r="P18" s="114">
        <v>0</v>
      </c>
      <c r="Q18" s="114">
        <v>0</v>
      </c>
      <c r="R18" s="112">
        <v>0</v>
      </c>
      <c r="S18" s="112">
        <v>0</v>
      </c>
      <c r="T18" s="112">
        <v>0</v>
      </c>
      <c r="U18" s="112">
        <v>0</v>
      </c>
      <c r="V18" s="112">
        <v>0</v>
      </c>
      <c r="W18" s="120">
        <v>0</v>
      </c>
      <c r="X18" s="121">
        <v>0</v>
      </c>
      <c r="Y18" s="23">
        <v>0</v>
      </c>
    </row>
    <row r="19" ht="24" customHeight="1" spans="1:25">
      <c r="A19" s="88" t="s">
        <v>160</v>
      </c>
      <c r="B19" s="88" t="s">
        <v>162</v>
      </c>
      <c r="C19" s="89" t="s">
        <v>164</v>
      </c>
      <c r="D19" s="90" t="s">
        <v>165</v>
      </c>
      <c r="E19" s="98" t="s">
        <v>166</v>
      </c>
      <c r="F19" s="99" t="s">
        <v>174</v>
      </c>
      <c r="G19" s="100" t="s">
        <v>174</v>
      </c>
      <c r="H19" s="101">
        <v>90.3</v>
      </c>
      <c r="I19" s="113">
        <v>90.3</v>
      </c>
      <c r="J19" s="114">
        <v>90.3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2">
        <v>0</v>
      </c>
      <c r="S19" s="112">
        <v>0</v>
      </c>
      <c r="T19" s="112">
        <v>0</v>
      </c>
      <c r="U19" s="112">
        <v>0</v>
      </c>
      <c r="V19" s="112">
        <v>0</v>
      </c>
      <c r="W19" s="120">
        <v>0</v>
      </c>
      <c r="X19" s="121">
        <v>0</v>
      </c>
      <c r="Y19" s="23">
        <v>0</v>
      </c>
    </row>
    <row r="20" ht="24" customHeight="1" spans="1:25">
      <c r="A20" s="88" t="s">
        <v>160</v>
      </c>
      <c r="B20" s="88" t="s">
        <v>162</v>
      </c>
      <c r="C20" s="89" t="s">
        <v>164</v>
      </c>
      <c r="D20" s="90" t="s">
        <v>165</v>
      </c>
      <c r="E20" s="98" t="s">
        <v>166</v>
      </c>
      <c r="F20" s="99" t="s">
        <v>175</v>
      </c>
      <c r="G20" s="100" t="s">
        <v>175</v>
      </c>
      <c r="H20" s="101">
        <v>4.29</v>
      </c>
      <c r="I20" s="113">
        <v>4.29</v>
      </c>
      <c r="J20" s="114">
        <v>0</v>
      </c>
      <c r="K20" s="114">
        <v>0</v>
      </c>
      <c r="L20" s="114">
        <v>4.29</v>
      </c>
      <c r="M20" s="114">
        <v>0</v>
      </c>
      <c r="N20" s="114">
        <v>0</v>
      </c>
      <c r="O20" s="114">
        <v>0</v>
      </c>
      <c r="P20" s="114">
        <v>0</v>
      </c>
      <c r="Q20" s="114">
        <v>0</v>
      </c>
      <c r="R20" s="112">
        <v>0</v>
      </c>
      <c r="S20" s="112">
        <v>0</v>
      </c>
      <c r="T20" s="112">
        <v>0</v>
      </c>
      <c r="U20" s="112">
        <v>0</v>
      </c>
      <c r="V20" s="112">
        <v>0</v>
      </c>
      <c r="W20" s="120">
        <v>0</v>
      </c>
      <c r="X20" s="121">
        <v>0</v>
      </c>
      <c r="Y20" s="23">
        <v>0</v>
      </c>
    </row>
    <row r="21" ht="24" customHeight="1" spans="1:25">
      <c r="A21" s="88" t="s">
        <v>160</v>
      </c>
      <c r="B21" s="88" t="s">
        <v>162</v>
      </c>
      <c r="C21" s="89" t="s">
        <v>164</v>
      </c>
      <c r="D21" s="90" t="s">
        <v>165</v>
      </c>
      <c r="E21" s="98" t="s">
        <v>166</v>
      </c>
      <c r="F21" s="99" t="s">
        <v>176</v>
      </c>
      <c r="G21" s="100" t="s">
        <v>176</v>
      </c>
      <c r="H21" s="101">
        <v>10</v>
      </c>
      <c r="I21" s="113">
        <v>10</v>
      </c>
      <c r="J21" s="114">
        <v>0</v>
      </c>
      <c r="K21" s="114">
        <v>10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2">
        <v>0</v>
      </c>
      <c r="S21" s="112">
        <v>0</v>
      </c>
      <c r="T21" s="112">
        <v>0</v>
      </c>
      <c r="U21" s="112">
        <v>0</v>
      </c>
      <c r="V21" s="112">
        <v>0</v>
      </c>
      <c r="W21" s="120">
        <v>0</v>
      </c>
      <c r="X21" s="121">
        <v>0</v>
      </c>
      <c r="Y21" s="23">
        <v>0</v>
      </c>
    </row>
    <row r="22" ht="24" customHeight="1" spans="1:25">
      <c r="A22" s="88" t="s">
        <v>160</v>
      </c>
      <c r="B22" s="88" t="s">
        <v>162</v>
      </c>
      <c r="C22" s="89" t="s">
        <v>164</v>
      </c>
      <c r="D22" s="90" t="s">
        <v>165</v>
      </c>
      <c r="E22" s="98" t="s">
        <v>166</v>
      </c>
      <c r="F22" s="99" t="s">
        <v>177</v>
      </c>
      <c r="G22" s="100" t="s">
        <v>177</v>
      </c>
      <c r="H22" s="101">
        <v>58.91</v>
      </c>
      <c r="I22" s="113">
        <v>58.91</v>
      </c>
      <c r="J22" s="114">
        <v>58.91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2">
        <v>0</v>
      </c>
      <c r="S22" s="112">
        <v>0</v>
      </c>
      <c r="T22" s="112">
        <v>0</v>
      </c>
      <c r="U22" s="112">
        <v>0</v>
      </c>
      <c r="V22" s="112">
        <v>0</v>
      </c>
      <c r="W22" s="120">
        <v>0</v>
      </c>
      <c r="X22" s="121">
        <v>0</v>
      </c>
      <c r="Y22" s="23">
        <v>0</v>
      </c>
    </row>
    <row r="23" ht="24" customHeight="1" spans="1:25">
      <c r="A23" s="88" t="s">
        <v>160</v>
      </c>
      <c r="B23" s="88" t="s">
        <v>162</v>
      </c>
      <c r="C23" s="89" t="s">
        <v>164</v>
      </c>
      <c r="D23" s="90" t="s">
        <v>165</v>
      </c>
      <c r="E23" s="98" t="s">
        <v>166</v>
      </c>
      <c r="F23" s="99" t="s">
        <v>178</v>
      </c>
      <c r="G23" s="100" t="s">
        <v>178</v>
      </c>
      <c r="H23" s="101">
        <v>137.16</v>
      </c>
      <c r="I23" s="113">
        <v>137.16</v>
      </c>
      <c r="J23" s="114">
        <v>137.16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14">
        <v>0</v>
      </c>
      <c r="Q23" s="114">
        <v>0</v>
      </c>
      <c r="R23" s="112">
        <v>0</v>
      </c>
      <c r="S23" s="112">
        <v>0</v>
      </c>
      <c r="T23" s="112">
        <v>0</v>
      </c>
      <c r="U23" s="112">
        <v>0</v>
      </c>
      <c r="V23" s="112">
        <v>0</v>
      </c>
      <c r="W23" s="120">
        <v>0</v>
      </c>
      <c r="X23" s="121">
        <v>0</v>
      </c>
      <c r="Y23" s="23">
        <v>0</v>
      </c>
    </row>
    <row r="24" ht="24" customHeight="1" spans="1:25">
      <c r="A24" s="88" t="s">
        <v>160</v>
      </c>
      <c r="B24" s="88" t="s">
        <v>162</v>
      </c>
      <c r="C24" s="89" t="s">
        <v>164</v>
      </c>
      <c r="D24" s="90" t="s">
        <v>165</v>
      </c>
      <c r="E24" s="98" t="s">
        <v>166</v>
      </c>
      <c r="F24" s="99" t="s">
        <v>179</v>
      </c>
      <c r="G24" s="100" t="s">
        <v>174</v>
      </c>
      <c r="H24" s="101">
        <v>3.15</v>
      </c>
      <c r="I24" s="113">
        <v>3.15</v>
      </c>
      <c r="J24" s="114">
        <v>3.15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14">
        <v>0</v>
      </c>
      <c r="Q24" s="114">
        <v>0</v>
      </c>
      <c r="R24" s="112">
        <v>0</v>
      </c>
      <c r="S24" s="112">
        <v>0</v>
      </c>
      <c r="T24" s="112">
        <v>0</v>
      </c>
      <c r="U24" s="112">
        <v>0</v>
      </c>
      <c r="V24" s="112">
        <v>0</v>
      </c>
      <c r="W24" s="120">
        <v>0</v>
      </c>
      <c r="X24" s="121">
        <v>0</v>
      </c>
      <c r="Y24" s="23">
        <v>0</v>
      </c>
    </row>
    <row r="25" ht="24" customHeight="1" spans="1:25">
      <c r="A25" s="88" t="s">
        <v>160</v>
      </c>
      <c r="B25" s="88" t="s">
        <v>162</v>
      </c>
      <c r="C25" s="89" t="s">
        <v>164</v>
      </c>
      <c r="D25" s="90" t="s">
        <v>165</v>
      </c>
      <c r="E25" s="98" t="s">
        <v>166</v>
      </c>
      <c r="F25" s="99" t="s">
        <v>180</v>
      </c>
      <c r="G25" s="100" t="s">
        <v>180</v>
      </c>
      <c r="H25" s="101">
        <v>15</v>
      </c>
      <c r="I25" s="113">
        <v>15</v>
      </c>
      <c r="J25" s="114">
        <v>0</v>
      </c>
      <c r="K25" s="114">
        <v>15</v>
      </c>
      <c r="L25" s="114">
        <v>0</v>
      </c>
      <c r="M25" s="114">
        <v>0</v>
      </c>
      <c r="N25" s="114">
        <v>0</v>
      </c>
      <c r="O25" s="114">
        <v>0</v>
      </c>
      <c r="P25" s="114">
        <v>0</v>
      </c>
      <c r="Q25" s="114">
        <v>0</v>
      </c>
      <c r="R25" s="112">
        <v>0</v>
      </c>
      <c r="S25" s="112">
        <v>0</v>
      </c>
      <c r="T25" s="112">
        <v>0</v>
      </c>
      <c r="U25" s="112">
        <v>0</v>
      </c>
      <c r="V25" s="112">
        <v>0</v>
      </c>
      <c r="W25" s="120">
        <v>0</v>
      </c>
      <c r="X25" s="121">
        <v>0</v>
      </c>
      <c r="Y25" s="23">
        <v>0</v>
      </c>
    </row>
    <row r="26" ht="24" customHeight="1" spans="1:25">
      <c r="A26" s="88" t="s">
        <v>160</v>
      </c>
      <c r="B26" s="88" t="s">
        <v>162</v>
      </c>
      <c r="C26" s="89" t="s">
        <v>181</v>
      </c>
      <c r="D26" s="90" t="s">
        <v>182</v>
      </c>
      <c r="E26" s="98" t="s">
        <v>183</v>
      </c>
      <c r="F26" s="99" t="s">
        <v>184</v>
      </c>
      <c r="G26" s="100" t="s">
        <v>184</v>
      </c>
      <c r="H26" s="101">
        <v>10</v>
      </c>
      <c r="I26" s="113">
        <v>10</v>
      </c>
      <c r="J26" s="114">
        <v>0</v>
      </c>
      <c r="K26" s="114">
        <v>10</v>
      </c>
      <c r="L26" s="114">
        <v>0</v>
      </c>
      <c r="M26" s="114">
        <v>0</v>
      </c>
      <c r="N26" s="114">
        <v>0</v>
      </c>
      <c r="O26" s="114">
        <v>0</v>
      </c>
      <c r="P26" s="114">
        <v>0</v>
      </c>
      <c r="Q26" s="114">
        <v>0</v>
      </c>
      <c r="R26" s="112">
        <v>0</v>
      </c>
      <c r="S26" s="112">
        <v>0</v>
      </c>
      <c r="T26" s="112">
        <v>0</v>
      </c>
      <c r="U26" s="112">
        <v>0</v>
      </c>
      <c r="V26" s="112">
        <v>0</v>
      </c>
      <c r="W26" s="120">
        <v>0</v>
      </c>
      <c r="X26" s="121">
        <v>0</v>
      </c>
      <c r="Y26" s="23">
        <v>0</v>
      </c>
    </row>
    <row r="27" ht="24" customHeight="1" spans="1:25">
      <c r="A27" s="88" t="s">
        <v>160</v>
      </c>
      <c r="B27" s="88" t="s">
        <v>162</v>
      </c>
      <c r="C27" s="89" t="s">
        <v>181</v>
      </c>
      <c r="D27" s="90" t="s">
        <v>182</v>
      </c>
      <c r="E27" s="98" t="s">
        <v>183</v>
      </c>
      <c r="F27" s="99" t="s">
        <v>185</v>
      </c>
      <c r="G27" s="100" t="s">
        <v>185</v>
      </c>
      <c r="H27" s="101">
        <v>5</v>
      </c>
      <c r="I27" s="113">
        <v>5</v>
      </c>
      <c r="J27" s="114">
        <v>0</v>
      </c>
      <c r="K27" s="114">
        <v>5</v>
      </c>
      <c r="L27" s="114">
        <v>0</v>
      </c>
      <c r="M27" s="114">
        <v>0</v>
      </c>
      <c r="N27" s="114">
        <v>0</v>
      </c>
      <c r="O27" s="114">
        <v>0</v>
      </c>
      <c r="P27" s="114">
        <v>0</v>
      </c>
      <c r="Q27" s="114">
        <v>0</v>
      </c>
      <c r="R27" s="112">
        <v>0</v>
      </c>
      <c r="S27" s="112">
        <v>0</v>
      </c>
      <c r="T27" s="112">
        <v>0</v>
      </c>
      <c r="U27" s="112">
        <v>0</v>
      </c>
      <c r="V27" s="112">
        <v>0</v>
      </c>
      <c r="W27" s="120">
        <v>0</v>
      </c>
      <c r="X27" s="121">
        <v>0</v>
      </c>
      <c r="Y27" s="23">
        <v>0</v>
      </c>
    </row>
    <row r="28" ht="24" customHeight="1" spans="1:25">
      <c r="A28" s="88" t="s">
        <v>160</v>
      </c>
      <c r="B28" s="88" t="s">
        <v>162</v>
      </c>
      <c r="C28" s="89" t="s">
        <v>181</v>
      </c>
      <c r="D28" s="90" t="s">
        <v>182</v>
      </c>
      <c r="E28" s="98" t="s">
        <v>183</v>
      </c>
      <c r="F28" s="99" t="s">
        <v>186</v>
      </c>
      <c r="G28" s="100" t="s">
        <v>186</v>
      </c>
      <c r="H28" s="101">
        <v>25.39</v>
      </c>
      <c r="I28" s="113">
        <v>25.39</v>
      </c>
      <c r="J28" s="114">
        <v>0</v>
      </c>
      <c r="K28" s="114">
        <v>25.39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2">
        <v>0</v>
      </c>
      <c r="S28" s="112">
        <v>0</v>
      </c>
      <c r="T28" s="112">
        <v>0</v>
      </c>
      <c r="U28" s="112">
        <v>0</v>
      </c>
      <c r="V28" s="112">
        <v>0</v>
      </c>
      <c r="W28" s="120">
        <v>0</v>
      </c>
      <c r="X28" s="121">
        <v>0</v>
      </c>
      <c r="Y28" s="23">
        <v>0</v>
      </c>
    </row>
    <row r="29" ht="24" customHeight="1" spans="1:25">
      <c r="A29" s="88" t="s">
        <v>160</v>
      </c>
      <c r="B29" s="88" t="s">
        <v>162</v>
      </c>
      <c r="C29" s="89" t="s">
        <v>181</v>
      </c>
      <c r="D29" s="90" t="s">
        <v>182</v>
      </c>
      <c r="E29" s="98" t="s">
        <v>183</v>
      </c>
      <c r="F29" s="99" t="s">
        <v>187</v>
      </c>
      <c r="G29" s="100" t="s">
        <v>187</v>
      </c>
      <c r="H29" s="101">
        <v>5</v>
      </c>
      <c r="I29" s="113">
        <v>5</v>
      </c>
      <c r="J29" s="114">
        <v>0</v>
      </c>
      <c r="K29" s="114">
        <v>5</v>
      </c>
      <c r="L29" s="114">
        <v>0</v>
      </c>
      <c r="M29" s="114">
        <v>0</v>
      </c>
      <c r="N29" s="114">
        <v>0</v>
      </c>
      <c r="O29" s="114">
        <v>0</v>
      </c>
      <c r="P29" s="114">
        <v>0</v>
      </c>
      <c r="Q29" s="114">
        <v>0</v>
      </c>
      <c r="R29" s="112">
        <v>0</v>
      </c>
      <c r="S29" s="112">
        <v>0</v>
      </c>
      <c r="T29" s="112">
        <v>0</v>
      </c>
      <c r="U29" s="112">
        <v>0</v>
      </c>
      <c r="V29" s="112">
        <v>0</v>
      </c>
      <c r="W29" s="120">
        <v>0</v>
      </c>
      <c r="X29" s="121">
        <v>0</v>
      </c>
      <c r="Y29" s="23">
        <v>0</v>
      </c>
    </row>
    <row r="30" ht="24" customHeight="1" spans="1:25">
      <c r="A30" s="88" t="s">
        <v>160</v>
      </c>
      <c r="B30" s="88" t="s">
        <v>162</v>
      </c>
      <c r="C30" s="89" t="s">
        <v>181</v>
      </c>
      <c r="D30" s="90" t="s">
        <v>182</v>
      </c>
      <c r="E30" s="98" t="s">
        <v>183</v>
      </c>
      <c r="F30" s="99" t="s">
        <v>188</v>
      </c>
      <c r="G30" s="100" t="s">
        <v>188</v>
      </c>
      <c r="H30" s="101">
        <v>5</v>
      </c>
      <c r="I30" s="113">
        <v>5</v>
      </c>
      <c r="J30" s="114">
        <v>0</v>
      </c>
      <c r="K30" s="114">
        <v>5</v>
      </c>
      <c r="L30" s="114">
        <v>0</v>
      </c>
      <c r="M30" s="114">
        <v>0</v>
      </c>
      <c r="N30" s="114">
        <v>0</v>
      </c>
      <c r="O30" s="114">
        <v>0</v>
      </c>
      <c r="P30" s="114">
        <v>0</v>
      </c>
      <c r="Q30" s="114">
        <v>0</v>
      </c>
      <c r="R30" s="112">
        <v>0</v>
      </c>
      <c r="S30" s="112">
        <v>0</v>
      </c>
      <c r="T30" s="112">
        <v>0</v>
      </c>
      <c r="U30" s="112">
        <v>0</v>
      </c>
      <c r="V30" s="112">
        <v>0</v>
      </c>
      <c r="W30" s="120">
        <v>0</v>
      </c>
      <c r="X30" s="121">
        <v>0</v>
      </c>
      <c r="Y30" s="23">
        <v>0</v>
      </c>
    </row>
    <row r="31" ht="24" customHeight="1" spans="1:25">
      <c r="A31" s="88" t="s">
        <v>160</v>
      </c>
      <c r="B31" s="88" t="s">
        <v>162</v>
      </c>
      <c r="C31" s="89" t="s">
        <v>181</v>
      </c>
      <c r="D31" s="90" t="s">
        <v>182</v>
      </c>
      <c r="E31" s="98" t="s">
        <v>183</v>
      </c>
      <c r="F31" s="99" t="s">
        <v>189</v>
      </c>
      <c r="G31" s="100" t="s">
        <v>189</v>
      </c>
      <c r="H31" s="101">
        <v>10</v>
      </c>
      <c r="I31" s="113">
        <v>10</v>
      </c>
      <c r="J31" s="114">
        <v>0</v>
      </c>
      <c r="K31" s="114">
        <v>10</v>
      </c>
      <c r="L31" s="114">
        <v>0</v>
      </c>
      <c r="M31" s="114">
        <v>0</v>
      </c>
      <c r="N31" s="114">
        <v>0</v>
      </c>
      <c r="O31" s="114">
        <v>0</v>
      </c>
      <c r="P31" s="114">
        <v>0</v>
      </c>
      <c r="Q31" s="114">
        <v>0</v>
      </c>
      <c r="R31" s="112">
        <v>0</v>
      </c>
      <c r="S31" s="112">
        <v>0</v>
      </c>
      <c r="T31" s="112">
        <v>0</v>
      </c>
      <c r="U31" s="112">
        <v>0</v>
      </c>
      <c r="V31" s="112">
        <v>0</v>
      </c>
      <c r="W31" s="120">
        <v>0</v>
      </c>
      <c r="X31" s="121">
        <v>0</v>
      </c>
      <c r="Y31" s="23">
        <v>0</v>
      </c>
    </row>
    <row r="32" ht="24" customHeight="1" spans="1:25">
      <c r="A32" s="88" t="s">
        <v>160</v>
      </c>
      <c r="B32" s="88" t="s">
        <v>162</v>
      </c>
      <c r="C32" s="89" t="s">
        <v>181</v>
      </c>
      <c r="D32" s="90" t="s">
        <v>182</v>
      </c>
      <c r="E32" s="98" t="s">
        <v>183</v>
      </c>
      <c r="F32" s="99" t="s">
        <v>190</v>
      </c>
      <c r="G32" s="100" t="s">
        <v>190</v>
      </c>
      <c r="H32" s="101">
        <v>5</v>
      </c>
      <c r="I32" s="113">
        <v>5</v>
      </c>
      <c r="J32" s="114">
        <v>0</v>
      </c>
      <c r="K32" s="114">
        <v>5</v>
      </c>
      <c r="L32" s="114">
        <v>0</v>
      </c>
      <c r="M32" s="114">
        <v>0</v>
      </c>
      <c r="N32" s="114">
        <v>0</v>
      </c>
      <c r="O32" s="114">
        <v>0</v>
      </c>
      <c r="P32" s="114">
        <v>0</v>
      </c>
      <c r="Q32" s="114">
        <v>0</v>
      </c>
      <c r="R32" s="112">
        <v>0</v>
      </c>
      <c r="S32" s="112">
        <v>0</v>
      </c>
      <c r="T32" s="112">
        <v>0</v>
      </c>
      <c r="U32" s="112">
        <v>0</v>
      </c>
      <c r="V32" s="112">
        <v>0</v>
      </c>
      <c r="W32" s="120">
        <v>0</v>
      </c>
      <c r="X32" s="121">
        <v>0</v>
      </c>
      <c r="Y32" s="23">
        <v>0</v>
      </c>
    </row>
    <row r="33" ht="24" customHeight="1" spans="1:25">
      <c r="A33" s="88" t="s">
        <v>160</v>
      </c>
      <c r="B33" s="88" t="s">
        <v>162</v>
      </c>
      <c r="C33" s="89" t="s">
        <v>191</v>
      </c>
      <c r="D33" s="90" t="s">
        <v>192</v>
      </c>
      <c r="E33" s="98" t="s">
        <v>193</v>
      </c>
      <c r="F33" s="99" t="s">
        <v>194</v>
      </c>
      <c r="G33" s="100" t="s">
        <v>195</v>
      </c>
      <c r="H33" s="101">
        <v>30</v>
      </c>
      <c r="I33" s="113">
        <v>0</v>
      </c>
      <c r="J33" s="114">
        <v>0</v>
      </c>
      <c r="K33" s="114">
        <v>0</v>
      </c>
      <c r="L33" s="114">
        <v>0</v>
      </c>
      <c r="M33" s="114">
        <v>30</v>
      </c>
      <c r="N33" s="114">
        <v>30</v>
      </c>
      <c r="O33" s="114">
        <v>0</v>
      </c>
      <c r="P33" s="114">
        <v>0</v>
      </c>
      <c r="Q33" s="114">
        <v>0</v>
      </c>
      <c r="R33" s="112">
        <v>0</v>
      </c>
      <c r="S33" s="112">
        <v>0</v>
      </c>
      <c r="T33" s="112">
        <v>0</v>
      </c>
      <c r="U33" s="112">
        <v>0</v>
      </c>
      <c r="V33" s="112">
        <v>0</v>
      </c>
      <c r="W33" s="120">
        <v>0</v>
      </c>
      <c r="X33" s="121">
        <v>0</v>
      </c>
      <c r="Y33" s="23">
        <v>0</v>
      </c>
    </row>
    <row r="34" ht="24" customHeight="1" spans="1:25">
      <c r="A34" s="88" t="s">
        <v>160</v>
      </c>
      <c r="B34" s="88" t="s">
        <v>162</v>
      </c>
      <c r="C34" s="89" t="s">
        <v>196</v>
      </c>
      <c r="D34" s="90" t="s">
        <v>197</v>
      </c>
      <c r="E34" s="98" t="s">
        <v>198</v>
      </c>
      <c r="F34" s="99" t="s">
        <v>199</v>
      </c>
      <c r="G34" s="100" t="s">
        <v>199</v>
      </c>
      <c r="H34" s="101">
        <v>10</v>
      </c>
      <c r="I34" s="113">
        <v>10</v>
      </c>
      <c r="J34" s="114">
        <v>0</v>
      </c>
      <c r="K34" s="114">
        <v>10</v>
      </c>
      <c r="L34" s="114">
        <v>0</v>
      </c>
      <c r="M34" s="114">
        <v>0</v>
      </c>
      <c r="N34" s="114">
        <v>0</v>
      </c>
      <c r="O34" s="114">
        <v>0</v>
      </c>
      <c r="P34" s="114">
        <v>0</v>
      </c>
      <c r="Q34" s="114">
        <v>0</v>
      </c>
      <c r="R34" s="112">
        <v>0</v>
      </c>
      <c r="S34" s="112">
        <v>0</v>
      </c>
      <c r="T34" s="112">
        <v>0</v>
      </c>
      <c r="U34" s="112">
        <v>0</v>
      </c>
      <c r="V34" s="112">
        <v>0</v>
      </c>
      <c r="W34" s="120">
        <v>0</v>
      </c>
      <c r="X34" s="121">
        <v>0</v>
      </c>
      <c r="Y34" s="23">
        <v>0</v>
      </c>
    </row>
    <row r="35" ht="24" customHeight="1" spans="1:25">
      <c r="A35" s="88" t="s">
        <v>160</v>
      </c>
      <c r="B35" s="88" t="s">
        <v>162</v>
      </c>
      <c r="C35" s="89" t="s">
        <v>196</v>
      </c>
      <c r="D35" s="90" t="s">
        <v>197</v>
      </c>
      <c r="E35" s="98" t="s">
        <v>198</v>
      </c>
      <c r="F35" s="99" t="s">
        <v>200</v>
      </c>
      <c r="G35" s="100" t="s">
        <v>195</v>
      </c>
      <c r="H35" s="101">
        <v>13</v>
      </c>
      <c r="I35" s="113">
        <v>0</v>
      </c>
      <c r="J35" s="114">
        <v>0</v>
      </c>
      <c r="K35" s="114">
        <v>0</v>
      </c>
      <c r="L35" s="114">
        <v>0</v>
      </c>
      <c r="M35" s="114">
        <v>13</v>
      </c>
      <c r="N35" s="114">
        <v>13</v>
      </c>
      <c r="O35" s="114">
        <v>0</v>
      </c>
      <c r="P35" s="114">
        <v>0</v>
      </c>
      <c r="Q35" s="114">
        <v>0</v>
      </c>
      <c r="R35" s="112">
        <v>0</v>
      </c>
      <c r="S35" s="112">
        <v>0</v>
      </c>
      <c r="T35" s="112">
        <v>0</v>
      </c>
      <c r="U35" s="112">
        <v>0</v>
      </c>
      <c r="V35" s="112">
        <v>0</v>
      </c>
      <c r="W35" s="120">
        <v>0</v>
      </c>
      <c r="X35" s="121">
        <v>0</v>
      </c>
      <c r="Y35" s="23">
        <v>0</v>
      </c>
    </row>
    <row r="36" ht="24" customHeight="1" spans="1:25">
      <c r="A36" s="88" t="s">
        <v>160</v>
      </c>
      <c r="B36" s="88" t="s">
        <v>162</v>
      </c>
      <c r="C36" s="89" t="s">
        <v>196</v>
      </c>
      <c r="D36" s="90" t="s">
        <v>197</v>
      </c>
      <c r="E36" s="98" t="s">
        <v>198</v>
      </c>
      <c r="F36" s="99" t="s">
        <v>201</v>
      </c>
      <c r="G36" s="100" t="s">
        <v>202</v>
      </c>
      <c r="H36" s="101">
        <v>20</v>
      </c>
      <c r="I36" s="113">
        <v>0</v>
      </c>
      <c r="J36" s="114">
        <v>0</v>
      </c>
      <c r="K36" s="114">
        <v>0</v>
      </c>
      <c r="L36" s="114">
        <v>0</v>
      </c>
      <c r="M36" s="114">
        <v>20</v>
      </c>
      <c r="N36" s="114">
        <v>0</v>
      </c>
      <c r="O36" s="114">
        <v>20</v>
      </c>
      <c r="P36" s="114">
        <v>0</v>
      </c>
      <c r="Q36" s="114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20">
        <v>0</v>
      </c>
      <c r="X36" s="121">
        <v>0</v>
      </c>
      <c r="Y36" s="23">
        <v>0</v>
      </c>
    </row>
    <row r="37" ht="24" customHeight="1" spans="1:25">
      <c r="A37" s="88" t="s">
        <v>160</v>
      </c>
      <c r="B37" s="88" t="s">
        <v>162</v>
      </c>
      <c r="C37" s="89" t="s">
        <v>196</v>
      </c>
      <c r="D37" s="90" t="s">
        <v>197</v>
      </c>
      <c r="E37" s="98" t="s">
        <v>198</v>
      </c>
      <c r="F37" s="99" t="s">
        <v>203</v>
      </c>
      <c r="G37" s="100" t="s">
        <v>195</v>
      </c>
      <c r="H37" s="101">
        <v>10</v>
      </c>
      <c r="I37" s="113">
        <v>0</v>
      </c>
      <c r="J37" s="114">
        <v>0</v>
      </c>
      <c r="K37" s="114">
        <v>0</v>
      </c>
      <c r="L37" s="114">
        <v>0</v>
      </c>
      <c r="M37" s="114">
        <v>10</v>
      </c>
      <c r="N37" s="114">
        <v>10</v>
      </c>
      <c r="O37" s="114">
        <v>0</v>
      </c>
      <c r="P37" s="114">
        <v>0</v>
      </c>
      <c r="Q37" s="114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20">
        <v>0</v>
      </c>
      <c r="X37" s="121">
        <v>0</v>
      </c>
      <c r="Y37" s="23">
        <v>0</v>
      </c>
    </row>
    <row r="38" ht="24" customHeight="1" spans="1:25">
      <c r="A38" s="88" t="s">
        <v>160</v>
      </c>
      <c r="B38" s="88" t="s">
        <v>162</v>
      </c>
      <c r="C38" s="89" t="s">
        <v>196</v>
      </c>
      <c r="D38" s="90" t="s">
        <v>197</v>
      </c>
      <c r="E38" s="98" t="s">
        <v>198</v>
      </c>
      <c r="F38" s="99" t="s">
        <v>204</v>
      </c>
      <c r="G38" s="100" t="s">
        <v>195</v>
      </c>
      <c r="H38" s="101">
        <v>5</v>
      </c>
      <c r="I38" s="113">
        <v>0</v>
      </c>
      <c r="J38" s="114">
        <v>0</v>
      </c>
      <c r="K38" s="114">
        <v>0</v>
      </c>
      <c r="L38" s="114">
        <v>0</v>
      </c>
      <c r="M38" s="114">
        <v>5</v>
      </c>
      <c r="N38" s="114">
        <v>5</v>
      </c>
      <c r="O38" s="114">
        <v>0</v>
      </c>
      <c r="P38" s="114">
        <v>0</v>
      </c>
      <c r="Q38" s="114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20">
        <v>0</v>
      </c>
      <c r="X38" s="121">
        <v>0</v>
      </c>
      <c r="Y38" s="23">
        <v>0</v>
      </c>
    </row>
    <row r="39" ht="24" customHeight="1" spans="1:25">
      <c r="A39" s="88" t="s">
        <v>160</v>
      </c>
      <c r="B39" s="88" t="s">
        <v>162</v>
      </c>
      <c r="C39" s="89" t="s">
        <v>196</v>
      </c>
      <c r="D39" s="90" t="s">
        <v>197</v>
      </c>
      <c r="E39" s="98" t="s">
        <v>198</v>
      </c>
      <c r="F39" s="99" t="s">
        <v>205</v>
      </c>
      <c r="G39" s="100" t="s">
        <v>205</v>
      </c>
      <c r="H39" s="101">
        <v>3</v>
      </c>
      <c r="I39" s="113">
        <v>3</v>
      </c>
      <c r="J39" s="114">
        <v>0</v>
      </c>
      <c r="K39" s="114">
        <v>3</v>
      </c>
      <c r="L39" s="114">
        <v>0</v>
      </c>
      <c r="M39" s="114">
        <v>0</v>
      </c>
      <c r="N39" s="114">
        <v>0</v>
      </c>
      <c r="O39" s="114">
        <v>0</v>
      </c>
      <c r="P39" s="114">
        <v>0</v>
      </c>
      <c r="Q39" s="114">
        <v>0</v>
      </c>
      <c r="R39" s="112">
        <v>0</v>
      </c>
      <c r="S39" s="112">
        <v>0</v>
      </c>
      <c r="T39" s="112">
        <v>0</v>
      </c>
      <c r="U39" s="112">
        <v>0</v>
      </c>
      <c r="V39" s="112">
        <v>0</v>
      </c>
      <c r="W39" s="120">
        <v>0</v>
      </c>
      <c r="X39" s="121">
        <v>0</v>
      </c>
      <c r="Y39" s="23">
        <v>0</v>
      </c>
    </row>
    <row r="40" ht="24" customHeight="1" spans="1:25">
      <c r="A40" s="88" t="s">
        <v>160</v>
      </c>
      <c r="B40" s="88" t="s">
        <v>162</v>
      </c>
      <c r="C40" s="89" t="s">
        <v>196</v>
      </c>
      <c r="D40" s="90" t="s">
        <v>197</v>
      </c>
      <c r="E40" s="98" t="s">
        <v>198</v>
      </c>
      <c r="F40" s="99" t="s">
        <v>206</v>
      </c>
      <c r="G40" s="100" t="s">
        <v>195</v>
      </c>
      <c r="H40" s="101">
        <v>30</v>
      </c>
      <c r="I40" s="113">
        <v>0</v>
      </c>
      <c r="J40" s="114">
        <v>0</v>
      </c>
      <c r="K40" s="114">
        <v>0</v>
      </c>
      <c r="L40" s="114">
        <v>0</v>
      </c>
      <c r="M40" s="114">
        <v>30</v>
      </c>
      <c r="N40" s="114">
        <v>30</v>
      </c>
      <c r="O40" s="114">
        <v>0</v>
      </c>
      <c r="P40" s="114">
        <v>0</v>
      </c>
      <c r="Q40" s="114">
        <v>0</v>
      </c>
      <c r="R40" s="112">
        <v>0</v>
      </c>
      <c r="S40" s="112">
        <v>0</v>
      </c>
      <c r="T40" s="112">
        <v>0</v>
      </c>
      <c r="U40" s="112">
        <v>0</v>
      </c>
      <c r="V40" s="112">
        <v>0</v>
      </c>
      <c r="W40" s="120">
        <v>0</v>
      </c>
      <c r="X40" s="121">
        <v>0</v>
      </c>
      <c r="Y40" s="23">
        <v>0</v>
      </c>
    </row>
    <row r="41" ht="24" customHeight="1" spans="1:25">
      <c r="A41" s="88" t="s">
        <v>160</v>
      </c>
      <c r="B41" s="88" t="s">
        <v>162</v>
      </c>
      <c r="C41" s="89" t="s">
        <v>196</v>
      </c>
      <c r="D41" s="90" t="s">
        <v>197</v>
      </c>
      <c r="E41" s="98" t="s">
        <v>198</v>
      </c>
      <c r="F41" s="99" t="s">
        <v>207</v>
      </c>
      <c r="G41" s="100" t="s">
        <v>195</v>
      </c>
      <c r="H41" s="101">
        <v>35</v>
      </c>
      <c r="I41" s="113">
        <v>0</v>
      </c>
      <c r="J41" s="114">
        <v>0</v>
      </c>
      <c r="K41" s="114">
        <v>0</v>
      </c>
      <c r="L41" s="114">
        <v>0</v>
      </c>
      <c r="M41" s="114">
        <v>35</v>
      </c>
      <c r="N41" s="114">
        <v>35</v>
      </c>
      <c r="O41" s="114">
        <v>0</v>
      </c>
      <c r="P41" s="114">
        <v>0</v>
      </c>
      <c r="Q41" s="114">
        <v>0</v>
      </c>
      <c r="R41" s="112">
        <v>0</v>
      </c>
      <c r="S41" s="112">
        <v>0</v>
      </c>
      <c r="T41" s="112">
        <v>0</v>
      </c>
      <c r="U41" s="112">
        <v>0</v>
      </c>
      <c r="V41" s="112">
        <v>0</v>
      </c>
      <c r="W41" s="120">
        <v>0</v>
      </c>
      <c r="X41" s="121">
        <v>0</v>
      </c>
      <c r="Y41" s="23">
        <v>0</v>
      </c>
    </row>
    <row r="42" ht="24" customHeight="1" spans="1:25">
      <c r="A42" s="88" t="s">
        <v>160</v>
      </c>
      <c r="B42" s="88" t="s">
        <v>162</v>
      </c>
      <c r="C42" s="89" t="s">
        <v>196</v>
      </c>
      <c r="D42" s="90" t="s">
        <v>197</v>
      </c>
      <c r="E42" s="98" t="s">
        <v>198</v>
      </c>
      <c r="F42" s="97" t="s">
        <v>208</v>
      </c>
      <c r="G42" s="98" t="s">
        <v>195</v>
      </c>
      <c r="H42" s="102">
        <v>37</v>
      </c>
      <c r="I42" s="115">
        <v>0</v>
      </c>
      <c r="J42" s="112">
        <v>0</v>
      </c>
      <c r="K42" s="112">
        <v>0</v>
      </c>
      <c r="L42" s="112">
        <v>0</v>
      </c>
      <c r="M42" s="112">
        <v>37</v>
      </c>
      <c r="N42" s="112">
        <v>37</v>
      </c>
      <c r="O42" s="112">
        <v>0</v>
      </c>
      <c r="P42" s="112">
        <v>0</v>
      </c>
      <c r="Q42" s="112">
        <v>0</v>
      </c>
      <c r="R42" s="112">
        <v>0</v>
      </c>
      <c r="S42" s="112">
        <v>0</v>
      </c>
      <c r="T42" s="112">
        <v>0</v>
      </c>
      <c r="U42" s="112">
        <v>0</v>
      </c>
      <c r="V42" s="112">
        <v>0</v>
      </c>
      <c r="W42" s="120">
        <v>0</v>
      </c>
      <c r="X42" s="121">
        <v>0</v>
      </c>
      <c r="Y42" s="23">
        <v>0</v>
      </c>
    </row>
    <row r="43" ht="24" customHeight="1" spans="1:25">
      <c r="A43" s="88" t="s">
        <v>160</v>
      </c>
      <c r="B43" s="88" t="s">
        <v>162</v>
      </c>
      <c r="C43" s="89" t="s">
        <v>196</v>
      </c>
      <c r="D43" s="90" t="s">
        <v>197</v>
      </c>
      <c r="E43" s="98" t="s">
        <v>198</v>
      </c>
      <c r="F43" s="97" t="s">
        <v>209</v>
      </c>
      <c r="G43" s="98" t="s">
        <v>195</v>
      </c>
      <c r="H43" s="102">
        <v>140.59</v>
      </c>
      <c r="I43" s="115">
        <v>0</v>
      </c>
      <c r="J43" s="112">
        <v>0</v>
      </c>
      <c r="K43" s="112">
        <v>0</v>
      </c>
      <c r="L43" s="112">
        <v>0</v>
      </c>
      <c r="M43" s="112">
        <v>140.59</v>
      </c>
      <c r="N43" s="112">
        <v>140.59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20">
        <v>0</v>
      </c>
      <c r="X43" s="121">
        <v>0</v>
      </c>
      <c r="Y43" s="23">
        <v>0</v>
      </c>
    </row>
    <row r="44" ht="24" customHeight="1" spans="1:25">
      <c r="A44" s="88" t="s">
        <v>160</v>
      </c>
      <c r="B44" s="88" t="s">
        <v>162</v>
      </c>
      <c r="C44" s="89" t="s">
        <v>196</v>
      </c>
      <c r="D44" s="90" t="s">
        <v>197</v>
      </c>
      <c r="E44" s="98" t="s">
        <v>198</v>
      </c>
      <c r="F44" s="97" t="s">
        <v>210</v>
      </c>
      <c r="G44" s="98" t="s">
        <v>195</v>
      </c>
      <c r="H44" s="102">
        <v>100</v>
      </c>
      <c r="I44" s="115">
        <v>0</v>
      </c>
      <c r="J44" s="112">
        <v>0</v>
      </c>
      <c r="K44" s="112">
        <v>0</v>
      </c>
      <c r="L44" s="112">
        <v>0</v>
      </c>
      <c r="M44" s="112">
        <v>100</v>
      </c>
      <c r="N44" s="112">
        <v>100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112">
        <v>0</v>
      </c>
      <c r="V44" s="112">
        <v>0</v>
      </c>
      <c r="W44" s="120">
        <v>0</v>
      </c>
      <c r="X44" s="121">
        <v>0</v>
      </c>
      <c r="Y44" s="23">
        <v>0</v>
      </c>
    </row>
    <row r="45" ht="24" customHeight="1" spans="1:25">
      <c r="A45" s="88" t="s">
        <v>160</v>
      </c>
      <c r="B45" s="88" t="s">
        <v>162</v>
      </c>
      <c r="C45" s="89" t="s">
        <v>196</v>
      </c>
      <c r="D45" s="90" t="s">
        <v>197</v>
      </c>
      <c r="E45" s="98" t="s">
        <v>198</v>
      </c>
      <c r="F45" s="97" t="s">
        <v>211</v>
      </c>
      <c r="G45" s="98" t="s">
        <v>195</v>
      </c>
      <c r="H45" s="102">
        <v>40</v>
      </c>
      <c r="I45" s="115">
        <v>0</v>
      </c>
      <c r="J45" s="112">
        <v>0</v>
      </c>
      <c r="K45" s="112">
        <v>0</v>
      </c>
      <c r="L45" s="112">
        <v>0</v>
      </c>
      <c r="M45" s="112">
        <v>40</v>
      </c>
      <c r="N45" s="112">
        <v>40</v>
      </c>
      <c r="O45" s="112">
        <v>0</v>
      </c>
      <c r="P45" s="112">
        <v>0</v>
      </c>
      <c r="Q45" s="112">
        <v>0</v>
      </c>
      <c r="R45" s="112">
        <v>0</v>
      </c>
      <c r="S45" s="112">
        <v>0</v>
      </c>
      <c r="T45" s="112">
        <v>0</v>
      </c>
      <c r="U45" s="112">
        <v>0</v>
      </c>
      <c r="V45" s="112">
        <v>0</v>
      </c>
      <c r="W45" s="120">
        <v>0</v>
      </c>
      <c r="X45" s="121">
        <v>0</v>
      </c>
      <c r="Y45" s="23">
        <v>0</v>
      </c>
    </row>
    <row r="46" ht="24" customHeight="1" spans="1:25">
      <c r="A46" s="88" t="s">
        <v>160</v>
      </c>
      <c r="B46" s="88" t="s">
        <v>162</v>
      </c>
      <c r="C46" s="89" t="s">
        <v>196</v>
      </c>
      <c r="D46" s="90" t="s">
        <v>197</v>
      </c>
      <c r="E46" s="98" t="s">
        <v>198</v>
      </c>
      <c r="F46" s="97" t="s">
        <v>212</v>
      </c>
      <c r="G46" s="98" t="s">
        <v>202</v>
      </c>
      <c r="H46" s="102">
        <v>20</v>
      </c>
      <c r="I46" s="115">
        <v>0</v>
      </c>
      <c r="J46" s="112">
        <v>0</v>
      </c>
      <c r="K46" s="112">
        <v>0</v>
      </c>
      <c r="L46" s="112">
        <v>0</v>
      </c>
      <c r="M46" s="112">
        <v>20</v>
      </c>
      <c r="N46" s="112">
        <v>0</v>
      </c>
      <c r="O46" s="112">
        <v>20</v>
      </c>
      <c r="P46" s="112">
        <v>0</v>
      </c>
      <c r="Q46" s="112">
        <v>0</v>
      </c>
      <c r="R46" s="112">
        <v>0</v>
      </c>
      <c r="S46" s="112">
        <v>0</v>
      </c>
      <c r="T46" s="112">
        <v>0</v>
      </c>
      <c r="U46" s="112">
        <v>0</v>
      </c>
      <c r="V46" s="112">
        <v>0</v>
      </c>
      <c r="W46" s="120">
        <v>0</v>
      </c>
      <c r="X46" s="121">
        <v>0</v>
      </c>
      <c r="Y46" s="23">
        <v>0</v>
      </c>
    </row>
    <row r="47" ht="24" customHeight="1" spans="1:25">
      <c r="A47" s="88" t="s">
        <v>160</v>
      </c>
      <c r="B47" s="88" t="s">
        <v>162</v>
      </c>
      <c r="C47" s="89" t="s">
        <v>196</v>
      </c>
      <c r="D47" s="90" t="s">
        <v>197</v>
      </c>
      <c r="E47" s="98" t="s">
        <v>198</v>
      </c>
      <c r="F47" s="97" t="s">
        <v>213</v>
      </c>
      <c r="G47" s="98" t="s">
        <v>195</v>
      </c>
      <c r="H47" s="102">
        <v>25</v>
      </c>
      <c r="I47" s="115">
        <v>0</v>
      </c>
      <c r="J47" s="112">
        <v>0</v>
      </c>
      <c r="K47" s="112">
        <v>0</v>
      </c>
      <c r="L47" s="112">
        <v>0</v>
      </c>
      <c r="M47" s="112">
        <v>25</v>
      </c>
      <c r="N47" s="112">
        <v>25</v>
      </c>
      <c r="O47" s="112">
        <v>0</v>
      </c>
      <c r="P47" s="112">
        <v>0</v>
      </c>
      <c r="Q47" s="112">
        <v>0</v>
      </c>
      <c r="R47" s="112">
        <v>0</v>
      </c>
      <c r="S47" s="112">
        <v>0</v>
      </c>
      <c r="T47" s="112">
        <v>0</v>
      </c>
      <c r="U47" s="112">
        <v>0</v>
      </c>
      <c r="V47" s="112">
        <v>0</v>
      </c>
      <c r="W47" s="120">
        <v>0</v>
      </c>
      <c r="X47" s="121">
        <v>0</v>
      </c>
      <c r="Y47" s="23">
        <v>0</v>
      </c>
    </row>
    <row r="48" ht="24" customHeight="1" spans="1:25">
      <c r="A48" s="88" t="s">
        <v>160</v>
      </c>
      <c r="B48" s="88" t="s">
        <v>162</v>
      </c>
      <c r="C48" s="89" t="s">
        <v>196</v>
      </c>
      <c r="D48" s="90" t="s">
        <v>197</v>
      </c>
      <c r="E48" s="98" t="s">
        <v>198</v>
      </c>
      <c r="F48" s="97" t="s">
        <v>214</v>
      </c>
      <c r="G48" s="98" t="s">
        <v>195</v>
      </c>
      <c r="H48" s="102">
        <v>10</v>
      </c>
      <c r="I48" s="115">
        <v>0</v>
      </c>
      <c r="J48" s="112">
        <v>0</v>
      </c>
      <c r="K48" s="112">
        <v>0</v>
      </c>
      <c r="L48" s="112">
        <v>0</v>
      </c>
      <c r="M48" s="112">
        <v>10</v>
      </c>
      <c r="N48" s="112">
        <v>10</v>
      </c>
      <c r="O48" s="112">
        <v>0</v>
      </c>
      <c r="P48" s="112">
        <v>0</v>
      </c>
      <c r="Q48" s="112">
        <v>0</v>
      </c>
      <c r="R48" s="112">
        <v>0</v>
      </c>
      <c r="S48" s="112">
        <v>0</v>
      </c>
      <c r="T48" s="112">
        <v>0</v>
      </c>
      <c r="U48" s="112">
        <v>0</v>
      </c>
      <c r="V48" s="112">
        <v>0</v>
      </c>
      <c r="W48" s="120">
        <v>0</v>
      </c>
      <c r="X48" s="121">
        <v>0</v>
      </c>
      <c r="Y48" s="23">
        <v>0</v>
      </c>
    </row>
    <row r="49" ht="24" customHeight="1" spans="1:25">
      <c r="A49" s="94" t="s">
        <v>160</v>
      </c>
      <c r="B49" s="94" t="s">
        <v>215</v>
      </c>
      <c r="C49" s="95"/>
      <c r="D49" s="96"/>
      <c r="E49" s="91" t="s">
        <v>216</v>
      </c>
      <c r="F49" s="97"/>
      <c r="G49" s="98"/>
      <c r="H49" s="93">
        <f>SUM(H50:H52)</f>
        <v>219.87</v>
      </c>
      <c r="I49" s="93">
        <f t="shared" ref="I49:R49" si="2">SUM(I50:I52)</f>
        <v>0</v>
      </c>
      <c r="J49" s="93">
        <f t="shared" si="2"/>
        <v>0</v>
      </c>
      <c r="K49" s="93">
        <f t="shared" si="2"/>
        <v>0</v>
      </c>
      <c r="L49" s="93">
        <f t="shared" si="2"/>
        <v>0</v>
      </c>
      <c r="M49" s="93">
        <f t="shared" si="2"/>
        <v>219.87</v>
      </c>
      <c r="N49" s="93">
        <f t="shared" si="2"/>
        <v>166</v>
      </c>
      <c r="O49" s="93">
        <f t="shared" si="2"/>
        <v>53.87</v>
      </c>
      <c r="P49" s="93">
        <f t="shared" si="2"/>
        <v>0</v>
      </c>
      <c r="Q49" s="93">
        <f t="shared" si="2"/>
        <v>0</v>
      </c>
      <c r="R49" s="93">
        <f t="shared" si="2"/>
        <v>0</v>
      </c>
      <c r="S49" s="112"/>
      <c r="T49" s="112"/>
      <c r="U49" s="112"/>
      <c r="V49" s="112"/>
      <c r="W49" s="120"/>
      <c r="X49" s="121"/>
      <c r="Y49" s="23"/>
    </row>
    <row r="50" ht="24" customHeight="1" spans="1:25">
      <c r="A50" s="88" t="s">
        <v>160</v>
      </c>
      <c r="B50" s="88" t="s">
        <v>215</v>
      </c>
      <c r="C50" s="89" t="s">
        <v>196</v>
      </c>
      <c r="D50" s="90" t="s">
        <v>217</v>
      </c>
      <c r="E50" s="98" t="s">
        <v>218</v>
      </c>
      <c r="F50" s="97" t="s">
        <v>219</v>
      </c>
      <c r="G50" s="98" t="s">
        <v>202</v>
      </c>
      <c r="H50" s="102">
        <v>53.87</v>
      </c>
      <c r="I50" s="115">
        <v>0</v>
      </c>
      <c r="J50" s="112">
        <v>0</v>
      </c>
      <c r="K50" s="112">
        <v>0</v>
      </c>
      <c r="L50" s="112">
        <v>0</v>
      </c>
      <c r="M50" s="112">
        <v>53.87</v>
      </c>
      <c r="N50" s="112">
        <v>0</v>
      </c>
      <c r="O50" s="112">
        <v>53.87</v>
      </c>
      <c r="P50" s="112">
        <v>0</v>
      </c>
      <c r="Q50" s="112">
        <v>0</v>
      </c>
      <c r="R50" s="112">
        <v>0</v>
      </c>
      <c r="S50" s="112">
        <v>0</v>
      </c>
      <c r="T50" s="112">
        <v>0</v>
      </c>
      <c r="U50" s="112">
        <v>0</v>
      </c>
      <c r="V50" s="112">
        <v>0</v>
      </c>
      <c r="W50" s="120">
        <v>0</v>
      </c>
      <c r="X50" s="121">
        <v>0</v>
      </c>
      <c r="Y50" s="23">
        <v>0</v>
      </c>
    </row>
    <row r="51" ht="24" customHeight="1" spans="1:25">
      <c r="A51" s="88" t="s">
        <v>160</v>
      </c>
      <c r="B51" s="88" t="s">
        <v>215</v>
      </c>
      <c r="C51" s="89" t="s">
        <v>196</v>
      </c>
      <c r="D51" s="90" t="s">
        <v>217</v>
      </c>
      <c r="E51" s="98" t="s">
        <v>218</v>
      </c>
      <c r="F51" s="97" t="s">
        <v>220</v>
      </c>
      <c r="G51" s="98" t="s">
        <v>195</v>
      </c>
      <c r="H51" s="102">
        <v>50</v>
      </c>
      <c r="I51" s="115">
        <v>0</v>
      </c>
      <c r="J51" s="112">
        <v>0</v>
      </c>
      <c r="K51" s="112">
        <v>0</v>
      </c>
      <c r="L51" s="112">
        <v>0</v>
      </c>
      <c r="M51" s="112">
        <v>50</v>
      </c>
      <c r="N51" s="112">
        <v>50</v>
      </c>
      <c r="O51" s="112">
        <v>0</v>
      </c>
      <c r="P51" s="112">
        <v>0</v>
      </c>
      <c r="Q51" s="112">
        <v>0</v>
      </c>
      <c r="R51" s="112">
        <v>0</v>
      </c>
      <c r="S51" s="112">
        <v>0</v>
      </c>
      <c r="T51" s="112">
        <v>0</v>
      </c>
      <c r="U51" s="112">
        <v>0</v>
      </c>
      <c r="V51" s="112">
        <v>0</v>
      </c>
      <c r="W51" s="120">
        <v>0</v>
      </c>
      <c r="X51" s="121">
        <v>0</v>
      </c>
      <c r="Y51" s="23">
        <v>0</v>
      </c>
    </row>
    <row r="52" ht="24" customHeight="1" spans="1:25">
      <c r="A52" s="88" t="s">
        <v>160</v>
      </c>
      <c r="B52" s="88" t="s">
        <v>215</v>
      </c>
      <c r="C52" s="89" t="s">
        <v>196</v>
      </c>
      <c r="D52" s="90" t="s">
        <v>217</v>
      </c>
      <c r="E52" s="98" t="s">
        <v>218</v>
      </c>
      <c r="F52" s="97" t="s">
        <v>221</v>
      </c>
      <c r="G52" s="98" t="s">
        <v>195</v>
      </c>
      <c r="H52" s="102">
        <v>116</v>
      </c>
      <c r="I52" s="115">
        <v>0</v>
      </c>
      <c r="J52" s="112">
        <v>0</v>
      </c>
      <c r="K52" s="112">
        <v>0</v>
      </c>
      <c r="L52" s="112">
        <v>0</v>
      </c>
      <c r="M52" s="112">
        <v>116</v>
      </c>
      <c r="N52" s="112">
        <v>116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20">
        <v>0</v>
      </c>
      <c r="X52" s="121">
        <v>0</v>
      </c>
      <c r="Y52" s="23">
        <v>0</v>
      </c>
    </row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</sheetData>
  <autoFilter ref="A1:Y52">
    <extLst/>
  </autoFilter>
  <mergeCells count="20">
    <mergeCell ref="X1:Y1"/>
    <mergeCell ref="A2:Y2"/>
    <mergeCell ref="X3:Y3"/>
    <mergeCell ref="I4:L4"/>
    <mergeCell ref="A5:A6"/>
    <mergeCell ref="B5:B6"/>
    <mergeCell ref="C5:C6"/>
    <mergeCell ref="D4:D6"/>
    <mergeCell ref="E4:E6"/>
    <mergeCell ref="F4:F6"/>
    <mergeCell ref="G4:G6"/>
    <mergeCell ref="H4:H5"/>
    <mergeCell ref="I5:I6"/>
    <mergeCell ref="J5:J6"/>
    <mergeCell ref="K5:K6"/>
    <mergeCell ref="L5:L6"/>
    <mergeCell ref="W4:W6"/>
    <mergeCell ref="X4:X6"/>
    <mergeCell ref="Y4:Y6"/>
    <mergeCell ref="M4:V5"/>
  </mergeCells>
  <printOptions horizontalCentered="1"/>
  <pageMargins left="0.196527777777778" right="0.196527777777778" top="0.999305555555556" bottom="0.999305555555556" header="0.499305555555556" footer="0.499305555555556"/>
  <pageSetup paperSize="9" scale="53" orientation="landscape"/>
  <headerFooter alignWithMargins="0" scaleWithDoc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showGridLines="0" showZeros="0" zoomScale="115" zoomScaleNormal="115" workbookViewId="0">
      <selection activeCell="B10" sqref="B10"/>
    </sheetView>
  </sheetViews>
  <sheetFormatPr defaultColWidth="8.875" defaultRowHeight="13.5" outlineLevelCol="3"/>
  <cols>
    <col min="1" max="1" width="41.25" customWidth="1"/>
    <col min="2" max="2" width="22.625" customWidth="1"/>
    <col min="3" max="3" width="41.125" customWidth="1"/>
    <col min="4" max="4" width="22.625" customWidth="1"/>
  </cols>
  <sheetData>
    <row r="1" s="47" customFormat="1" ht="15.95" customHeight="1" spans="1:4">
      <c r="A1" s="31" t="s">
        <v>222</v>
      </c>
      <c r="B1" s="31"/>
      <c r="C1" s="31"/>
      <c r="D1" s="33"/>
    </row>
    <row r="2" s="47" customFormat="1" ht="27" customHeight="1" spans="1:4">
      <c r="A2" s="51" t="s">
        <v>223</v>
      </c>
      <c r="B2" s="51"/>
      <c r="C2" s="51"/>
      <c r="D2" s="51"/>
    </row>
    <row r="3" s="65" customFormat="1" ht="18" customHeight="1" spans="1:4">
      <c r="A3" s="66" t="s">
        <v>224</v>
      </c>
      <c r="B3" s="67"/>
      <c r="C3" s="67"/>
      <c r="D3" s="52" t="s">
        <v>225</v>
      </c>
    </row>
    <row r="4" s="49" customFormat="1" ht="18" customHeight="1" spans="1:4">
      <c r="A4" s="54" t="s">
        <v>226</v>
      </c>
      <c r="B4" s="54"/>
      <c r="C4" s="54" t="s">
        <v>227</v>
      </c>
      <c r="D4" s="54"/>
    </row>
    <row r="5" s="49" customFormat="1" ht="18" customHeight="1" spans="1:4">
      <c r="A5" s="54" t="s">
        <v>228</v>
      </c>
      <c r="B5" s="54" t="s">
        <v>229</v>
      </c>
      <c r="C5" s="54" t="s">
        <v>228</v>
      </c>
      <c r="D5" s="54" t="s">
        <v>229</v>
      </c>
    </row>
    <row r="6" s="48" customFormat="1" ht="18" customHeight="1" spans="1:4">
      <c r="A6" s="68" t="s">
        <v>230</v>
      </c>
      <c r="B6" s="69">
        <v>1302</v>
      </c>
      <c r="C6" s="68" t="s">
        <v>231</v>
      </c>
      <c r="D6" s="69">
        <v>1302</v>
      </c>
    </row>
    <row r="7" s="48" customFormat="1" ht="18" customHeight="1" spans="1:4">
      <c r="A7" s="68" t="s">
        <v>232</v>
      </c>
      <c r="B7" s="69">
        <v>1302</v>
      </c>
      <c r="C7" s="68" t="s">
        <v>233</v>
      </c>
      <c r="D7" s="69">
        <v>1302</v>
      </c>
    </row>
    <row r="8" s="48" customFormat="1" ht="18" customHeight="1" spans="1:4">
      <c r="A8" s="68" t="s">
        <v>234</v>
      </c>
      <c r="B8" s="70"/>
      <c r="C8" s="68" t="s">
        <v>235</v>
      </c>
      <c r="D8" s="70"/>
    </row>
    <row r="9" s="48" customFormat="1" ht="18" customHeight="1" spans="1:4">
      <c r="A9" s="68" t="s">
        <v>236</v>
      </c>
      <c r="B9" s="70"/>
      <c r="C9" s="68" t="s">
        <v>237</v>
      </c>
      <c r="D9" s="70"/>
    </row>
    <row r="10" s="48" customFormat="1" ht="18" customHeight="1" spans="1:4">
      <c r="A10" s="68" t="s">
        <v>238</v>
      </c>
      <c r="B10" s="70"/>
      <c r="C10" s="68" t="s">
        <v>239</v>
      </c>
      <c r="D10" s="70"/>
    </row>
    <row r="11" s="48" customFormat="1" ht="18" customHeight="1" spans="1:4">
      <c r="A11" s="68" t="s">
        <v>232</v>
      </c>
      <c r="B11" s="70"/>
      <c r="C11" s="68" t="s">
        <v>240</v>
      </c>
      <c r="D11" s="70"/>
    </row>
    <row r="12" s="48" customFormat="1" ht="18" customHeight="1" spans="1:4">
      <c r="A12" s="68" t="s">
        <v>234</v>
      </c>
      <c r="B12" s="70"/>
      <c r="C12" s="68" t="s">
        <v>241</v>
      </c>
      <c r="D12" s="70"/>
    </row>
    <row r="13" s="48" customFormat="1" ht="18" customHeight="1" spans="1:4">
      <c r="A13" s="68" t="s">
        <v>236</v>
      </c>
      <c r="B13" s="70"/>
      <c r="C13" s="68" t="s">
        <v>242</v>
      </c>
      <c r="D13" s="70"/>
    </row>
    <row r="14" s="48" customFormat="1" ht="18" customHeight="1" spans="1:4">
      <c r="A14" s="68" t="s">
        <v>243</v>
      </c>
      <c r="B14" s="70"/>
      <c r="C14" s="71"/>
      <c r="D14" s="70"/>
    </row>
    <row r="15" s="48" customFormat="1" ht="18" customHeight="1" spans="1:4">
      <c r="A15" s="68" t="s">
        <v>243</v>
      </c>
      <c r="B15" s="70"/>
      <c r="C15" s="71"/>
      <c r="D15" s="70"/>
    </row>
    <row r="16" s="48" customFormat="1" ht="18" customHeight="1" spans="1:4">
      <c r="A16" s="68" t="s">
        <v>243</v>
      </c>
      <c r="B16" s="70"/>
      <c r="C16" s="68" t="s">
        <v>243</v>
      </c>
      <c r="D16" s="70"/>
    </row>
    <row r="17" s="48" customFormat="1" ht="18" customHeight="1" spans="1:4">
      <c r="A17" s="68" t="s">
        <v>243</v>
      </c>
      <c r="B17" s="70"/>
      <c r="C17" s="68" t="s">
        <v>244</v>
      </c>
      <c r="D17" s="70"/>
    </row>
    <row r="18" s="48" customFormat="1" ht="18" customHeight="1" spans="1:4">
      <c r="A18" s="68" t="s">
        <v>243</v>
      </c>
      <c r="B18" s="70"/>
      <c r="C18" s="68" t="s">
        <v>243</v>
      </c>
      <c r="D18" s="70"/>
    </row>
    <row r="19" s="49" customFormat="1" ht="18" customHeight="1" spans="1:4">
      <c r="A19" s="72" t="s">
        <v>245</v>
      </c>
      <c r="B19" s="73">
        <v>1302</v>
      </c>
      <c r="C19" s="72" t="s">
        <v>246</v>
      </c>
      <c r="D19" s="73">
        <v>1302</v>
      </c>
    </row>
  </sheetData>
  <mergeCells count="3">
    <mergeCell ref="A2:D2"/>
    <mergeCell ref="A4:B4"/>
    <mergeCell ref="C4:D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GridLines="0" showZeros="0" workbookViewId="0">
      <selection activeCell="D11" sqref="D11"/>
    </sheetView>
  </sheetViews>
  <sheetFormatPr defaultColWidth="8.875" defaultRowHeight="13.5" outlineLevelCol="6"/>
  <cols>
    <col min="1" max="1" width="10.375" customWidth="1"/>
    <col min="2" max="2" width="39.875" customWidth="1"/>
    <col min="3" max="7" width="17.125" customWidth="1"/>
  </cols>
  <sheetData>
    <row r="1" s="47" customFormat="1" ht="15.95" customHeight="1" spans="1:7">
      <c r="A1" s="31" t="s">
        <v>247</v>
      </c>
      <c r="B1" s="31"/>
      <c r="C1" s="31"/>
      <c r="D1" s="50"/>
      <c r="E1" s="50"/>
      <c r="F1" s="50"/>
      <c r="G1" s="33"/>
    </row>
    <row r="2" s="47" customFormat="1" ht="27" customHeight="1" spans="1:7">
      <c r="A2" s="51" t="s">
        <v>248</v>
      </c>
      <c r="B2" s="51"/>
      <c r="C2" s="51"/>
      <c r="D2" s="51"/>
      <c r="E2" s="51"/>
      <c r="F2" s="51"/>
      <c r="G2" s="51"/>
    </row>
    <row r="3" s="48" customFormat="1" ht="18" customHeight="1" spans="1:7">
      <c r="A3" s="31" t="s">
        <v>249</v>
      </c>
      <c r="B3" s="35" t="s">
        <v>250</v>
      </c>
      <c r="C3" s="31"/>
      <c r="D3" s="31"/>
      <c r="E3" s="31"/>
      <c r="F3" s="31"/>
      <c r="G3" s="52" t="s">
        <v>225</v>
      </c>
    </row>
    <row r="4" s="49" customFormat="1" ht="18" customHeight="1" spans="1:7">
      <c r="A4" s="53" t="s">
        <v>251</v>
      </c>
      <c r="B4" s="53" t="s">
        <v>252</v>
      </c>
      <c r="C4" s="53" t="s">
        <v>253</v>
      </c>
      <c r="D4" s="54" t="s">
        <v>254</v>
      </c>
      <c r="E4" s="54"/>
      <c r="F4" s="54"/>
      <c r="G4" s="53" t="s">
        <v>255</v>
      </c>
    </row>
    <row r="5" s="49" customFormat="1" ht="18" customHeight="1" spans="1:7">
      <c r="A5" s="55"/>
      <c r="B5" s="55"/>
      <c r="C5" s="56"/>
      <c r="D5" s="54" t="s">
        <v>256</v>
      </c>
      <c r="E5" s="54" t="s">
        <v>257</v>
      </c>
      <c r="F5" s="54" t="s">
        <v>258</v>
      </c>
      <c r="G5" s="55"/>
    </row>
    <row r="6" s="48" customFormat="1" ht="18" customHeight="1" spans="1:7">
      <c r="A6" s="57" t="s">
        <v>160</v>
      </c>
      <c r="B6" s="58" t="s">
        <v>259</v>
      </c>
      <c r="C6" s="58">
        <f>D6+G6</f>
        <v>1302</v>
      </c>
      <c r="D6" s="58">
        <f>E6+F6</f>
        <v>566.54</v>
      </c>
      <c r="E6" s="58">
        <v>422.86</v>
      </c>
      <c r="F6" s="58">
        <v>143.68</v>
      </c>
      <c r="G6" s="58">
        <v>735.46</v>
      </c>
    </row>
    <row r="7" s="48" customFormat="1" ht="18" customHeight="1" spans="1:7">
      <c r="A7" s="57" t="s">
        <v>260</v>
      </c>
      <c r="B7" s="58" t="s">
        <v>163</v>
      </c>
      <c r="C7" s="58">
        <f t="shared" ref="C7:C12" si="0">D7+G7</f>
        <v>1302</v>
      </c>
      <c r="D7" s="58">
        <f t="shared" ref="D7:D12" si="1">E7+F7</f>
        <v>566.54</v>
      </c>
      <c r="E7" s="58">
        <v>422.86</v>
      </c>
      <c r="F7" s="58">
        <v>143.68</v>
      </c>
      <c r="G7" s="58">
        <v>735.46</v>
      </c>
    </row>
    <row r="8" s="48" customFormat="1" ht="18" customHeight="1" spans="1:7">
      <c r="A8" s="57" t="s">
        <v>165</v>
      </c>
      <c r="B8" s="58" t="s">
        <v>261</v>
      </c>
      <c r="C8" s="58">
        <f t="shared" si="0"/>
        <v>488.15</v>
      </c>
      <c r="D8" s="58">
        <f t="shared" si="1"/>
        <v>488.15</v>
      </c>
      <c r="E8" s="58">
        <v>422.86</v>
      </c>
      <c r="F8" s="58">
        <v>65.29</v>
      </c>
      <c r="G8" s="58"/>
    </row>
    <row r="9" s="48" customFormat="1" ht="18" customHeight="1" spans="1:7">
      <c r="A9" s="57">
        <v>2013201</v>
      </c>
      <c r="B9" s="58" t="s">
        <v>262</v>
      </c>
      <c r="C9" s="58">
        <f t="shared" si="0"/>
        <v>65.39</v>
      </c>
      <c r="D9" s="58">
        <f t="shared" si="1"/>
        <v>65.39</v>
      </c>
      <c r="E9" s="58"/>
      <c r="F9" s="58">
        <v>65.39</v>
      </c>
      <c r="G9" s="58"/>
    </row>
    <row r="10" s="48" customFormat="1" ht="18" customHeight="1" spans="1:7">
      <c r="A10" s="57">
        <v>2013204</v>
      </c>
      <c r="B10" s="58" t="s">
        <v>193</v>
      </c>
      <c r="C10" s="58">
        <f t="shared" si="0"/>
        <v>30</v>
      </c>
      <c r="D10" s="58">
        <f t="shared" si="1"/>
        <v>0</v>
      </c>
      <c r="E10" s="58"/>
      <c r="F10" s="58"/>
      <c r="G10" s="58">
        <v>30</v>
      </c>
    </row>
    <row r="11" s="48" customFormat="1" ht="18" customHeight="1" spans="1:7">
      <c r="A11" s="57" t="s">
        <v>197</v>
      </c>
      <c r="B11" s="58" t="s">
        <v>198</v>
      </c>
      <c r="C11" s="58">
        <f t="shared" si="0"/>
        <v>498.59</v>
      </c>
      <c r="D11" s="58">
        <f t="shared" si="1"/>
        <v>13</v>
      </c>
      <c r="E11" s="58"/>
      <c r="F11" s="58">
        <v>13</v>
      </c>
      <c r="G11" s="58">
        <v>485.59</v>
      </c>
    </row>
    <row r="12" s="48" customFormat="1" ht="18" customHeight="1" spans="1:7">
      <c r="A12" s="57" t="s">
        <v>217</v>
      </c>
      <c r="B12" s="58" t="s">
        <v>218</v>
      </c>
      <c r="C12" s="58">
        <f t="shared" si="0"/>
        <v>219.87</v>
      </c>
      <c r="D12" s="58">
        <f t="shared" si="1"/>
        <v>0</v>
      </c>
      <c r="E12" s="58"/>
      <c r="F12" s="58"/>
      <c r="G12" s="58">
        <v>219.87</v>
      </c>
    </row>
    <row r="13" s="48" customFormat="1" ht="18" customHeight="1" spans="1:7">
      <c r="A13" s="57"/>
      <c r="B13" s="59"/>
      <c r="C13" s="60"/>
      <c r="D13" s="60"/>
      <c r="E13" s="60"/>
      <c r="F13" s="60"/>
      <c r="G13" s="60"/>
    </row>
    <row r="14" s="48" customFormat="1" ht="18" customHeight="1" spans="1:7">
      <c r="A14" s="57"/>
      <c r="B14" s="59"/>
      <c r="C14" s="60"/>
      <c r="D14" s="60"/>
      <c r="E14" s="60"/>
      <c r="F14" s="60"/>
      <c r="G14" s="60"/>
    </row>
    <row r="15" s="48" customFormat="1" ht="18" customHeight="1" spans="1:7">
      <c r="A15" s="61"/>
      <c r="B15" s="61"/>
      <c r="C15" s="60"/>
      <c r="D15" s="60"/>
      <c r="E15" s="60"/>
      <c r="F15" s="60"/>
      <c r="G15" s="60"/>
    </row>
    <row r="16" s="48" customFormat="1" ht="18" customHeight="1" spans="1:7">
      <c r="A16" s="61"/>
      <c r="B16" s="61"/>
      <c r="C16" s="60"/>
      <c r="D16" s="60"/>
      <c r="E16" s="60"/>
      <c r="F16" s="60"/>
      <c r="G16" s="60"/>
    </row>
    <row r="17" s="49" customFormat="1" ht="18" customHeight="1" spans="1:7">
      <c r="A17" s="62"/>
      <c r="B17" s="62" t="s">
        <v>263</v>
      </c>
      <c r="C17" s="63">
        <v>1302</v>
      </c>
      <c r="D17" s="64">
        <f>E17+F17</f>
        <v>566.54</v>
      </c>
      <c r="E17" s="64">
        <v>422.86</v>
      </c>
      <c r="F17" s="64">
        <v>143.68</v>
      </c>
      <c r="G17" s="64">
        <v>735.46</v>
      </c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showGridLines="0" showZeros="0" workbookViewId="0">
      <selection activeCell="H14" sqref="H14"/>
    </sheetView>
  </sheetViews>
  <sheetFormatPr defaultColWidth="9" defaultRowHeight="15.75" outlineLevelCol="4"/>
  <cols>
    <col min="1" max="1" width="14.875" style="29" customWidth="1"/>
    <col min="2" max="2" width="43.625" style="29" customWidth="1"/>
    <col min="3" max="4" width="24" style="30" customWidth="1"/>
    <col min="5" max="5" width="24" style="29" customWidth="1"/>
    <col min="6" max="16384" width="9" style="29"/>
  </cols>
  <sheetData>
    <row r="1" s="26" customFormat="1" ht="13.5" customHeight="1" spans="1:5">
      <c r="A1" s="31" t="s">
        <v>264</v>
      </c>
      <c r="C1" s="32"/>
      <c r="D1" s="32"/>
      <c r="E1" s="33"/>
    </row>
    <row r="2" ht="28.9" customHeight="1" spans="1:5">
      <c r="A2" s="34" t="s">
        <v>265</v>
      </c>
      <c r="B2" s="34"/>
      <c r="C2" s="34"/>
      <c r="D2" s="34"/>
      <c r="E2" s="34"/>
    </row>
    <row r="3" s="27" customFormat="1" ht="18" customHeight="1" spans="1:5">
      <c r="A3" s="35" t="s">
        <v>224</v>
      </c>
      <c r="B3" s="36"/>
      <c r="C3" s="37"/>
      <c r="D3" s="37"/>
      <c r="E3" s="38" t="s">
        <v>266</v>
      </c>
    </row>
    <row r="4" s="28" customFormat="1" ht="18" customHeight="1" spans="1:5">
      <c r="A4" s="39" t="s">
        <v>267</v>
      </c>
      <c r="B4" s="39"/>
      <c r="C4" s="40" t="s">
        <v>268</v>
      </c>
      <c r="D4" s="40"/>
      <c r="E4" s="40"/>
    </row>
    <row r="5" s="28" customFormat="1" ht="18" customHeight="1" spans="1:5">
      <c r="A5" s="40" t="s">
        <v>269</v>
      </c>
      <c r="B5" s="40" t="s">
        <v>270</v>
      </c>
      <c r="C5" s="40" t="s">
        <v>271</v>
      </c>
      <c r="D5" s="39" t="s">
        <v>272</v>
      </c>
      <c r="E5" s="39" t="s">
        <v>273</v>
      </c>
    </row>
    <row r="6" s="27" customFormat="1" ht="18" customHeight="1" spans="1:5">
      <c r="A6" s="41">
        <v>301</v>
      </c>
      <c r="B6" s="42" t="s">
        <v>274</v>
      </c>
      <c r="C6" s="43">
        <v>422.86</v>
      </c>
      <c r="D6" s="43">
        <v>422.86</v>
      </c>
      <c r="E6" s="43"/>
    </row>
    <row r="7" s="27" customFormat="1" ht="18" customHeight="1" spans="1:5">
      <c r="A7" s="44">
        <v>30101</v>
      </c>
      <c r="B7" s="42" t="s">
        <v>275</v>
      </c>
      <c r="C7" s="43">
        <v>137.16</v>
      </c>
      <c r="D7" s="43">
        <v>137.16</v>
      </c>
      <c r="E7" s="43"/>
    </row>
    <row r="8" s="27" customFormat="1" ht="18" customHeight="1" spans="1:5">
      <c r="A8" s="44">
        <v>30102</v>
      </c>
      <c r="B8" s="42" t="s">
        <v>276</v>
      </c>
      <c r="C8" s="43">
        <v>93.45</v>
      </c>
      <c r="D8" s="43">
        <v>93.45</v>
      </c>
      <c r="E8" s="43"/>
    </row>
    <row r="9" s="27" customFormat="1" ht="18" customHeight="1" spans="1:5">
      <c r="A9" s="44">
        <v>30103</v>
      </c>
      <c r="B9" s="42" t="s">
        <v>168</v>
      </c>
      <c r="C9" s="43">
        <v>94.67</v>
      </c>
      <c r="D9" s="43">
        <v>94.67</v>
      </c>
      <c r="E9" s="43"/>
    </row>
    <row r="10" s="27" customFormat="1" ht="18" customHeight="1" spans="1:5">
      <c r="A10" s="44">
        <v>30108</v>
      </c>
      <c r="B10" s="42" t="s">
        <v>277</v>
      </c>
      <c r="C10" s="43">
        <v>37.97</v>
      </c>
      <c r="D10" s="43">
        <v>37.97</v>
      </c>
      <c r="E10" s="43"/>
    </row>
    <row r="11" s="27" customFormat="1" ht="18" customHeight="1" spans="1:5">
      <c r="A11" s="44">
        <v>30110</v>
      </c>
      <c r="B11" s="42" t="s">
        <v>278</v>
      </c>
      <c r="C11" s="43">
        <v>19.8</v>
      </c>
      <c r="D11" s="43">
        <v>19.8</v>
      </c>
      <c r="E11" s="43"/>
    </row>
    <row r="12" s="27" customFormat="1" ht="18" customHeight="1" spans="1:5">
      <c r="A12" s="44">
        <v>30112</v>
      </c>
      <c r="B12" s="42" t="s">
        <v>279</v>
      </c>
      <c r="C12" s="43">
        <v>1.14</v>
      </c>
      <c r="D12" s="43">
        <v>1.14</v>
      </c>
      <c r="E12" s="43"/>
    </row>
    <row r="13" s="27" customFormat="1" ht="18" customHeight="1" spans="1:5">
      <c r="A13" s="44">
        <v>30113</v>
      </c>
      <c r="B13" s="42" t="s">
        <v>169</v>
      </c>
      <c r="C13" s="43">
        <v>38.67</v>
      </c>
      <c r="D13" s="43">
        <v>38.67</v>
      </c>
      <c r="E13" s="43"/>
    </row>
    <row r="14" s="27" customFormat="1" ht="18" customHeight="1" spans="1:5">
      <c r="A14" s="41">
        <v>302</v>
      </c>
      <c r="B14" s="42" t="s">
        <v>148</v>
      </c>
      <c r="C14" s="43">
        <v>139.39</v>
      </c>
      <c r="D14" s="43">
        <v>139.39</v>
      </c>
      <c r="E14" s="43"/>
    </row>
    <row r="15" s="27" customFormat="1" ht="18" customHeight="1" spans="1:5">
      <c r="A15" s="44">
        <v>30201</v>
      </c>
      <c r="B15" s="42" t="s">
        <v>176</v>
      </c>
      <c r="C15" s="43">
        <v>10</v>
      </c>
      <c r="D15" s="43">
        <v>10</v>
      </c>
      <c r="E15" s="43"/>
    </row>
    <row r="16" s="27" customFormat="1" ht="18" customHeight="1" spans="1:5">
      <c r="A16" s="44">
        <v>30202</v>
      </c>
      <c r="B16" s="42" t="s">
        <v>167</v>
      </c>
      <c r="C16" s="43">
        <v>9</v>
      </c>
      <c r="D16" s="43">
        <v>9</v>
      </c>
      <c r="E16" s="43"/>
    </row>
    <row r="17" s="27" customFormat="1" ht="18" customHeight="1" spans="1:5">
      <c r="A17" s="44">
        <v>30205</v>
      </c>
      <c r="B17" s="42" t="s">
        <v>173</v>
      </c>
      <c r="C17" s="43">
        <v>2</v>
      </c>
      <c r="D17" s="43">
        <v>2</v>
      </c>
      <c r="E17" s="43"/>
    </row>
    <row r="18" s="27" customFormat="1" ht="18" customHeight="1" spans="1:5">
      <c r="A18" s="44">
        <v>30206</v>
      </c>
      <c r="B18" s="42" t="s">
        <v>171</v>
      </c>
      <c r="C18" s="43">
        <v>5</v>
      </c>
      <c r="D18" s="43">
        <v>5</v>
      </c>
      <c r="E18" s="43"/>
    </row>
    <row r="19" s="27" customFormat="1" ht="18" customHeight="1" spans="1:5">
      <c r="A19" s="44">
        <v>30207</v>
      </c>
      <c r="B19" s="42" t="s">
        <v>170</v>
      </c>
      <c r="C19" s="43">
        <v>10</v>
      </c>
      <c r="D19" s="43">
        <v>10</v>
      </c>
      <c r="E19" s="43"/>
    </row>
    <row r="20" s="27" customFormat="1" ht="18" customHeight="1" spans="1:5">
      <c r="A20" s="44">
        <v>30209</v>
      </c>
      <c r="B20" s="42" t="s">
        <v>180</v>
      </c>
      <c r="C20" s="43">
        <v>15</v>
      </c>
      <c r="D20" s="43">
        <v>15</v>
      </c>
      <c r="E20" s="43"/>
    </row>
    <row r="21" s="27" customFormat="1" ht="18" customHeight="1" spans="1:5">
      <c r="A21" s="44">
        <v>30211</v>
      </c>
      <c r="B21" s="42" t="s">
        <v>189</v>
      </c>
      <c r="C21" s="43">
        <v>10</v>
      </c>
      <c r="D21" s="43">
        <v>10</v>
      </c>
      <c r="E21" s="43"/>
    </row>
    <row r="22" s="27" customFormat="1" ht="18" customHeight="1" spans="1:5">
      <c r="A22" s="44">
        <v>30213</v>
      </c>
      <c r="B22" s="42" t="s">
        <v>188</v>
      </c>
      <c r="C22" s="43">
        <v>5</v>
      </c>
      <c r="D22" s="43">
        <v>5</v>
      </c>
      <c r="E22" s="43"/>
    </row>
    <row r="23" s="27" customFormat="1" ht="18" customHeight="1" spans="1:5">
      <c r="A23" s="44">
        <v>30215</v>
      </c>
      <c r="B23" s="42" t="s">
        <v>185</v>
      </c>
      <c r="C23" s="43">
        <v>5</v>
      </c>
      <c r="D23" s="43">
        <v>5</v>
      </c>
      <c r="E23" s="43"/>
    </row>
    <row r="24" s="27" customFormat="1" ht="18" customHeight="1" spans="1:5">
      <c r="A24" s="44">
        <v>30216</v>
      </c>
      <c r="B24" s="42" t="s">
        <v>187</v>
      </c>
      <c r="C24" s="43">
        <v>5</v>
      </c>
      <c r="D24" s="43">
        <v>5</v>
      </c>
      <c r="E24" s="43"/>
    </row>
    <row r="25" s="27" customFormat="1" ht="18" customHeight="1" spans="1:5">
      <c r="A25" s="44">
        <v>30217</v>
      </c>
      <c r="B25" s="42" t="s">
        <v>280</v>
      </c>
      <c r="C25" s="43">
        <v>5</v>
      </c>
      <c r="D25" s="43">
        <v>5</v>
      </c>
      <c r="E25" s="43"/>
    </row>
    <row r="26" s="27" customFormat="1" ht="18" customHeight="1" spans="1:5">
      <c r="A26" s="44">
        <v>30228</v>
      </c>
      <c r="B26" s="42" t="s">
        <v>184</v>
      </c>
      <c r="C26" s="43">
        <v>10</v>
      </c>
      <c r="D26" s="43">
        <v>10</v>
      </c>
      <c r="E26" s="43"/>
    </row>
    <row r="27" s="27" customFormat="1" ht="18" customHeight="1" spans="1:5">
      <c r="A27" s="44">
        <v>30229</v>
      </c>
      <c r="B27" s="42" t="s">
        <v>172</v>
      </c>
      <c r="C27" s="43">
        <v>10</v>
      </c>
      <c r="D27" s="43">
        <v>10</v>
      </c>
      <c r="E27" s="43"/>
    </row>
    <row r="28" s="27" customFormat="1" ht="18" customHeight="1" spans="1:5">
      <c r="A28" s="44">
        <v>30239</v>
      </c>
      <c r="B28" s="42" t="s">
        <v>281</v>
      </c>
      <c r="C28" s="43">
        <v>25.39</v>
      </c>
      <c r="D28" s="43">
        <v>25.39</v>
      </c>
      <c r="E28" s="43"/>
    </row>
    <row r="29" s="27" customFormat="1" ht="18" customHeight="1" spans="1:5">
      <c r="A29" s="44">
        <v>30299</v>
      </c>
      <c r="B29" s="42" t="s">
        <v>282</v>
      </c>
      <c r="C29" s="43">
        <v>13</v>
      </c>
      <c r="D29" s="43">
        <v>13</v>
      </c>
      <c r="E29" s="43"/>
    </row>
    <row r="30" s="27" customFormat="1" ht="18" customHeight="1" spans="1:5">
      <c r="A30" s="41">
        <v>303</v>
      </c>
      <c r="B30" s="42" t="s">
        <v>149</v>
      </c>
      <c r="C30" s="43">
        <v>4.29</v>
      </c>
      <c r="D30" s="43"/>
      <c r="E30" s="43">
        <v>4.29</v>
      </c>
    </row>
    <row r="31" s="27" customFormat="1" ht="18" customHeight="1" spans="1:5">
      <c r="A31" s="44">
        <v>30399</v>
      </c>
      <c r="B31" s="42" t="s">
        <v>175</v>
      </c>
      <c r="C31" s="43">
        <v>4.29</v>
      </c>
      <c r="D31" s="43"/>
      <c r="E31" s="43">
        <v>4.29</v>
      </c>
    </row>
    <row r="32" s="27" customFormat="1" ht="18" customHeight="1" spans="1:5">
      <c r="A32" s="44"/>
      <c r="B32" s="44"/>
      <c r="C32" s="45"/>
      <c r="D32" s="45"/>
      <c r="E32" s="46"/>
    </row>
    <row r="33" s="27" customFormat="1" ht="18" customHeight="1" spans="1:5">
      <c r="A33" s="44"/>
      <c r="B33" s="44" t="s">
        <v>283</v>
      </c>
      <c r="C33" s="45">
        <v>566.54</v>
      </c>
      <c r="D33" s="45">
        <v>562.25</v>
      </c>
      <c r="E33" s="45">
        <v>4.29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zoomScaleSheetLayoutView="60" workbookViewId="0">
      <selection activeCell="F11" sqref="F11"/>
    </sheetView>
  </sheetViews>
  <sheetFormatPr defaultColWidth="6.85833333333333" defaultRowHeight="12.75" customHeight="1" outlineLevelCol="6"/>
  <cols>
    <col min="1" max="7" width="18.125" style="2" customWidth="1"/>
    <col min="8" max="16384" width="6.85833333333333" style="2" customWidth="1"/>
  </cols>
  <sheetData>
    <row r="1" ht="18.75" customHeight="1" spans="7:7">
      <c r="G1" s="12" t="s">
        <v>284</v>
      </c>
    </row>
    <row r="2" ht="29.25" customHeight="1" spans="1:7">
      <c r="A2" s="13" t="s">
        <v>285</v>
      </c>
      <c r="B2" s="13"/>
      <c r="C2" s="13"/>
      <c r="D2" s="13"/>
      <c r="E2" s="13"/>
      <c r="F2" s="13"/>
      <c r="G2" s="13"/>
    </row>
    <row r="3" ht="23.25" customHeight="1" spans="1:7">
      <c r="A3" s="14" t="s">
        <v>286</v>
      </c>
      <c r="G3" s="3" t="s">
        <v>287</v>
      </c>
    </row>
    <row r="4" ht="21.75" customHeight="1" spans="1:7">
      <c r="A4" s="15" t="s">
        <v>109</v>
      </c>
      <c r="B4" s="16" t="s">
        <v>288</v>
      </c>
      <c r="C4" s="16"/>
      <c r="D4" s="16"/>
      <c r="E4" s="16"/>
      <c r="F4" s="16"/>
      <c r="G4" s="16"/>
    </row>
    <row r="5" ht="21.75" customHeight="1" spans="1:7">
      <c r="A5" s="15"/>
      <c r="B5" s="17" t="s">
        <v>289</v>
      </c>
      <c r="C5" s="17" t="s">
        <v>290</v>
      </c>
      <c r="D5" s="15" t="s">
        <v>291</v>
      </c>
      <c r="E5" s="15"/>
      <c r="F5" s="17"/>
      <c r="G5" s="15" t="s">
        <v>292</v>
      </c>
    </row>
    <row r="6" ht="21.75" customHeight="1" spans="1:7">
      <c r="A6" s="16"/>
      <c r="B6" s="18"/>
      <c r="C6" s="16"/>
      <c r="D6" s="19" t="s">
        <v>118</v>
      </c>
      <c r="E6" s="20" t="s">
        <v>293</v>
      </c>
      <c r="F6" s="21" t="s">
        <v>294</v>
      </c>
      <c r="G6" s="16"/>
    </row>
    <row r="7" s="1" customFormat="1" ht="21" customHeight="1" spans="1:7">
      <c r="A7" s="22" t="s">
        <v>131</v>
      </c>
      <c r="B7" s="23">
        <v>5</v>
      </c>
      <c r="C7" s="24">
        <v>0</v>
      </c>
      <c r="D7" s="23">
        <v>0</v>
      </c>
      <c r="E7" s="24">
        <v>0</v>
      </c>
      <c r="F7" s="23">
        <v>0</v>
      </c>
      <c r="G7" s="25">
        <v>5</v>
      </c>
    </row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7">
    <mergeCell ref="A2:G2"/>
    <mergeCell ref="B4:G4"/>
    <mergeCell ref="D5:F5"/>
    <mergeCell ref="A4:A6"/>
    <mergeCell ref="B5:B6"/>
    <mergeCell ref="C5:C6"/>
    <mergeCell ref="G5:G6"/>
  </mergeCells>
  <pageMargins left="0.74999998873613" right="0.74999998873613" top="0.999999984981507" bottom="0.999999984981507" header="0.499999992490753" footer="0.499999992490753"/>
  <pageSetup paperSize="1" orientation="landscape"/>
  <headerFooter alignWithMargins="0" scaleWithDoc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GridLines="0" showZeros="0" zoomScaleSheetLayoutView="60" workbookViewId="0">
      <selection activeCell="A6" sqref="A6"/>
    </sheetView>
  </sheetViews>
  <sheetFormatPr defaultColWidth="6.85833333333333" defaultRowHeight="11.25" outlineLevelCol="4"/>
  <cols>
    <col min="1" max="1" width="18.75" style="2" customWidth="1"/>
    <col min="2" max="2" width="14.5" style="2" customWidth="1"/>
    <col min="3" max="3" width="20.625" style="2" customWidth="1"/>
    <col min="4" max="4" width="23.375" style="2" customWidth="1"/>
    <col min="5" max="5" width="27" style="2" customWidth="1"/>
    <col min="6" max="6" width="7.625" style="2" customWidth="1"/>
    <col min="7" max="16384" width="6.85833333333333" style="2" customWidth="1"/>
  </cols>
  <sheetData>
    <row r="1" ht="18" customHeight="1" spans="5:5">
      <c r="E1" s="3" t="s">
        <v>295</v>
      </c>
    </row>
    <row r="2" ht="37.5" customHeight="1" spans="1:5">
      <c r="A2" s="4" t="s">
        <v>296</v>
      </c>
      <c r="B2" s="4"/>
      <c r="C2" s="4"/>
      <c r="D2" s="4"/>
      <c r="E2" s="4"/>
    </row>
    <row r="3" s="1" customFormat="1" ht="23.25" customHeight="1" spans="1:5">
      <c r="A3" s="5" t="s">
        <v>286</v>
      </c>
      <c r="E3" s="1" t="s">
        <v>297</v>
      </c>
    </row>
    <row r="4" ht="23.25" customHeight="1" spans="1:5">
      <c r="A4" s="6" t="s">
        <v>298</v>
      </c>
      <c r="B4" s="6" t="s">
        <v>299</v>
      </c>
      <c r="C4" s="6" t="s">
        <v>300</v>
      </c>
      <c r="D4" s="6"/>
      <c r="E4" s="6"/>
    </row>
    <row r="5" ht="23.25" customHeight="1" spans="1:5">
      <c r="A5" s="7"/>
      <c r="B5" s="7"/>
      <c r="C5" s="7" t="s">
        <v>110</v>
      </c>
      <c r="D5" s="7" t="s">
        <v>139</v>
      </c>
      <c r="E5" s="7" t="s">
        <v>140</v>
      </c>
    </row>
    <row r="6" s="1" customFormat="1" ht="23.25" customHeight="1" spans="1:5">
      <c r="A6" s="8"/>
      <c r="B6" s="9"/>
      <c r="C6" s="10"/>
      <c r="D6" s="10"/>
      <c r="E6" s="11"/>
    </row>
    <row r="7" customHeight="1"/>
    <row r="8" customHeight="1"/>
    <row r="9" customHeight="1"/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</sheetData>
  <mergeCells count="4">
    <mergeCell ref="A2:E2"/>
    <mergeCell ref="C4:E4"/>
    <mergeCell ref="A4:A5"/>
    <mergeCell ref="B4:B5"/>
  </mergeCells>
  <printOptions horizontalCentered="1"/>
  <pageMargins left="0.74999998873613" right="0.74999998873613" top="0.999999984981507" bottom="0.999999984981507" header="0.499999992490753" footer="0.499999992490753"/>
  <pageSetup paperSize="1" orientation="landscape"/>
  <headerFooter alignWithMargins="0" scaleWithDoc="0">
    <oddHeader>&amp;C&amp;A</oddHead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7“三公”经费预算公开表</vt:lpstr>
      <vt:lpstr>8政府性基金预算支出表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2015-03-02T09:36:00Z</dcterms:created>
  <cp:lastPrinted>2021-05-16T12:29:00Z</cp:lastPrinted>
  <dcterms:modified xsi:type="dcterms:W3CDTF">2022-09-02T09:40:31Z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B1BFC32760A2478D99AE6A9F5B03C768</vt:lpwstr>
  </property>
</Properties>
</file>