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firstSheet="1"/>
  </bookViews>
  <sheets>
    <sheet name="部门整体支出绩效评价基础数据表" sheetId="2" r:id="rId1"/>
    <sheet name="部门整体支出绩效自评表" sheetId="1" r:id="rId2"/>
    <sheet name="审计专项绩效自评表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Meimin</author>
  </authors>
  <commentList>
    <comment ref="F4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控制率=实际在职人数/编制数</t>
        </r>
      </text>
    </comment>
    <comment ref="B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D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F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B2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全年预算调整额</t>
        </r>
      </text>
    </comment>
    <comment ref="F2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全年预算调整额</t>
        </r>
      </text>
    </comment>
  </commentList>
</comments>
</file>

<file path=xl/comments2.xml><?xml version="1.0" encoding="utf-8"?>
<comments xmlns="http://schemas.openxmlformats.org/spreadsheetml/2006/main">
  <authors>
    <author>Administrator</author>
  </authors>
  <commentList>
    <comment ref="K2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写原因及措施</t>
        </r>
      </text>
    </comment>
  </commentList>
</comments>
</file>

<file path=xl/sharedStrings.xml><?xml version="1.0" encoding="utf-8"?>
<sst xmlns="http://schemas.openxmlformats.org/spreadsheetml/2006/main" count="227" uniqueCount="176">
  <si>
    <t>附件1</t>
  </si>
  <si>
    <t>部门整体支出绩效评价基础数据表</t>
  </si>
  <si>
    <r>
      <rPr>
        <sz val="12"/>
        <color indexed="8"/>
        <rFont val="仿宋"/>
        <charset val="134"/>
      </rPr>
      <t>财政供养人员情况</t>
    </r>
  </si>
  <si>
    <r>
      <rPr>
        <sz val="12"/>
        <color indexed="8"/>
        <rFont val="仿宋"/>
        <charset val="134"/>
      </rPr>
      <t>编制数</t>
    </r>
  </si>
  <si>
    <r>
      <rPr>
        <sz val="12"/>
        <color rgb="FF000000"/>
        <rFont val="Times New Roman"/>
        <charset val="134"/>
      </rPr>
      <t>2024</t>
    </r>
    <r>
      <rPr>
        <sz val="12"/>
        <color rgb="FF000000"/>
        <rFont val="仿宋"/>
        <charset val="134"/>
      </rPr>
      <t>年实际在职人数</t>
    </r>
  </si>
  <si>
    <r>
      <rPr>
        <sz val="12"/>
        <color indexed="8"/>
        <rFont val="仿宋"/>
        <charset val="134"/>
      </rPr>
      <t>控制率</t>
    </r>
  </si>
  <si>
    <r>
      <rPr>
        <sz val="12"/>
        <color indexed="8"/>
        <rFont val="黑体"/>
        <charset val="134"/>
      </rPr>
      <t>经费控制情况</t>
    </r>
  </si>
  <si>
    <r>
      <rPr>
        <sz val="12"/>
        <color rgb="FF000000"/>
        <rFont val="Times New Roman"/>
        <charset val="134"/>
      </rPr>
      <t>2023</t>
    </r>
    <r>
      <rPr>
        <sz val="12"/>
        <color rgb="FF000000"/>
        <rFont val="黑体"/>
        <charset val="134"/>
      </rPr>
      <t>年决算数</t>
    </r>
  </si>
  <si>
    <r>
      <rPr>
        <sz val="12"/>
        <color rgb="FF000000"/>
        <rFont val="Times New Roman"/>
        <charset val="134"/>
      </rPr>
      <t>2024</t>
    </r>
    <r>
      <rPr>
        <sz val="12"/>
        <color rgb="FF000000"/>
        <rFont val="黑体"/>
        <charset val="134"/>
      </rPr>
      <t>年预算数</t>
    </r>
  </si>
  <si>
    <r>
      <rPr>
        <sz val="12"/>
        <color rgb="FF000000"/>
        <rFont val="Times New Roman"/>
        <charset val="134"/>
      </rPr>
      <t>2024</t>
    </r>
    <r>
      <rPr>
        <sz val="12"/>
        <color rgb="FF000000"/>
        <rFont val="黑体"/>
        <charset val="134"/>
      </rPr>
      <t>年决算数</t>
    </r>
  </si>
  <si>
    <r>
      <rPr>
        <sz val="12"/>
        <color indexed="8"/>
        <rFont val="仿宋"/>
        <charset val="134"/>
      </rPr>
      <t>三公经费：</t>
    </r>
  </si>
  <si>
    <r>
      <rPr>
        <sz val="12"/>
        <color rgb="FF000000"/>
        <rFont val="Times New Roman"/>
        <charset val="134"/>
      </rPr>
      <t xml:space="preserve">  1.</t>
    </r>
    <r>
      <rPr>
        <sz val="12"/>
        <color rgb="FF000000"/>
        <rFont val="仿宋"/>
        <charset val="134"/>
      </rPr>
      <t>公务用车购置和维护经费</t>
    </r>
  </si>
  <si>
    <r>
      <rPr>
        <sz val="12"/>
        <color indexed="8"/>
        <rFont val="Times New Roman"/>
        <charset val="134"/>
      </rPr>
      <t xml:space="preserve">   </t>
    </r>
    <r>
      <rPr>
        <sz val="12"/>
        <color indexed="8"/>
        <rFont val="仿宋"/>
        <charset val="134"/>
      </rPr>
      <t>其中：公车购置</t>
    </r>
  </si>
  <si>
    <r>
      <rPr>
        <sz val="12"/>
        <color rgb="FF000000"/>
        <rFont val="Times New Roman"/>
        <charset val="134"/>
      </rPr>
      <t xml:space="preserve">               </t>
    </r>
    <r>
      <rPr>
        <sz val="12"/>
        <color rgb="FF000000"/>
        <rFont val="仿宋"/>
        <charset val="134"/>
      </rPr>
      <t>公车运行维护</t>
    </r>
  </si>
  <si>
    <r>
      <rPr>
        <sz val="12"/>
        <color indexed="8"/>
        <rFont val="Times New Roman"/>
        <charset val="134"/>
      </rPr>
      <t xml:space="preserve">  2.</t>
    </r>
    <r>
      <rPr>
        <sz val="12"/>
        <color indexed="8"/>
        <rFont val="仿宋"/>
        <charset val="134"/>
      </rPr>
      <t>出国经费</t>
    </r>
  </si>
  <si>
    <r>
      <rPr>
        <sz val="12"/>
        <color indexed="8"/>
        <rFont val="Times New Roman"/>
        <charset val="134"/>
      </rPr>
      <t xml:space="preserve">  3.</t>
    </r>
    <r>
      <rPr>
        <sz val="12"/>
        <color indexed="8"/>
        <rFont val="仿宋"/>
        <charset val="134"/>
      </rPr>
      <t>公务接待</t>
    </r>
  </si>
  <si>
    <r>
      <rPr>
        <sz val="12"/>
        <color indexed="8"/>
        <rFont val="仿宋"/>
        <charset val="134"/>
      </rPr>
      <t>项目支出：</t>
    </r>
  </si>
  <si>
    <t xml:space="preserve"> 1.业务工作专项</t>
  </si>
  <si>
    <t xml:space="preserve"> 2.运行维护专项</t>
  </si>
  <si>
    <t>......</t>
  </si>
  <si>
    <r>
      <rPr>
        <sz val="12"/>
        <color indexed="8"/>
        <rFont val="仿宋"/>
        <charset val="134"/>
      </rPr>
      <t>公用经费：</t>
    </r>
  </si>
  <si>
    <r>
      <rPr>
        <sz val="12"/>
        <color rgb="FF000000"/>
        <rFont val="Times New Roman"/>
        <charset val="134"/>
      </rPr>
      <t xml:space="preserve">   1.</t>
    </r>
    <r>
      <rPr>
        <sz val="12"/>
        <color rgb="FF000000"/>
        <rFont val="仿宋"/>
        <charset val="134"/>
      </rPr>
      <t>办公费</t>
    </r>
  </si>
  <si>
    <r>
      <rPr>
        <sz val="12"/>
        <color indexed="8"/>
        <rFont val="Times New Roman"/>
        <charset val="134"/>
      </rPr>
      <t xml:space="preserve">   2.</t>
    </r>
    <r>
      <rPr>
        <sz val="12"/>
        <color indexed="8"/>
        <rFont val="仿宋"/>
        <charset val="134"/>
      </rPr>
      <t>差旅费</t>
    </r>
  </si>
  <si>
    <r>
      <rPr>
        <sz val="12"/>
        <color rgb="FF000000"/>
        <rFont val="Times New Roman"/>
        <charset val="134"/>
      </rPr>
      <t xml:space="preserve">   3.</t>
    </r>
    <r>
      <rPr>
        <sz val="12"/>
        <color rgb="FF000000"/>
        <rFont val="仿宋"/>
        <charset val="134"/>
      </rPr>
      <t>水电费</t>
    </r>
  </si>
  <si>
    <r>
      <rPr>
        <sz val="12"/>
        <color rgb="FF000000"/>
        <rFont val="Times New Roman"/>
        <charset val="134"/>
      </rPr>
      <t xml:space="preserve">   4.</t>
    </r>
    <r>
      <rPr>
        <sz val="12"/>
        <color rgb="FF000000"/>
        <rFont val="宋体"/>
        <charset val="134"/>
      </rPr>
      <t>其他</t>
    </r>
  </si>
  <si>
    <r>
      <rPr>
        <sz val="12"/>
        <color indexed="8"/>
        <rFont val="仿宋"/>
        <charset val="134"/>
      </rPr>
      <t>政府采购金额</t>
    </r>
  </si>
  <si>
    <t>部门基本支出预算调整</t>
  </si>
  <si>
    <t>——</t>
  </si>
  <si>
    <r>
      <rPr>
        <sz val="12"/>
        <color theme="1"/>
        <rFont val="仿宋"/>
        <charset val="134"/>
      </rPr>
      <t>楼堂馆所控制情况
（</t>
    </r>
    <r>
      <rPr>
        <sz val="12"/>
        <color theme="1"/>
        <rFont val="Times New Roman"/>
        <charset val="134"/>
      </rPr>
      <t>2023</t>
    </r>
    <r>
      <rPr>
        <sz val="12"/>
        <color theme="1"/>
        <rFont val="仿宋"/>
        <charset val="134"/>
      </rPr>
      <t>年完工项目）</t>
    </r>
  </si>
  <si>
    <r>
      <rPr>
        <sz val="12"/>
        <color theme="1"/>
        <rFont val="仿宋"/>
        <charset val="134"/>
      </rPr>
      <t>批复规模（㎡）</t>
    </r>
  </si>
  <si>
    <r>
      <rPr>
        <sz val="12"/>
        <color indexed="8"/>
        <rFont val="仿宋"/>
        <charset val="134"/>
      </rPr>
      <t>实际规模（㎡）</t>
    </r>
  </si>
  <si>
    <r>
      <rPr>
        <sz val="12"/>
        <color indexed="8"/>
        <rFont val="仿宋"/>
        <charset val="134"/>
      </rPr>
      <t>规模
控制率</t>
    </r>
  </si>
  <si>
    <r>
      <rPr>
        <sz val="12"/>
        <color indexed="8"/>
        <rFont val="仿宋"/>
        <charset val="134"/>
      </rPr>
      <t>预算投资
（万元）</t>
    </r>
  </si>
  <si>
    <r>
      <rPr>
        <sz val="12"/>
        <color indexed="8"/>
        <rFont val="仿宋"/>
        <charset val="134"/>
      </rPr>
      <t>实际投资（万元）</t>
    </r>
  </si>
  <si>
    <r>
      <rPr>
        <sz val="12"/>
        <color indexed="8"/>
        <rFont val="仿宋"/>
        <charset val="134"/>
      </rPr>
      <t>投资概算控制率</t>
    </r>
  </si>
  <si>
    <t>0</t>
  </si>
  <si>
    <r>
      <rPr>
        <sz val="12"/>
        <color indexed="8"/>
        <rFont val="仿宋"/>
        <charset val="134"/>
      </rPr>
      <t>厉行节约保障措施</t>
    </r>
  </si>
  <si>
    <t>说明：“项目支出”需要填报基本支出以外的所有项目支出情况，“公用经费”填报基本支出中的一般商品和服务支出。</t>
  </si>
  <si>
    <t>填表人：汤会兵          填报日期：2025.9.30         联系电话：17773604255</t>
  </si>
  <si>
    <t>附件2</t>
  </si>
  <si>
    <t>部门整体支出绩效自评表</t>
  </si>
  <si>
    <t>（2024年度）</t>
  </si>
  <si>
    <r>
      <rPr>
        <sz val="10"/>
        <color rgb="FF000000"/>
        <rFont val="黑体"/>
        <charset val="134"/>
      </rPr>
      <t>预算单位名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黑体"/>
        <charset val="134"/>
      </rPr>
      <t>称</t>
    </r>
  </si>
  <si>
    <t>桃源县审计局</t>
  </si>
  <si>
    <r>
      <rPr>
        <sz val="10"/>
        <color rgb="FF000000"/>
        <rFont val="黑体"/>
        <charset val="134"/>
      </rPr>
      <t>年度预
算申请
（万元）</t>
    </r>
  </si>
  <si>
    <r>
      <rPr>
        <sz val="10"/>
        <color rgb="FF000000"/>
        <rFont val="仿宋"/>
        <charset val="134"/>
      </rPr>
      <t>上年
结转</t>
    </r>
  </si>
  <si>
    <r>
      <rPr>
        <sz val="10"/>
        <color rgb="FF000000"/>
        <rFont val="仿宋"/>
        <charset val="134"/>
      </rPr>
      <t>年初
预算</t>
    </r>
  </si>
  <si>
    <r>
      <rPr>
        <sz val="10"/>
        <color rgb="FF000000"/>
        <rFont val="仿宋"/>
        <charset val="134"/>
      </rPr>
      <t>全年
预算</t>
    </r>
  </si>
  <si>
    <r>
      <rPr>
        <sz val="10"/>
        <color rgb="FF000000"/>
        <rFont val="仿宋"/>
        <charset val="134"/>
      </rPr>
      <t>全年执行数</t>
    </r>
  </si>
  <si>
    <r>
      <rPr>
        <sz val="10"/>
        <color rgb="FF000000"/>
        <rFont val="仿宋"/>
        <charset val="134"/>
      </rPr>
      <t>分值</t>
    </r>
  </si>
  <si>
    <r>
      <rPr>
        <sz val="10"/>
        <color rgb="FF000000"/>
        <rFont val="仿宋"/>
        <charset val="134"/>
      </rPr>
      <t>执行率</t>
    </r>
  </si>
  <si>
    <r>
      <rPr>
        <sz val="10"/>
        <color rgb="FF000000"/>
        <rFont val="仿宋"/>
        <charset val="134"/>
      </rPr>
      <t>得分</t>
    </r>
  </si>
  <si>
    <r>
      <rPr>
        <sz val="10"/>
        <color rgb="FF000000"/>
        <rFont val="仿宋"/>
        <charset val="134"/>
      </rPr>
      <t>年度资金总额</t>
    </r>
  </si>
  <si>
    <t>按收入性质分：</t>
  </si>
  <si>
    <t>按支出性质分：</t>
  </si>
  <si>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仿宋"/>
        <charset val="134"/>
      </rPr>
      <t>其中：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仿宋"/>
        <charset val="134"/>
      </rPr>
      <t>一般公共预算：</t>
    </r>
    <r>
      <rPr>
        <sz val="10"/>
        <color rgb="FF000000"/>
        <rFont val="Times New Roman"/>
        <charset val="134"/>
      </rPr>
      <t>645.71</t>
    </r>
  </si>
  <si>
    <t>其中：基本支出：640.9</t>
  </si>
  <si>
    <r>
      <rPr>
        <sz val="10"/>
        <color rgb="FF000000"/>
        <rFont val="Times New Roman"/>
        <charset val="134"/>
      </rPr>
      <t xml:space="preserve">       </t>
    </r>
    <r>
      <rPr>
        <sz val="10"/>
        <color rgb="FF000000"/>
        <rFont val="仿宋"/>
        <charset val="134"/>
      </rPr>
      <t>政府性基金拨款：</t>
    </r>
  </si>
  <si>
    <r>
      <rPr>
        <sz val="10"/>
        <color rgb="FF000000"/>
        <rFont val="Times New Roman"/>
        <charset val="134"/>
      </rPr>
      <t xml:space="preserve">      </t>
    </r>
    <r>
      <rPr>
        <sz val="10"/>
        <color rgb="FF000000"/>
        <rFont val="仿宋"/>
        <charset val="134"/>
      </rPr>
      <t>项目支出：</t>
    </r>
    <r>
      <rPr>
        <sz val="10"/>
        <color rgb="FF000000"/>
        <rFont val="Times New Roman"/>
        <charset val="134"/>
      </rPr>
      <t>116.36</t>
    </r>
  </si>
  <si>
    <r>
      <rPr>
        <sz val="10"/>
        <color rgb="FF000000"/>
        <rFont val="Times New Roman"/>
        <charset val="134"/>
      </rPr>
      <t xml:space="preserve">       </t>
    </r>
    <r>
      <rPr>
        <sz val="10"/>
        <color rgb="FF000000"/>
        <rFont val="仿宋"/>
        <charset val="134"/>
      </rPr>
      <t>纳入专户管理的非税收入拨款：</t>
    </r>
    <r>
      <rPr>
        <sz val="10"/>
        <color rgb="FF000000"/>
        <rFont val="Times New Roman"/>
        <charset val="134"/>
      </rPr>
      <t>111.55</t>
    </r>
  </si>
  <si>
    <r>
      <rPr>
        <sz val="10"/>
        <color rgb="FF000000"/>
        <rFont val="Times New Roman"/>
        <charset val="134"/>
      </rPr>
      <t xml:space="preserve">       </t>
    </r>
    <r>
      <rPr>
        <sz val="10"/>
        <color rgb="FF000000"/>
        <rFont val="仿宋"/>
        <charset val="134"/>
      </rPr>
      <t>其他资金：</t>
    </r>
  </si>
  <si>
    <r>
      <rPr>
        <sz val="10"/>
        <color rgb="FF000000"/>
        <rFont val="黑体"/>
        <charset val="134"/>
      </rPr>
      <t>年度总体目标</t>
    </r>
  </si>
  <si>
    <r>
      <rPr>
        <sz val="10"/>
        <color rgb="FF000000"/>
        <rFont val="仿宋"/>
        <charset val="134"/>
      </rPr>
      <t>预期目标</t>
    </r>
  </si>
  <si>
    <r>
      <rPr>
        <sz val="10"/>
        <color rgb="FF000000"/>
        <rFont val="仿宋"/>
        <charset val="134"/>
      </rPr>
      <t>实际完成情况　</t>
    </r>
  </si>
  <si>
    <t xml:space="preserve">绩
效
指
标
</t>
  </si>
  <si>
    <r>
      <rPr>
        <sz val="10"/>
        <color rgb="FF000000"/>
        <rFont val="仿宋"/>
        <charset val="134"/>
      </rPr>
      <t>一级指标</t>
    </r>
  </si>
  <si>
    <r>
      <rPr>
        <sz val="10"/>
        <color rgb="FF000000"/>
        <rFont val="仿宋"/>
        <charset val="134"/>
      </rPr>
      <t>二级指标</t>
    </r>
  </si>
  <si>
    <r>
      <rPr>
        <sz val="10"/>
        <color rgb="FF000000"/>
        <rFont val="仿宋"/>
        <charset val="134"/>
      </rPr>
      <t>三级指标</t>
    </r>
  </si>
  <si>
    <r>
      <rPr>
        <sz val="10"/>
        <color rgb="FF000000"/>
        <rFont val="仿宋"/>
        <charset val="134"/>
      </rPr>
      <t>年度指标值</t>
    </r>
  </si>
  <si>
    <r>
      <rPr>
        <sz val="10"/>
        <color rgb="FF000000"/>
        <rFont val="仿宋"/>
        <charset val="134"/>
      </rPr>
      <t>实际完成值</t>
    </r>
  </si>
  <si>
    <r>
      <rPr>
        <sz val="10"/>
        <color rgb="FF000000"/>
        <rFont val="仿宋"/>
        <charset val="134"/>
      </rPr>
      <t>偏差原因分析及改进措施</t>
    </r>
  </si>
  <si>
    <r>
      <rPr>
        <sz val="10"/>
        <color rgb="FF000000"/>
        <rFont val="仿宋"/>
        <charset val="134"/>
      </rPr>
      <t>产出指标
（</t>
    </r>
    <r>
      <rPr>
        <sz val="10"/>
        <color rgb="FF000000"/>
        <rFont val="Times New Roman"/>
        <charset val="134"/>
      </rPr>
      <t>50</t>
    </r>
    <r>
      <rPr>
        <sz val="10"/>
        <color rgb="FF000000"/>
        <rFont val="仿宋"/>
        <charset val="134"/>
      </rPr>
      <t>分）</t>
    </r>
  </si>
  <si>
    <t>数量指标</t>
  </si>
  <si>
    <t>预算执行审计数量</t>
  </si>
  <si>
    <t>5个</t>
  </si>
  <si>
    <t>财务收支审计数量</t>
  </si>
  <si>
    <t>4个</t>
  </si>
  <si>
    <t>资产负债审计数量</t>
  </si>
  <si>
    <t>3个</t>
  </si>
  <si>
    <t>经济责任审计数量</t>
  </si>
  <si>
    <t>培训开展次数</t>
  </si>
  <si>
    <t>1次</t>
  </si>
  <si>
    <r>
      <rPr>
        <sz val="10"/>
        <color rgb="FF000000"/>
        <rFont val="仿宋"/>
        <charset val="134"/>
      </rPr>
      <t>质量指标</t>
    </r>
  </si>
  <si>
    <t>机关正常运转率</t>
  </si>
  <si>
    <t>党建考核达标率</t>
  </si>
  <si>
    <t>审计项目完成率</t>
  </si>
  <si>
    <t>96%以上</t>
  </si>
  <si>
    <t>审计质量合格率</t>
  </si>
  <si>
    <t>培训合格率</t>
  </si>
  <si>
    <t>优秀项目比例</t>
  </si>
  <si>
    <t>审计发现问题交办整改率</t>
  </si>
  <si>
    <t>审计精准率</t>
  </si>
  <si>
    <t>时效指标</t>
  </si>
  <si>
    <t>完成及时率</t>
  </si>
  <si>
    <r>
      <rPr>
        <sz val="10"/>
        <color rgb="FF000000"/>
        <rFont val="仿宋"/>
        <charset val="134"/>
      </rPr>
      <t>成本指标</t>
    </r>
  </si>
  <si>
    <t>经费支出合规率</t>
  </si>
  <si>
    <t>基本支出控制额</t>
  </si>
  <si>
    <t>640.9万元</t>
  </si>
  <si>
    <t>项目支出控制额</t>
  </si>
  <si>
    <t>116.36万元</t>
  </si>
  <si>
    <t>效益指标
（30分）</t>
  </si>
  <si>
    <t>经济效益指标</t>
  </si>
  <si>
    <t>无</t>
  </si>
  <si>
    <t>社会效益指标</t>
  </si>
  <si>
    <t>内部控制管理水平</t>
  </si>
  <si>
    <t>规范提升</t>
  </si>
  <si>
    <t>财政资金使用效率</t>
  </si>
  <si>
    <t>提高</t>
  </si>
  <si>
    <t>生态效益指标</t>
  </si>
  <si>
    <t>可持续影响指标</t>
  </si>
  <si>
    <t>法律法规严肃性</t>
  </si>
  <si>
    <t>维护</t>
  </si>
  <si>
    <t>违纪违规现象</t>
  </si>
  <si>
    <t>减少</t>
  </si>
  <si>
    <t>满意度
指标
（10分）</t>
  </si>
  <si>
    <t>服务对象满意度指标</t>
  </si>
  <si>
    <t>被审计单位满意度</t>
  </si>
  <si>
    <t>90%以上</t>
  </si>
  <si>
    <t>社会公众满意度</t>
  </si>
  <si>
    <t>主管部门满意度</t>
  </si>
  <si>
    <r>
      <rPr>
        <sz val="10"/>
        <color rgb="FF000000"/>
        <rFont val="仿宋"/>
        <charset val="134"/>
      </rPr>
      <t>总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仿宋"/>
        <charset val="134"/>
      </rPr>
      <t>分</t>
    </r>
  </si>
  <si>
    <t xml:space="preserve">填表人：汤会兵          填报日期：2025.9.16         联系电话：17773604255 </t>
  </si>
  <si>
    <t>附件3</t>
  </si>
  <si>
    <t>项目支出绩效自评表</t>
  </si>
  <si>
    <r>
      <rPr>
        <sz val="12"/>
        <rFont val="宋体"/>
        <charset val="134"/>
      </rPr>
      <t>（</t>
    </r>
    <r>
      <rPr>
        <sz val="12"/>
        <rFont val="Times New Roman"/>
        <charset val="134"/>
      </rPr>
      <t xml:space="preserve">   2024</t>
    </r>
    <r>
      <rPr>
        <sz val="12"/>
        <rFont val="宋体"/>
        <charset val="134"/>
      </rPr>
      <t>年度）</t>
    </r>
  </si>
  <si>
    <r>
      <rPr>
        <sz val="10"/>
        <rFont val="黑体"/>
        <charset val="134"/>
      </rPr>
      <t>项目名称</t>
    </r>
  </si>
  <si>
    <t>审计专项经费</t>
  </si>
  <si>
    <r>
      <rPr>
        <sz val="10"/>
        <rFont val="黑体"/>
        <charset val="134"/>
      </rPr>
      <t>主管部门</t>
    </r>
  </si>
  <si>
    <r>
      <rPr>
        <sz val="10"/>
        <rFont val="黑体"/>
        <charset val="134"/>
      </rPr>
      <t>实施单位</t>
    </r>
  </si>
  <si>
    <r>
      <rPr>
        <sz val="10"/>
        <rFont val="黑体"/>
        <charset val="134"/>
      </rPr>
      <t>项目资金</t>
    </r>
    <r>
      <rPr>
        <sz val="10"/>
        <rFont val="Times New Roman"/>
        <charset val="0"/>
      </rPr>
      <t xml:space="preserve">
</t>
    </r>
    <r>
      <rPr>
        <sz val="10"/>
        <rFont val="黑体"/>
        <charset val="134"/>
      </rPr>
      <t>（万元）</t>
    </r>
  </si>
  <si>
    <r>
      <rPr>
        <sz val="10"/>
        <rFont val="黑体"/>
        <charset val="134"/>
      </rPr>
      <t>年初预算数</t>
    </r>
  </si>
  <si>
    <r>
      <rPr>
        <sz val="10"/>
        <rFont val="黑体"/>
        <charset val="134"/>
      </rPr>
      <t>全年预算数</t>
    </r>
  </si>
  <si>
    <r>
      <rPr>
        <sz val="10"/>
        <rFont val="黑体"/>
        <charset val="134"/>
      </rPr>
      <t>全年执行数</t>
    </r>
  </si>
  <si>
    <r>
      <rPr>
        <sz val="10"/>
        <rFont val="黑体"/>
        <charset val="134"/>
      </rPr>
      <t>分值</t>
    </r>
  </si>
  <si>
    <r>
      <rPr>
        <sz val="10"/>
        <rFont val="黑体"/>
        <charset val="134"/>
      </rPr>
      <t>执行率</t>
    </r>
  </si>
  <si>
    <r>
      <rPr>
        <sz val="10"/>
        <rFont val="黑体"/>
        <charset val="134"/>
      </rPr>
      <t>得分</t>
    </r>
  </si>
  <si>
    <r>
      <rPr>
        <sz val="10"/>
        <rFont val="仿宋"/>
        <charset val="134"/>
      </rPr>
      <t>年度资金总额：</t>
    </r>
  </si>
  <si>
    <r>
      <rPr>
        <sz val="10"/>
        <rFont val="仿宋"/>
        <charset val="134"/>
      </rPr>
      <t>其中：当年财政拨款</t>
    </r>
  </si>
  <si>
    <r>
      <rPr>
        <sz val="10"/>
        <rFont val="Times New Roman"/>
        <charset val="0"/>
      </rPr>
      <t xml:space="preserve">         </t>
    </r>
    <r>
      <rPr>
        <sz val="10"/>
        <rFont val="仿宋"/>
        <charset val="134"/>
      </rPr>
      <t>上年结转资金</t>
    </r>
  </si>
  <si>
    <r>
      <rPr>
        <sz val="10"/>
        <rFont val="Times New Roman"/>
        <charset val="0"/>
      </rPr>
      <t xml:space="preserve">              </t>
    </r>
    <r>
      <rPr>
        <sz val="10"/>
        <rFont val="仿宋"/>
        <charset val="134"/>
      </rPr>
      <t>其他资金</t>
    </r>
  </si>
  <si>
    <r>
      <rPr>
        <sz val="10"/>
        <rFont val="黑体"/>
        <charset val="134"/>
      </rPr>
      <t>年度总体目标</t>
    </r>
  </si>
  <si>
    <r>
      <rPr>
        <sz val="10"/>
        <rFont val="黑体"/>
        <charset val="134"/>
      </rPr>
      <t>预期目标</t>
    </r>
  </si>
  <si>
    <r>
      <rPr>
        <sz val="10"/>
        <rFont val="黑体"/>
        <charset val="134"/>
      </rPr>
      <t>实际完成情况</t>
    </r>
  </si>
  <si>
    <t>审计效能进一步提升、审计监督更加有力</t>
  </si>
  <si>
    <r>
      <rPr>
        <sz val="10"/>
        <color theme="1"/>
        <rFont val="宋体"/>
        <charset val="134"/>
      </rPr>
      <t>2024年共完成审计项目20个，查出问题金额20.84亿元，审计后挽回避免损失0.03亿元，</t>
    </r>
    <r>
      <rPr>
        <sz val="10"/>
        <rFont val="宋体"/>
        <charset val="134"/>
      </rPr>
      <t xml:space="preserve">全年共向县委审计委员会提交综合报告6篇、审计要情专报12篇，获领导同志批示17篇次，促进出台完善相关制度27项，向县纪委监委等相关部门移送问题线索29条
</t>
    </r>
  </si>
  <si>
    <r>
      <rPr>
        <sz val="10"/>
        <rFont val="黑体"/>
        <charset val="134"/>
      </rPr>
      <t>年度</t>
    </r>
    <r>
      <rPr>
        <sz val="10"/>
        <rFont val="Times New Roman"/>
        <charset val="0"/>
      </rPr>
      <t xml:space="preserve">
</t>
    </r>
    <r>
      <rPr>
        <sz val="10"/>
        <rFont val="黑体"/>
        <charset val="134"/>
      </rPr>
      <t>绩效</t>
    </r>
    <r>
      <rPr>
        <sz val="10"/>
        <rFont val="Times New Roman"/>
        <charset val="0"/>
      </rPr>
      <t xml:space="preserve">
</t>
    </r>
    <r>
      <rPr>
        <sz val="10"/>
        <rFont val="黑体"/>
        <charset val="134"/>
      </rPr>
      <t>指标</t>
    </r>
  </si>
  <si>
    <t>一级指标</t>
  </si>
  <si>
    <r>
      <rPr>
        <sz val="10"/>
        <rFont val="黑体"/>
        <charset val="134"/>
      </rPr>
      <t>二级指标</t>
    </r>
  </si>
  <si>
    <r>
      <rPr>
        <sz val="10"/>
        <rFont val="黑体"/>
        <charset val="134"/>
      </rPr>
      <t>三级指标</t>
    </r>
  </si>
  <si>
    <r>
      <rPr>
        <sz val="10"/>
        <rFont val="黑体"/>
        <charset val="134"/>
      </rPr>
      <t>年度指标值</t>
    </r>
  </si>
  <si>
    <r>
      <rPr>
        <sz val="10"/>
        <rFont val="黑体"/>
        <charset val="134"/>
      </rPr>
      <t>实际完成值</t>
    </r>
  </si>
  <si>
    <r>
      <rPr>
        <sz val="10"/>
        <rFont val="黑体"/>
        <charset val="134"/>
      </rPr>
      <t>偏差原因分析</t>
    </r>
    <r>
      <rPr>
        <sz val="10"/>
        <rFont val="Times New Roman"/>
        <charset val="0"/>
      </rPr>
      <t xml:space="preserve">
</t>
    </r>
    <r>
      <rPr>
        <sz val="10"/>
        <rFont val="黑体"/>
        <charset val="134"/>
      </rPr>
      <t>及改进措施</t>
    </r>
  </si>
  <si>
    <t>审计项目个数</t>
  </si>
  <si>
    <r>
      <rPr>
        <sz val="10"/>
        <rFont val="Times New Roman"/>
        <charset val="0"/>
      </rPr>
      <t>16</t>
    </r>
    <r>
      <rPr>
        <sz val="10"/>
        <rFont val="宋体"/>
        <charset val="0"/>
      </rPr>
      <t>个</t>
    </r>
  </si>
  <si>
    <t>业务培训次数</t>
  </si>
  <si>
    <t>质量指标</t>
  </si>
  <si>
    <t>问题处置率</t>
  </si>
  <si>
    <r>
      <rPr>
        <sz val="10"/>
        <rFont val="仿宋"/>
        <charset val="134"/>
      </rPr>
      <t>时效指标</t>
    </r>
  </si>
  <si>
    <r>
      <rPr>
        <sz val="10"/>
        <rFont val="仿宋"/>
        <charset val="134"/>
      </rPr>
      <t>成本指标</t>
    </r>
  </si>
  <si>
    <t>审计专项经费成本</t>
  </si>
  <si>
    <t>203万元</t>
  </si>
  <si>
    <r>
      <rPr>
        <sz val="10"/>
        <rFont val="Times New Roman"/>
        <charset val="0"/>
      </rPr>
      <t>116.36</t>
    </r>
    <r>
      <rPr>
        <sz val="10"/>
        <rFont val="宋体"/>
        <charset val="0"/>
      </rPr>
      <t>万元</t>
    </r>
  </si>
  <si>
    <r>
      <rPr>
        <sz val="10"/>
        <rFont val="仿宋"/>
        <charset val="134"/>
      </rPr>
      <t>效益指标</t>
    </r>
    <r>
      <rPr>
        <sz val="10"/>
        <rFont val="Times New Roman"/>
        <charset val="0"/>
      </rPr>
      <t xml:space="preserve">
</t>
    </r>
    <r>
      <rPr>
        <sz val="10"/>
        <rFont val="仿宋"/>
        <charset val="134"/>
      </rPr>
      <t>（</t>
    </r>
    <r>
      <rPr>
        <sz val="10"/>
        <rFont val="Times New Roman"/>
        <charset val="0"/>
      </rPr>
      <t>30</t>
    </r>
    <r>
      <rPr>
        <sz val="10"/>
        <rFont val="仿宋"/>
        <charset val="134"/>
      </rPr>
      <t>分）</t>
    </r>
  </si>
  <si>
    <r>
      <rPr>
        <sz val="10"/>
        <rFont val="仿宋"/>
        <charset val="134"/>
      </rPr>
      <t>经济效益</t>
    </r>
    <r>
      <rPr>
        <sz val="10"/>
        <rFont val="Times New Roman"/>
        <charset val="0"/>
      </rPr>
      <t xml:space="preserve">
</t>
    </r>
    <r>
      <rPr>
        <sz val="10"/>
        <rFont val="仿宋"/>
        <charset val="134"/>
      </rPr>
      <t>指标</t>
    </r>
  </si>
  <si>
    <t>财政资金使用率</t>
  </si>
  <si>
    <r>
      <rPr>
        <sz val="10"/>
        <rFont val="仿宋"/>
        <charset val="134"/>
      </rPr>
      <t>社会效益</t>
    </r>
    <r>
      <rPr>
        <sz val="10"/>
        <rFont val="Times New Roman"/>
        <charset val="0"/>
      </rPr>
      <t xml:space="preserve">
</t>
    </r>
    <r>
      <rPr>
        <sz val="10"/>
        <rFont val="仿宋"/>
        <charset val="134"/>
      </rPr>
      <t>指标</t>
    </r>
  </si>
  <si>
    <r>
      <rPr>
        <sz val="10"/>
        <rFont val="仿宋"/>
        <charset val="134"/>
      </rPr>
      <t>生态效益</t>
    </r>
    <r>
      <rPr>
        <sz val="10"/>
        <rFont val="Times New Roman"/>
        <charset val="0"/>
      </rPr>
      <t xml:space="preserve">
</t>
    </r>
    <r>
      <rPr>
        <sz val="10"/>
        <rFont val="仿宋"/>
        <charset val="134"/>
      </rPr>
      <t>指标</t>
    </r>
  </si>
  <si>
    <r>
      <rPr>
        <sz val="10"/>
        <rFont val="仿宋"/>
        <charset val="134"/>
      </rPr>
      <t>可持续影</t>
    </r>
    <r>
      <rPr>
        <sz val="10"/>
        <rFont val="Times New Roman"/>
        <charset val="0"/>
      </rPr>
      <t xml:space="preserve">
</t>
    </r>
    <r>
      <rPr>
        <sz val="10"/>
        <rFont val="仿宋"/>
        <charset val="134"/>
      </rPr>
      <t>响指标</t>
    </r>
  </si>
  <si>
    <t>违规</t>
  </si>
  <si>
    <r>
      <rPr>
        <sz val="10"/>
        <rFont val="仿宋"/>
        <charset val="134"/>
      </rPr>
      <t>满意度</t>
    </r>
    <r>
      <rPr>
        <sz val="10"/>
        <rFont val="Times New Roman"/>
        <charset val="0"/>
      </rPr>
      <t xml:space="preserve">
</t>
    </r>
    <r>
      <rPr>
        <sz val="10"/>
        <rFont val="仿宋"/>
        <charset val="134"/>
      </rPr>
      <t>指标</t>
    </r>
    <r>
      <rPr>
        <sz val="10"/>
        <rFont val="Times New Roman"/>
        <charset val="0"/>
      </rPr>
      <t xml:space="preserve">
</t>
    </r>
    <r>
      <rPr>
        <sz val="10"/>
        <rFont val="仿宋"/>
        <charset val="134"/>
      </rPr>
      <t>（</t>
    </r>
    <r>
      <rPr>
        <sz val="10"/>
        <rFont val="Times New Roman"/>
        <charset val="0"/>
      </rPr>
      <t>10</t>
    </r>
    <r>
      <rPr>
        <sz val="10"/>
        <rFont val="仿宋"/>
        <charset val="134"/>
      </rPr>
      <t>分）</t>
    </r>
  </si>
  <si>
    <r>
      <rPr>
        <sz val="10"/>
        <rFont val="仿宋"/>
        <charset val="134"/>
      </rPr>
      <t>社会公众</t>
    </r>
    <r>
      <rPr>
        <sz val="10"/>
        <rFont val="Times New Roman"/>
        <charset val="0"/>
      </rPr>
      <t xml:space="preserve">
</t>
    </r>
    <r>
      <rPr>
        <sz val="10"/>
        <rFont val="仿宋"/>
        <charset val="134"/>
      </rPr>
      <t>满意度指标</t>
    </r>
  </si>
  <si>
    <t>服务对象满意度</t>
  </si>
  <si>
    <t>≧90﹪</t>
  </si>
  <si>
    <r>
      <rPr>
        <sz val="10"/>
        <rFont val="仿宋"/>
        <charset val="134"/>
      </rPr>
      <t>服务对象</t>
    </r>
    <r>
      <rPr>
        <sz val="10"/>
        <rFont val="Times New Roman"/>
        <charset val="0"/>
      </rPr>
      <t xml:space="preserve">
</t>
    </r>
    <r>
      <rPr>
        <sz val="10"/>
        <rFont val="仿宋"/>
        <charset val="134"/>
      </rPr>
      <t>满意度指标</t>
    </r>
  </si>
  <si>
    <r>
      <rPr>
        <sz val="10"/>
        <rFont val="黑体"/>
        <charset val="134"/>
      </rPr>
      <t>总分</t>
    </r>
  </si>
  <si>
    <r>
      <rPr>
        <sz val="12"/>
        <rFont val="仿宋"/>
        <charset val="134"/>
      </rPr>
      <t>填表人：汤会兵</t>
    </r>
    <r>
      <rPr>
        <sz val="12"/>
        <rFont val="Times New Roman"/>
        <charset val="134"/>
      </rPr>
      <t xml:space="preserve">                         </t>
    </r>
    <r>
      <rPr>
        <sz val="12"/>
        <rFont val="仿宋"/>
        <charset val="134"/>
      </rPr>
      <t xml:space="preserve">填报日期：2025.9.30    </t>
    </r>
    <r>
      <rPr>
        <sz val="12"/>
        <rFont val="Times New Roman"/>
        <charset val="134"/>
      </rPr>
      <t xml:space="preserve">                       </t>
    </r>
    <r>
      <rPr>
        <sz val="12"/>
        <rFont val="仿宋"/>
        <charset val="134"/>
      </rPr>
      <t>联系电话：17773604255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</si>
</sst>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_ * #,##0_ ;_ * \-#,##0_ ;_ * &quot;-&quot;??_ ;_ @_ "/>
  </numFmts>
  <fonts count="5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</font>
    <font>
      <sz val="12"/>
      <color rgb="FF000000"/>
      <name val="黑体"/>
      <charset val="134"/>
    </font>
    <font>
      <sz val="18"/>
      <name val="方正小标宋_GBK"/>
      <charset val="134"/>
    </font>
    <font>
      <sz val="18"/>
      <name val="Times New Roman"/>
      <charset val="134"/>
    </font>
    <font>
      <sz val="12"/>
      <name val="Times New Roman"/>
      <charset val="134"/>
    </font>
    <font>
      <sz val="10"/>
      <name val="Times New Roman"/>
      <charset val="0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黑体"/>
      <charset val="134"/>
    </font>
    <font>
      <sz val="10"/>
      <name val="仿宋"/>
      <charset val="134"/>
    </font>
    <font>
      <sz val="10"/>
      <name val="宋体"/>
      <charset val="0"/>
    </font>
    <font>
      <sz val="12"/>
      <name val="仿宋"/>
      <charset val="134"/>
    </font>
    <font>
      <sz val="8"/>
      <name val="宋体"/>
      <charset val="134"/>
    </font>
    <font>
      <sz val="12"/>
      <color theme="1"/>
      <name val="黑体"/>
      <charset val="134"/>
    </font>
    <font>
      <sz val="18"/>
      <name val="方正小标宋简体"/>
      <charset val="134"/>
    </font>
    <font>
      <sz val="14"/>
      <name val="宋体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sz val="10"/>
      <color rgb="FF000000"/>
      <name val="仿宋"/>
      <charset val="134"/>
    </font>
    <font>
      <sz val="10"/>
      <name val="宋体"/>
      <charset val="134"/>
      <scheme val="maj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indexed="8"/>
      <name val="Times New Roman"/>
      <charset val="134"/>
    </font>
    <font>
      <sz val="18"/>
      <color rgb="FF000000"/>
      <name val="方正小标宋_GBK"/>
      <charset val="134"/>
    </font>
    <font>
      <sz val="18"/>
      <color indexed="8"/>
      <name val="Times New Roman"/>
      <charset val="134"/>
    </font>
    <font>
      <sz val="12"/>
      <color indexed="8"/>
      <name val="Times New Roman"/>
      <charset val="134"/>
    </font>
    <font>
      <sz val="12"/>
      <color rgb="FF000000"/>
      <name val="Times New Roman"/>
      <charset val="134"/>
    </font>
    <font>
      <sz val="12"/>
      <color rgb="FF000000"/>
      <name val="宋体"/>
      <charset val="134"/>
    </font>
    <font>
      <sz val="12"/>
      <color indexed="8"/>
      <name val="仿宋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黑体"/>
      <charset val="134"/>
    </font>
    <font>
      <sz val="12"/>
      <color indexed="8"/>
      <name val="黑体"/>
      <charset val="134"/>
    </font>
    <font>
      <sz val="9"/>
      <name val="宋体"/>
      <charset val="134"/>
    </font>
    <font>
      <b/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5" borderId="13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3" fillId="6" borderId="13" applyNumberFormat="0" applyAlignment="0" applyProtection="0">
      <alignment vertical="center"/>
    </xf>
    <xf numFmtId="0" fontId="44" fillId="7" borderId="15" applyNumberFormat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12">
    <xf numFmtId="0" fontId="0" fillId="0" borderId="0" xfId="0">
      <alignment vertical="center"/>
    </xf>
    <xf numFmtId="0" fontId="1" fillId="0" borderId="0" xfId="51" applyAlignment="1"/>
    <xf numFmtId="0" fontId="2" fillId="0" borderId="0" xfId="0" applyFont="1" applyFill="1" applyAlignment="1">
      <alignment vertical="center"/>
    </xf>
    <xf numFmtId="0" fontId="3" fillId="2" borderId="0" xfId="49" applyFont="1" applyFill="1" applyAlignment="1">
      <alignment vertical="center"/>
    </xf>
    <xf numFmtId="0" fontId="4" fillId="0" borderId="0" xfId="51" applyFont="1" applyBorder="1" applyAlignment="1">
      <alignment horizontal="center" vertical="center" wrapText="1"/>
    </xf>
    <xf numFmtId="0" fontId="5" fillId="0" borderId="0" xfId="51" applyFont="1" applyBorder="1" applyAlignment="1">
      <alignment horizontal="center" vertical="center" wrapText="1"/>
    </xf>
    <xf numFmtId="0" fontId="1" fillId="0" borderId="1" xfId="51" applyFont="1" applyBorder="1" applyAlignment="1">
      <alignment horizontal="center" vertical="center" wrapText="1"/>
    </xf>
    <xf numFmtId="0" fontId="6" fillId="0" borderId="1" xfId="5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center" vertical="center"/>
    </xf>
    <xf numFmtId="9" fontId="7" fillId="0" borderId="4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9" fontId="7" fillId="0" borderId="4" xfId="3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9" fontId="8" fillId="0" borderId="4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3" fillId="0" borderId="8" xfId="50" applyFont="1" applyFill="1" applyBorder="1" applyAlignment="1">
      <alignment horizontal="left" vertical="center" wrapText="1"/>
    </xf>
    <xf numFmtId="0" fontId="6" fillId="0" borderId="8" xfId="50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/>
    </xf>
    <xf numFmtId="0" fontId="6" fillId="0" borderId="0" xfId="50" applyFont="1">
      <alignment vertical="center"/>
    </xf>
    <xf numFmtId="0" fontId="15" fillId="3" borderId="0" xfId="49" applyFont="1" applyFill="1">
      <alignment vertical="center"/>
    </xf>
    <xf numFmtId="0" fontId="16" fillId="0" borderId="1" xfId="50" applyFont="1" applyBorder="1" applyAlignment="1">
      <alignment horizontal="center" vertical="center"/>
    </xf>
    <xf numFmtId="0" fontId="5" fillId="0" borderId="1" xfId="50" applyFont="1" applyBorder="1" applyAlignment="1">
      <alignment horizontal="center" vertical="center"/>
    </xf>
    <xf numFmtId="0" fontId="17" fillId="0" borderId="1" xfId="50" applyFont="1" applyBorder="1" applyAlignment="1">
      <alignment horizontal="center" vertical="center"/>
    </xf>
    <xf numFmtId="0" fontId="18" fillId="2" borderId="2" xfId="50" applyFont="1" applyFill="1" applyBorder="1" applyAlignment="1">
      <alignment horizontal="center" vertical="center" wrapText="1"/>
    </xf>
    <xf numFmtId="0" fontId="19" fillId="2" borderId="4" xfId="50" applyFont="1" applyFill="1" applyBorder="1" applyAlignment="1">
      <alignment horizontal="center" vertical="center" wrapText="1"/>
    </xf>
    <xf numFmtId="0" fontId="18" fillId="2" borderId="5" xfId="50" applyFont="1" applyFill="1" applyBorder="1" applyAlignment="1">
      <alignment horizontal="center" vertical="center" wrapText="1"/>
    </xf>
    <xf numFmtId="0" fontId="18" fillId="2" borderId="6" xfId="50" applyFont="1" applyFill="1" applyBorder="1" applyAlignment="1">
      <alignment horizontal="center" vertical="center" wrapText="1"/>
    </xf>
    <xf numFmtId="0" fontId="18" fillId="0" borderId="6" xfId="50" applyFont="1" applyFill="1" applyBorder="1" applyAlignment="1">
      <alignment horizontal="center" vertical="center" wrapText="1"/>
    </xf>
    <xf numFmtId="0" fontId="18" fillId="2" borderId="7" xfId="50" applyFont="1" applyFill="1" applyBorder="1" applyAlignment="1">
      <alignment horizontal="center" vertical="center" wrapText="1"/>
    </xf>
    <xf numFmtId="0" fontId="20" fillId="2" borderId="2" xfId="50" applyFont="1" applyFill="1" applyBorder="1" applyAlignment="1">
      <alignment horizontal="left" vertical="center" wrapText="1"/>
    </xf>
    <xf numFmtId="0" fontId="18" fillId="2" borderId="2" xfId="50" applyFont="1" applyFill="1" applyBorder="1" applyAlignment="1">
      <alignment horizontal="left" vertical="center" wrapText="1"/>
    </xf>
    <xf numFmtId="0" fontId="18" fillId="2" borderId="4" xfId="50" applyFont="1" applyFill="1" applyBorder="1" applyAlignment="1">
      <alignment horizontal="left" vertical="center" wrapText="1"/>
    </xf>
    <xf numFmtId="0" fontId="18" fillId="2" borderId="5" xfId="50" applyFont="1" applyFill="1" applyBorder="1" applyAlignment="1">
      <alignment horizontal="left" vertical="center" wrapText="1"/>
    </xf>
    <xf numFmtId="0" fontId="18" fillId="2" borderId="9" xfId="50" applyFont="1" applyFill="1" applyBorder="1" applyAlignment="1">
      <alignment horizontal="left" vertical="center" wrapText="1"/>
    </xf>
    <xf numFmtId="0" fontId="18" fillId="2" borderId="3" xfId="50" applyFont="1" applyFill="1" applyBorder="1" applyAlignment="1">
      <alignment horizontal="center" vertical="center" wrapText="1"/>
    </xf>
    <xf numFmtId="0" fontId="18" fillId="2" borderId="4" xfId="50" applyFont="1" applyFill="1" applyBorder="1" applyAlignment="1">
      <alignment vertical="center" wrapText="1"/>
    </xf>
    <xf numFmtId="0" fontId="18" fillId="2" borderId="5" xfId="50" applyFont="1" applyFill="1" applyBorder="1" applyAlignment="1">
      <alignment vertical="center" wrapText="1"/>
    </xf>
    <xf numFmtId="0" fontId="18" fillId="2" borderId="9" xfId="50" applyFont="1" applyFill="1" applyBorder="1" applyAlignment="1">
      <alignment vertical="center" wrapText="1"/>
    </xf>
    <xf numFmtId="0" fontId="19" fillId="2" borderId="2" xfId="50" applyFont="1" applyFill="1" applyBorder="1" applyAlignment="1">
      <alignment horizontal="justify" vertical="center" wrapText="1"/>
    </xf>
    <xf numFmtId="0" fontId="18" fillId="2" borderId="2" xfId="50" applyFont="1" applyFill="1" applyBorder="1" applyAlignment="1">
      <alignment horizontal="justify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9" fontId="13" fillId="0" borderId="4" xfId="0" applyNumberFormat="1" applyFont="1" applyFill="1" applyBorder="1" applyAlignment="1">
      <alignment horizontal="center" vertical="center" wrapText="1"/>
    </xf>
    <xf numFmtId="9" fontId="13" fillId="0" borderId="9" xfId="0" applyNumberFormat="1" applyFont="1" applyFill="1" applyBorder="1" applyAlignment="1">
      <alignment horizontal="center" vertical="center" wrapText="1"/>
    </xf>
    <xf numFmtId="9" fontId="13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13" fillId="0" borderId="4" xfId="0" applyNumberFormat="1" applyFont="1" applyFill="1" applyBorder="1" applyAlignment="1" applyProtection="1">
      <alignment horizontal="center" vertical="center" wrapText="1"/>
    </xf>
    <xf numFmtId="0" fontId="13" fillId="0" borderId="9" xfId="0" applyNumberFormat="1" applyFont="1" applyFill="1" applyBorder="1" applyAlignment="1" applyProtection="1">
      <alignment horizontal="center" vertical="center" wrapText="1"/>
    </xf>
    <xf numFmtId="0" fontId="13" fillId="0" borderId="2" xfId="0" applyNumberFormat="1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8" xfId="50" applyFont="1" applyBorder="1" applyAlignment="1">
      <alignment horizontal="left" vertical="center" wrapText="1"/>
    </xf>
    <xf numFmtId="0" fontId="6" fillId="0" borderId="8" xfId="50" applyFont="1" applyBorder="1" applyAlignment="1">
      <alignment horizontal="left" vertical="center"/>
    </xf>
    <xf numFmtId="0" fontId="18" fillId="2" borderId="9" xfId="50" applyFont="1" applyFill="1" applyBorder="1" applyAlignment="1">
      <alignment horizontal="center" vertical="center" wrapText="1"/>
    </xf>
    <xf numFmtId="10" fontId="18" fillId="2" borderId="2" xfId="3" applyNumberFormat="1" applyFont="1" applyFill="1" applyBorder="1" applyAlignment="1">
      <alignment horizontal="center" vertical="center" wrapText="1"/>
    </xf>
    <xf numFmtId="43" fontId="18" fillId="2" borderId="2" xfId="1" applyFont="1" applyFill="1" applyBorder="1" applyAlignment="1">
      <alignment horizontal="center" vertical="center" wrapText="1"/>
    </xf>
    <xf numFmtId="176" fontId="13" fillId="0" borderId="9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9" fontId="21" fillId="0" borderId="2" xfId="0" applyNumberFormat="1" applyFont="1" applyFill="1" applyBorder="1" applyAlignment="1">
      <alignment horizontal="center" vertical="center" wrapText="1"/>
    </xf>
    <xf numFmtId="49" fontId="6" fillId="0" borderId="0" xfId="50" applyNumberFormat="1" applyFont="1">
      <alignment vertical="center"/>
    </xf>
    <xf numFmtId="9" fontId="7" fillId="0" borderId="2" xfId="0" applyNumberFormat="1" applyFont="1" applyFill="1" applyBorder="1" applyAlignment="1">
      <alignment horizontal="center" vertical="center" wrapText="1"/>
    </xf>
    <xf numFmtId="176" fontId="13" fillId="0" borderId="9" xfId="0" applyNumberFormat="1" applyFont="1" applyFill="1" applyBorder="1" applyAlignment="1">
      <alignment horizontal="center" vertical="center"/>
    </xf>
    <xf numFmtId="0" fontId="18" fillId="2" borderId="4" xfId="50" applyFont="1" applyFill="1" applyBorder="1" applyAlignment="1">
      <alignment horizontal="center" vertical="center" wrapText="1"/>
    </xf>
    <xf numFmtId="0" fontId="22" fillId="3" borderId="0" xfId="49" applyFont="1" applyFill="1">
      <alignment vertical="center"/>
    </xf>
    <xf numFmtId="0" fontId="23" fillId="3" borderId="0" xfId="49" applyFont="1" applyFill="1">
      <alignment vertical="center"/>
    </xf>
    <xf numFmtId="0" fontId="24" fillId="3" borderId="0" xfId="49" applyFont="1" applyFill="1">
      <alignment vertical="center"/>
    </xf>
    <xf numFmtId="0" fontId="25" fillId="3" borderId="0" xfId="49" applyFont="1" applyFill="1" applyAlignment="1">
      <alignment horizontal="center" vertical="center"/>
    </xf>
    <xf numFmtId="0" fontId="26" fillId="3" borderId="0" xfId="49" applyFont="1" applyFill="1" applyAlignment="1">
      <alignment horizontal="center" vertical="center"/>
    </xf>
    <xf numFmtId="0" fontId="27" fillId="3" borderId="2" xfId="49" applyFont="1" applyFill="1" applyBorder="1" applyAlignment="1">
      <alignment horizontal="center" vertical="center" wrapText="1"/>
    </xf>
    <xf numFmtId="0" fontId="28" fillId="3" borderId="2" xfId="49" applyFont="1" applyFill="1" applyBorder="1" applyAlignment="1">
      <alignment horizontal="center" vertical="center" wrapText="1"/>
    </xf>
    <xf numFmtId="177" fontId="27" fillId="3" borderId="2" xfId="1" applyNumberFormat="1" applyFont="1" applyFill="1" applyBorder="1" applyAlignment="1">
      <alignment horizontal="right" vertical="center" wrapText="1"/>
    </xf>
    <xf numFmtId="10" fontId="27" fillId="3" borderId="2" xfId="49" applyNumberFormat="1" applyFont="1" applyFill="1" applyBorder="1" applyAlignment="1">
      <alignment horizontal="right" vertical="center" wrapText="1"/>
    </xf>
    <xf numFmtId="49" fontId="28" fillId="3" borderId="2" xfId="49" applyNumberFormat="1" applyFont="1" applyFill="1" applyBorder="1" applyAlignment="1">
      <alignment horizontal="center" vertical="center" wrapText="1"/>
    </xf>
    <xf numFmtId="49" fontId="27" fillId="3" borderId="2" xfId="49" applyNumberFormat="1" applyFont="1" applyFill="1" applyBorder="1" applyAlignment="1">
      <alignment horizontal="center" vertical="center" wrapText="1"/>
    </xf>
    <xf numFmtId="0" fontId="27" fillId="3" borderId="2" xfId="49" applyFont="1" applyFill="1" applyBorder="1" applyAlignment="1">
      <alignment horizontal="left" vertical="center" wrapText="1"/>
    </xf>
    <xf numFmtId="0" fontId="27" fillId="3" borderId="2" xfId="1" applyNumberFormat="1" applyFont="1" applyFill="1" applyBorder="1" applyAlignment="1">
      <alignment horizontal="right" vertical="center" wrapText="1"/>
    </xf>
    <xf numFmtId="0" fontId="28" fillId="3" borderId="2" xfId="49" applyFont="1" applyFill="1" applyBorder="1" applyAlignment="1">
      <alignment horizontal="left" vertical="center" wrapText="1"/>
    </xf>
    <xf numFmtId="0" fontId="29" fillId="3" borderId="2" xfId="1" applyNumberFormat="1" applyFont="1" applyFill="1" applyBorder="1" applyAlignment="1">
      <alignment horizontal="right" vertical="center" wrapText="1"/>
    </xf>
    <xf numFmtId="0" fontId="30" fillId="3" borderId="2" xfId="49" applyFont="1" applyFill="1" applyBorder="1" applyAlignment="1">
      <alignment horizontal="left" vertical="center" wrapText="1"/>
    </xf>
    <xf numFmtId="0" fontId="27" fillId="3" borderId="2" xfId="1" applyNumberFormat="1" applyFont="1" applyFill="1" applyBorder="1" applyAlignment="1">
      <alignment horizontal="center" vertical="center" wrapText="1"/>
    </xf>
    <xf numFmtId="0" fontId="27" fillId="3" borderId="2" xfId="1" applyNumberFormat="1" applyFont="1" applyFill="1" applyBorder="1" applyAlignment="1">
      <alignment horizontal="right" vertical="center"/>
    </xf>
    <xf numFmtId="0" fontId="31" fillId="3" borderId="2" xfId="49" applyFont="1" applyFill="1" applyBorder="1" applyAlignment="1">
      <alignment horizontal="left" vertical="center" wrapText="1"/>
    </xf>
    <xf numFmtId="0" fontId="22" fillId="3" borderId="2" xfId="1" applyNumberFormat="1" applyFont="1" applyFill="1" applyBorder="1" applyAlignment="1">
      <alignment horizontal="right" vertical="center" wrapText="1"/>
    </xf>
    <xf numFmtId="0" fontId="24" fillId="3" borderId="2" xfId="49" applyFont="1" applyFill="1" applyBorder="1" applyAlignment="1">
      <alignment horizontal="left" vertical="center" wrapText="1"/>
    </xf>
    <xf numFmtId="43" fontId="24" fillId="3" borderId="2" xfId="1" applyFont="1" applyFill="1" applyBorder="1" applyAlignment="1">
      <alignment horizontal="center" vertical="center" wrapText="1"/>
    </xf>
    <xf numFmtId="43" fontId="23" fillId="3" borderId="2" xfId="1" applyFont="1" applyFill="1" applyBorder="1" applyAlignment="1">
      <alignment horizontal="center" vertical="center" wrapText="1"/>
    </xf>
    <xf numFmtId="10" fontId="23" fillId="3" borderId="2" xfId="3" applyNumberFormat="1" applyFont="1" applyFill="1" applyBorder="1" applyAlignment="1">
      <alignment horizontal="right" vertical="center" wrapText="1"/>
    </xf>
    <xf numFmtId="0" fontId="32" fillId="3" borderId="2" xfId="49" applyFont="1" applyFill="1" applyBorder="1" applyAlignment="1">
      <alignment horizontal="center" vertical="center" wrapText="1"/>
    </xf>
    <xf numFmtId="49" fontId="22" fillId="3" borderId="2" xfId="49" applyNumberFormat="1" applyFont="1" applyFill="1" applyBorder="1" applyAlignment="1">
      <alignment horizontal="center" vertical="center" wrapText="1"/>
    </xf>
    <xf numFmtId="0" fontId="22" fillId="3" borderId="2" xfId="49" applyFont="1" applyFill="1" applyBorder="1" applyAlignment="1">
      <alignment horizontal="center" vertical="center" wrapText="1"/>
    </xf>
    <xf numFmtId="49" fontId="22" fillId="3" borderId="2" xfId="1" applyNumberFormat="1" applyFont="1" applyFill="1" applyBorder="1" applyAlignment="1">
      <alignment vertical="center" wrapText="1"/>
    </xf>
    <xf numFmtId="49" fontId="29" fillId="3" borderId="2" xfId="49" applyNumberFormat="1" applyFont="1" applyFill="1" applyBorder="1" applyAlignment="1">
      <alignment horizontal="left" vertical="center" wrapText="1"/>
    </xf>
    <xf numFmtId="49" fontId="27" fillId="3" borderId="2" xfId="49" applyNumberFormat="1" applyFont="1" applyFill="1" applyBorder="1" applyAlignment="1">
      <alignment horizontal="left" vertical="center" wrapText="1"/>
    </xf>
    <xf numFmtId="0" fontId="32" fillId="3" borderId="8" xfId="49" applyFont="1" applyFill="1" applyBorder="1" applyAlignment="1">
      <alignment horizontal="left" vertical="center" wrapText="1"/>
    </xf>
    <xf numFmtId="0" fontId="32" fillId="3" borderId="0" xfId="49" applyFont="1" applyFill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2 2" xfId="50"/>
    <cellStyle name="常规 5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workbookViewId="0">
      <selection activeCell="H36" sqref="H36"/>
    </sheetView>
  </sheetViews>
  <sheetFormatPr defaultColWidth="9" defaultRowHeight="15.6" outlineLevelCol="6"/>
  <cols>
    <col min="1" max="1" width="29.5555555555556" style="80" customWidth="1"/>
    <col min="2" max="3" width="10" style="80" customWidth="1"/>
    <col min="4" max="5" width="10.5" style="80" customWidth="1"/>
    <col min="6" max="7" width="10" style="80" customWidth="1"/>
    <col min="8" max="16384" width="9" style="80"/>
  </cols>
  <sheetData>
    <row r="1" s="80" customFormat="1" spans="1:1">
      <c r="A1" s="33" t="s">
        <v>0</v>
      </c>
    </row>
    <row r="2" s="80" customFormat="1" ht="27.6" customHeight="1" spans="1:7">
      <c r="A2" s="83" t="s">
        <v>1</v>
      </c>
      <c r="B2" s="84"/>
      <c r="C2" s="84"/>
      <c r="D2" s="84"/>
      <c r="E2" s="84"/>
      <c r="F2" s="84"/>
      <c r="G2" s="84"/>
    </row>
    <row r="3" s="80" customFormat="1" ht="18.75" customHeight="1" spans="1:7">
      <c r="A3" s="85" t="s">
        <v>2</v>
      </c>
      <c r="B3" s="85" t="s">
        <v>3</v>
      </c>
      <c r="C3" s="85"/>
      <c r="D3" s="86" t="s">
        <v>4</v>
      </c>
      <c r="E3" s="85"/>
      <c r="F3" s="85" t="s">
        <v>5</v>
      </c>
      <c r="G3" s="85"/>
    </row>
    <row r="4" s="81" customFormat="1" ht="18.75" customHeight="1" spans="1:7">
      <c r="A4" s="85"/>
      <c r="B4" s="87">
        <v>36</v>
      </c>
      <c r="C4" s="87"/>
      <c r="D4" s="87">
        <v>33</v>
      </c>
      <c r="E4" s="87"/>
      <c r="F4" s="88">
        <f>D4/B4</f>
        <v>0.916666666666667</v>
      </c>
      <c r="G4" s="88"/>
    </row>
    <row r="5" s="81" customFormat="1" ht="18.75" customHeight="1" spans="1:7">
      <c r="A5" s="85" t="s">
        <v>6</v>
      </c>
      <c r="B5" s="89" t="s">
        <v>7</v>
      </c>
      <c r="C5" s="90"/>
      <c r="D5" s="89" t="s">
        <v>8</v>
      </c>
      <c r="E5" s="90"/>
      <c r="F5" s="89" t="s">
        <v>9</v>
      </c>
      <c r="G5" s="90"/>
    </row>
    <row r="6" s="82" customFormat="1" ht="18.75" customHeight="1" spans="1:7">
      <c r="A6" s="91" t="s">
        <v>10</v>
      </c>
      <c r="B6" s="92">
        <f>B7+B10+B11</f>
        <v>0.5</v>
      </c>
      <c r="C6" s="92"/>
      <c r="D6" s="92">
        <f>D7+D10+D11</f>
        <v>0.5</v>
      </c>
      <c r="E6" s="92"/>
      <c r="F6" s="92">
        <v>0.5</v>
      </c>
      <c r="G6" s="92"/>
    </row>
    <row r="7" s="80" customFormat="1" ht="18.75" customHeight="1" spans="1:7">
      <c r="A7" s="93" t="s">
        <v>11</v>
      </c>
      <c r="B7" s="94"/>
      <c r="C7" s="92"/>
      <c r="D7" s="92"/>
      <c r="E7" s="92"/>
      <c r="F7" s="94"/>
      <c r="G7" s="92"/>
    </row>
    <row r="8" s="80" customFormat="1" ht="18.75" customHeight="1" spans="1:7">
      <c r="A8" s="91" t="s">
        <v>12</v>
      </c>
      <c r="B8" s="92"/>
      <c r="C8" s="92"/>
      <c r="D8" s="92"/>
      <c r="E8" s="92"/>
      <c r="F8" s="92"/>
      <c r="G8" s="92"/>
    </row>
    <row r="9" s="80" customFormat="1" ht="18.75" customHeight="1" spans="1:7">
      <c r="A9" s="93" t="s">
        <v>13</v>
      </c>
      <c r="B9" s="92"/>
      <c r="C9" s="92"/>
      <c r="D9" s="92"/>
      <c r="E9" s="92"/>
      <c r="F9" s="92"/>
      <c r="G9" s="92"/>
    </row>
    <row r="10" s="80" customFormat="1" ht="18.75" customHeight="1" spans="1:7">
      <c r="A10" s="91" t="s">
        <v>14</v>
      </c>
      <c r="B10" s="92"/>
      <c r="C10" s="92"/>
      <c r="D10" s="92"/>
      <c r="E10" s="92"/>
      <c r="F10" s="92"/>
      <c r="G10" s="92"/>
    </row>
    <row r="11" s="80" customFormat="1" ht="18.75" customHeight="1" spans="1:7">
      <c r="A11" s="91" t="s">
        <v>15</v>
      </c>
      <c r="B11" s="92">
        <v>0.5</v>
      </c>
      <c r="C11" s="92"/>
      <c r="D11" s="92">
        <v>0.5</v>
      </c>
      <c r="E11" s="92"/>
      <c r="F11" s="92">
        <v>0.5</v>
      </c>
      <c r="G11" s="92"/>
    </row>
    <row r="12" s="82" customFormat="1" ht="18.75" customHeight="1" spans="1:7">
      <c r="A12" s="91" t="s">
        <v>16</v>
      </c>
      <c r="B12" s="92">
        <v>223.66</v>
      </c>
      <c r="C12" s="92"/>
      <c r="D12" s="92">
        <v>203</v>
      </c>
      <c r="E12" s="92"/>
      <c r="F12" s="92">
        <v>116.36</v>
      </c>
      <c r="G12" s="92"/>
    </row>
    <row r="13" s="82" customFormat="1" ht="18.75" customHeight="1" spans="1:7">
      <c r="A13" s="95" t="s">
        <v>17</v>
      </c>
      <c r="B13" s="92">
        <v>223.66</v>
      </c>
      <c r="C13" s="92"/>
      <c r="D13" s="92">
        <v>203</v>
      </c>
      <c r="E13" s="92"/>
      <c r="F13" s="92">
        <v>116.36</v>
      </c>
      <c r="G13" s="92"/>
    </row>
    <row r="14" s="82" customFormat="1" ht="18.75" customHeight="1" spans="1:7">
      <c r="A14" s="95" t="s">
        <v>18</v>
      </c>
      <c r="B14" s="92"/>
      <c r="C14" s="92"/>
      <c r="D14" s="92"/>
      <c r="E14" s="92"/>
      <c r="F14" s="92"/>
      <c r="G14" s="92"/>
    </row>
    <row r="15" s="82" customFormat="1" ht="18.75" customHeight="1" spans="1:7">
      <c r="A15" s="91" t="s">
        <v>19</v>
      </c>
      <c r="B15" s="96"/>
      <c r="C15" s="96"/>
      <c r="D15" s="96"/>
      <c r="E15" s="96"/>
      <c r="F15" s="96"/>
      <c r="G15" s="96"/>
    </row>
    <row r="16" s="82" customFormat="1" ht="18.75" customHeight="1" spans="1:7">
      <c r="A16" s="91"/>
      <c r="B16" s="92"/>
      <c r="C16" s="92"/>
      <c r="D16" s="92"/>
      <c r="E16" s="92"/>
      <c r="F16" s="92"/>
      <c r="G16" s="92"/>
    </row>
    <row r="17" s="82" customFormat="1" ht="18.75" customHeight="1" spans="1:7">
      <c r="A17" s="91" t="s">
        <v>20</v>
      </c>
      <c r="B17" s="92">
        <v>45.78</v>
      </c>
      <c r="C17" s="92"/>
      <c r="D17" s="92">
        <v>60.92</v>
      </c>
      <c r="E17" s="92"/>
      <c r="F17" s="92">
        <v>59.21</v>
      </c>
      <c r="G17" s="92"/>
    </row>
    <row r="18" s="80" customFormat="1" ht="18.75" customHeight="1" spans="1:7">
      <c r="A18" s="93" t="s">
        <v>21</v>
      </c>
      <c r="B18" s="92">
        <v>3.1</v>
      </c>
      <c r="C18" s="92"/>
      <c r="D18" s="97">
        <v>2</v>
      </c>
      <c r="E18" s="97"/>
      <c r="F18" s="92">
        <v>2</v>
      </c>
      <c r="G18" s="92"/>
    </row>
    <row r="19" s="80" customFormat="1" ht="18.75" customHeight="1" spans="1:7">
      <c r="A19" s="91" t="s">
        <v>22</v>
      </c>
      <c r="B19" s="92">
        <v>2</v>
      </c>
      <c r="C19" s="92"/>
      <c r="D19" s="97">
        <v>50</v>
      </c>
      <c r="E19" s="97"/>
      <c r="F19" s="92">
        <v>50</v>
      </c>
      <c r="G19" s="92"/>
    </row>
    <row r="20" s="80" customFormat="1" ht="18.75" customHeight="1" spans="1:7">
      <c r="A20" s="93" t="s">
        <v>23</v>
      </c>
      <c r="B20" s="92">
        <v>3.2</v>
      </c>
      <c r="C20" s="92"/>
      <c r="D20" s="97">
        <v>2</v>
      </c>
      <c r="E20" s="97"/>
      <c r="F20" s="92">
        <v>2</v>
      </c>
      <c r="G20" s="92"/>
    </row>
    <row r="21" s="80" customFormat="1" ht="18.75" customHeight="1" spans="1:7">
      <c r="A21" s="93" t="s">
        <v>24</v>
      </c>
      <c r="B21" s="92">
        <f>B17-B18-B19-B20</f>
        <v>37.48</v>
      </c>
      <c r="C21" s="92"/>
      <c r="D21" s="97">
        <f>D17-D18-D19-D20</f>
        <v>6.92</v>
      </c>
      <c r="E21" s="97"/>
      <c r="F21" s="92">
        <f>F17-F18-F19-F20</f>
        <v>5.21</v>
      </c>
      <c r="G21" s="92"/>
    </row>
    <row r="22" s="80" customFormat="1" ht="18.75" customHeight="1" spans="1:7">
      <c r="A22" s="91"/>
      <c r="B22" s="92"/>
      <c r="C22" s="92"/>
      <c r="D22" s="97"/>
      <c r="E22" s="97"/>
      <c r="F22" s="92"/>
      <c r="G22" s="92"/>
    </row>
    <row r="23" s="80" customFormat="1" ht="18.75" customHeight="1" spans="1:7">
      <c r="A23" s="91"/>
      <c r="B23" s="92"/>
      <c r="C23" s="92"/>
      <c r="D23" s="97"/>
      <c r="E23" s="97"/>
      <c r="F23" s="92"/>
      <c r="G23" s="92"/>
    </row>
    <row r="24" s="80" customFormat="1" ht="18.75" customHeight="1" spans="1:7">
      <c r="A24" s="91"/>
      <c r="B24" s="92"/>
      <c r="C24" s="92"/>
      <c r="D24" s="97"/>
      <c r="E24" s="97"/>
      <c r="F24" s="92"/>
      <c r="G24" s="92"/>
    </row>
    <row r="25" s="81" customFormat="1" ht="18.75" customHeight="1" spans="1:7">
      <c r="A25" s="91" t="s">
        <v>25</v>
      </c>
      <c r="B25" s="97"/>
      <c r="C25" s="97"/>
      <c r="D25" s="97"/>
      <c r="E25" s="97"/>
      <c r="F25" s="97"/>
      <c r="G25" s="97"/>
    </row>
    <row r="26" s="81" customFormat="1" ht="18.75" customHeight="1" spans="1:7">
      <c r="A26" s="98" t="s">
        <v>26</v>
      </c>
      <c r="B26" s="99"/>
      <c r="C26" s="99"/>
      <c r="D26" s="96" t="s">
        <v>27</v>
      </c>
      <c r="E26" s="96"/>
      <c r="F26" s="99"/>
      <c r="G26" s="99"/>
    </row>
    <row r="27" s="81" customFormat="1" ht="18.75" customHeight="1" spans="1:7">
      <c r="A27" s="100"/>
      <c r="B27" s="101"/>
      <c r="C27" s="101"/>
      <c r="D27" s="102"/>
      <c r="E27" s="102"/>
      <c r="F27" s="103"/>
      <c r="G27" s="103"/>
    </row>
    <row r="28" s="80" customFormat="1" ht="31.5" customHeight="1" spans="1:7">
      <c r="A28" s="104" t="s">
        <v>28</v>
      </c>
      <c r="B28" s="105" t="s">
        <v>29</v>
      </c>
      <c r="C28" s="90" t="s">
        <v>30</v>
      </c>
      <c r="D28" s="90" t="s">
        <v>31</v>
      </c>
      <c r="E28" s="90" t="s">
        <v>32</v>
      </c>
      <c r="F28" s="90" t="s">
        <v>33</v>
      </c>
      <c r="G28" s="90" t="s">
        <v>34</v>
      </c>
    </row>
    <row r="29" s="80" customFormat="1" ht="23.25" customHeight="1" spans="1:7">
      <c r="A29" s="106"/>
      <c r="B29" s="107" t="s">
        <v>35</v>
      </c>
      <c r="C29" s="107" t="s">
        <v>35</v>
      </c>
      <c r="D29" s="107" t="s">
        <v>35</v>
      </c>
      <c r="E29" s="107" t="s">
        <v>35</v>
      </c>
      <c r="F29" s="107" t="s">
        <v>35</v>
      </c>
      <c r="G29" s="107" t="s">
        <v>35</v>
      </c>
    </row>
    <row r="30" s="80" customFormat="1" ht="45" customHeight="1" spans="1:7">
      <c r="A30" s="85" t="s">
        <v>36</v>
      </c>
      <c r="B30" s="108"/>
      <c r="C30" s="109"/>
      <c r="D30" s="109"/>
      <c r="E30" s="109"/>
      <c r="F30" s="109"/>
      <c r="G30" s="109"/>
    </row>
    <row r="31" s="80" customFormat="1" ht="33" customHeight="1" spans="1:7">
      <c r="A31" s="110" t="s">
        <v>37</v>
      </c>
      <c r="B31" s="110"/>
      <c r="C31" s="110"/>
      <c r="D31" s="110"/>
      <c r="E31" s="110"/>
      <c r="F31" s="110"/>
      <c r="G31" s="110"/>
    </row>
    <row r="32" s="80" customFormat="1" spans="1:7">
      <c r="A32" s="111" t="s">
        <v>38</v>
      </c>
      <c r="B32" s="111"/>
      <c r="C32" s="111"/>
      <c r="D32" s="111"/>
      <c r="E32" s="111"/>
      <c r="F32" s="111"/>
      <c r="G32" s="111"/>
    </row>
  </sheetData>
  <mergeCells count="78">
    <mergeCell ref="A2:G2"/>
    <mergeCell ref="B3:C3"/>
    <mergeCell ref="D3:E3"/>
    <mergeCell ref="F3:G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30:G30"/>
    <mergeCell ref="A31:G31"/>
    <mergeCell ref="A32:G32"/>
    <mergeCell ref="A3:A4"/>
    <mergeCell ref="A28:A29"/>
  </mergeCells>
  <pageMargins left="0.554861111111111" right="0.357638888888889" top="1" bottom="1" header="0.5" footer="0.5"/>
  <pageSetup paperSize="9" orientation="portrait" horizontalDpi="600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2"/>
  <sheetViews>
    <sheetView view="pageBreakPreview" zoomScaleNormal="100" workbookViewId="0">
      <selection activeCell="Q20" sqref="Q20"/>
    </sheetView>
  </sheetViews>
  <sheetFormatPr defaultColWidth="9" defaultRowHeight="15.6"/>
  <cols>
    <col min="1" max="1" width="8.22222222222222" style="32" customWidth="1"/>
    <col min="2" max="2" width="9" style="32"/>
    <col min="3" max="3" width="10.3796296296296" style="32" customWidth="1"/>
    <col min="4" max="4" width="9" style="32"/>
    <col min="5" max="5" width="5.37962962962963" style="32" customWidth="1"/>
    <col min="6" max="6" width="4" style="32" customWidth="1"/>
    <col min="7" max="7" width="7.75" style="32" customWidth="1"/>
    <col min="8" max="8" width="11.1111111111111" style="32" customWidth="1"/>
    <col min="9" max="9" width="9" style="32"/>
    <col min="10" max="11" width="9.37962962962963" style="32" customWidth="1"/>
    <col min="12" max="16384" width="9" style="32"/>
  </cols>
  <sheetData>
    <row r="1" spans="1:1">
      <c r="A1" s="33" t="s">
        <v>39</v>
      </c>
    </row>
    <row r="2" s="32" customFormat="1" ht="24" spans="1:11">
      <c r="A2" s="34" t="s">
        <v>40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="32" customFormat="1" ht="17.4" spans="1:11">
      <c r="A3" s="36" t="s">
        <v>41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="32" customFormat="1" ht="25.2" spans="1:11">
      <c r="A4" s="37" t="s">
        <v>42</v>
      </c>
      <c r="B4" s="38" t="s">
        <v>43</v>
      </c>
      <c r="C4" s="39"/>
      <c r="D4" s="39"/>
      <c r="E4" s="39"/>
      <c r="F4" s="39"/>
      <c r="G4" s="39"/>
      <c r="H4" s="39"/>
      <c r="I4" s="39"/>
      <c r="J4" s="39"/>
      <c r="K4" s="70"/>
    </row>
    <row r="5" s="32" customFormat="1" ht="24" spans="1:11">
      <c r="A5" s="40" t="s">
        <v>44</v>
      </c>
      <c r="B5" s="37"/>
      <c r="C5" s="37"/>
      <c r="D5" s="41" t="s">
        <v>45</v>
      </c>
      <c r="E5" s="37" t="s">
        <v>46</v>
      </c>
      <c r="F5" s="37"/>
      <c r="G5" s="37" t="s">
        <v>47</v>
      </c>
      <c r="H5" s="37" t="s">
        <v>48</v>
      </c>
      <c r="I5" s="37" t="s">
        <v>49</v>
      </c>
      <c r="J5" s="37" t="s">
        <v>50</v>
      </c>
      <c r="K5" s="37" t="s">
        <v>51</v>
      </c>
    </row>
    <row r="6" s="32" customFormat="1" spans="1:11">
      <c r="A6" s="42"/>
      <c r="B6" s="37" t="s">
        <v>52</v>
      </c>
      <c r="C6" s="37"/>
      <c r="D6" s="37">
        <v>0</v>
      </c>
      <c r="E6" s="37">
        <v>786.76</v>
      </c>
      <c r="F6" s="37"/>
      <c r="G6" s="37">
        <v>786.76</v>
      </c>
      <c r="H6" s="37">
        <v>757.26</v>
      </c>
      <c r="I6" s="37">
        <v>10</v>
      </c>
      <c r="J6" s="71">
        <f>H6/G6</f>
        <v>0.962504448624739</v>
      </c>
      <c r="K6" s="72">
        <v>9.62</v>
      </c>
    </row>
    <row r="7" s="32" customFormat="1" spans="1:11">
      <c r="A7" s="42"/>
      <c r="B7" s="43" t="s">
        <v>53</v>
      </c>
      <c r="C7" s="44"/>
      <c r="D7" s="44"/>
      <c r="E7" s="44"/>
      <c r="F7" s="44"/>
      <c r="G7" s="44"/>
      <c r="H7" s="43" t="s">
        <v>54</v>
      </c>
      <c r="I7" s="44"/>
      <c r="J7" s="44"/>
      <c r="K7" s="44"/>
    </row>
    <row r="8" s="32" customFormat="1" spans="1:11">
      <c r="A8" s="42"/>
      <c r="B8" s="44" t="s">
        <v>55</v>
      </c>
      <c r="C8" s="44"/>
      <c r="D8" s="44"/>
      <c r="E8" s="44"/>
      <c r="F8" s="44"/>
      <c r="G8" s="44"/>
      <c r="H8" s="43" t="s">
        <v>56</v>
      </c>
      <c r="I8" s="44"/>
      <c r="J8" s="44"/>
      <c r="K8" s="44"/>
    </row>
    <row r="9" s="32" customFormat="1" spans="1:11">
      <c r="A9" s="42"/>
      <c r="B9" s="45" t="s">
        <v>57</v>
      </c>
      <c r="C9" s="46"/>
      <c r="D9" s="46"/>
      <c r="E9" s="46"/>
      <c r="F9" s="46"/>
      <c r="G9" s="47"/>
      <c r="H9" s="45" t="s">
        <v>58</v>
      </c>
      <c r="I9" s="46"/>
      <c r="J9" s="46"/>
      <c r="K9" s="47"/>
    </row>
    <row r="10" s="32" customFormat="1" spans="1:11">
      <c r="A10" s="42"/>
      <c r="B10" s="44" t="s">
        <v>59</v>
      </c>
      <c r="C10" s="44"/>
      <c r="D10" s="44"/>
      <c r="E10" s="44"/>
      <c r="F10" s="44"/>
      <c r="G10" s="44"/>
      <c r="H10" s="44"/>
      <c r="I10" s="44"/>
      <c r="J10" s="44"/>
      <c r="K10" s="44"/>
    </row>
    <row r="11" s="32" customFormat="1" spans="1:11">
      <c r="A11" s="48"/>
      <c r="B11" s="49" t="s">
        <v>60</v>
      </c>
      <c r="C11" s="50"/>
      <c r="D11" s="50"/>
      <c r="E11" s="50"/>
      <c r="F11" s="50"/>
      <c r="G11" s="51"/>
      <c r="H11" s="44"/>
      <c r="I11" s="44"/>
      <c r="J11" s="44"/>
      <c r="K11" s="44"/>
    </row>
    <row r="12" s="32" customFormat="1" spans="1:11">
      <c r="A12" s="37" t="s">
        <v>61</v>
      </c>
      <c r="B12" s="37" t="s">
        <v>62</v>
      </c>
      <c r="C12" s="37"/>
      <c r="D12" s="37"/>
      <c r="E12" s="37"/>
      <c r="F12" s="37"/>
      <c r="G12" s="37"/>
      <c r="H12" s="37" t="s">
        <v>63</v>
      </c>
      <c r="I12" s="37"/>
      <c r="J12" s="37"/>
      <c r="K12" s="37"/>
    </row>
    <row r="13" s="32" customFormat="1" spans="1:11">
      <c r="A13" s="37"/>
      <c r="B13" s="52"/>
      <c r="C13" s="53"/>
      <c r="D13" s="53"/>
      <c r="E13" s="53"/>
      <c r="F13" s="53"/>
      <c r="G13" s="53"/>
      <c r="H13" s="44"/>
      <c r="I13" s="44"/>
      <c r="J13" s="44"/>
      <c r="K13" s="44"/>
    </row>
    <row r="14" s="32" customFormat="1" ht="36" spans="1:11">
      <c r="A14" s="40" t="s">
        <v>64</v>
      </c>
      <c r="B14" s="37" t="s">
        <v>65</v>
      </c>
      <c r="C14" s="37" t="s">
        <v>66</v>
      </c>
      <c r="D14" s="37" t="s">
        <v>67</v>
      </c>
      <c r="E14" s="37"/>
      <c r="F14" s="37" t="s">
        <v>68</v>
      </c>
      <c r="G14" s="37"/>
      <c r="H14" s="37" t="s">
        <v>69</v>
      </c>
      <c r="I14" s="37" t="s">
        <v>49</v>
      </c>
      <c r="J14" s="37" t="s">
        <v>51</v>
      </c>
      <c r="K14" s="37" t="s">
        <v>70</v>
      </c>
    </row>
    <row r="15" s="32" customFormat="1" spans="1:11">
      <c r="A15" s="42"/>
      <c r="B15" s="40" t="s">
        <v>71</v>
      </c>
      <c r="C15" s="40" t="s">
        <v>72</v>
      </c>
      <c r="D15" s="54" t="s">
        <v>73</v>
      </c>
      <c r="E15" s="55"/>
      <c r="F15" s="54" t="s">
        <v>74</v>
      </c>
      <c r="G15" s="55"/>
      <c r="H15" s="8">
        <v>5</v>
      </c>
      <c r="I15" s="73">
        <v>2</v>
      </c>
      <c r="J15" s="74">
        <v>2</v>
      </c>
      <c r="K15" s="8"/>
    </row>
    <row r="16" s="32" customFormat="1" spans="1:11">
      <c r="A16" s="42"/>
      <c r="B16" s="42"/>
      <c r="C16" s="42"/>
      <c r="D16" s="54" t="s">
        <v>75</v>
      </c>
      <c r="E16" s="55"/>
      <c r="F16" s="54" t="s">
        <v>76</v>
      </c>
      <c r="G16" s="55"/>
      <c r="H16" s="8">
        <v>4</v>
      </c>
      <c r="I16" s="73">
        <v>2</v>
      </c>
      <c r="J16" s="73">
        <v>2</v>
      </c>
      <c r="K16" s="8"/>
    </row>
    <row r="17" s="32" customFormat="1" spans="1:11">
      <c r="A17" s="42"/>
      <c r="B17" s="42"/>
      <c r="C17" s="42"/>
      <c r="D17" s="54" t="s">
        <v>77</v>
      </c>
      <c r="E17" s="55"/>
      <c r="F17" s="54" t="s">
        <v>78</v>
      </c>
      <c r="G17" s="55"/>
      <c r="H17" s="8">
        <v>3</v>
      </c>
      <c r="I17" s="73">
        <v>2</v>
      </c>
      <c r="J17" s="73">
        <v>2</v>
      </c>
      <c r="K17" s="8"/>
    </row>
    <row r="18" s="32" customFormat="1" spans="1:11">
      <c r="A18" s="42"/>
      <c r="B18" s="42"/>
      <c r="C18" s="42"/>
      <c r="D18" s="54" t="s">
        <v>79</v>
      </c>
      <c r="E18" s="55"/>
      <c r="F18" s="54" t="s">
        <v>76</v>
      </c>
      <c r="G18" s="55"/>
      <c r="H18" s="8">
        <v>8</v>
      </c>
      <c r="I18" s="73">
        <v>2</v>
      </c>
      <c r="J18" s="73">
        <v>2</v>
      </c>
      <c r="K18" s="8"/>
    </row>
    <row r="19" s="32" customFormat="1" spans="1:11">
      <c r="A19" s="42"/>
      <c r="B19" s="42"/>
      <c r="C19" s="42"/>
      <c r="D19" s="54" t="s">
        <v>80</v>
      </c>
      <c r="E19" s="55"/>
      <c r="F19" s="54" t="s">
        <v>81</v>
      </c>
      <c r="G19" s="55"/>
      <c r="H19" s="8">
        <v>0</v>
      </c>
      <c r="I19" s="73">
        <v>2</v>
      </c>
      <c r="J19" s="73">
        <v>0</v>
      </c>
      <c r="K19" s="8"/>
    </row>
    <row r="20" s="32" customFormat="1" ht="16" customHeight="1" spans="1:11">
      <c r="A20" s="42"/>
      <c r="B20" s="42"/>
      <c r="C20" s="37" t="s">
        <v>82</v>
      </c>
      <c r="D20" s="54" t="s">
        <v>83</v>
      </c>
      <c r="E20" s="55"/>
      <c r="F20" s="56">
        <v>1</v>
      </c>
      <c r="G20" s="57"/>
      <c r="H20" s="58">
        <v>1</v>
      </c>
      <c r="I20" s="73">
        <v>2</v>
      </c>
      <c r="J20" s="73">
        <v>2</v>
      </c>
      <c r="K20" s="8"/>
    </row>
    <row r="21" s="32" customFormat="1" ht="16" customHeight="1" spans="1:11">
      <c r="A21" s="42"/>
      <c r="B21" s="42"/>
      <c r="C21" s="37"/>
      <c r="D21" s="54" t="s">
        <v>84</v>
      </c>
      <c r="E21" s="55"/>
      <c r="F21" s="56">
        <v>1</v>
      </c>
      <c r="G21" s="57"/>
      <c r="H21" s="58">
        <v>1</v>
      </c>
      <c r="I21" s="73">
        <v>2</v>
      </c>
      <c r="J21" s="73">
        <v>2</v>
      </c>
      <c r="K21" s="8"/>
    </row>
    <row r="22" s="32" customFormat="1" ht="16" customHeight="1" spans="1:11">
      <c r="A22" s="42"/>
      <c r="B22" s="42"/>
      <c r="C22" s="37"/>
      <c r="D22" s="54" t="s">
        <v>85</v>
      </c>
      <c r="E22" s="55"/>
      <c r="F22" s="56" t="s">
        <v>86</v>
      </c>
      <c r="G22" s="57"/>
      <c r="H22" s="58">
        <v>0.96</v>
      </c>
      <c r="I22" s="73">
        <v>2</v>
      </c>
      <c r="J22" s="73">
        <v>2</v>
      </c>
      <c r="K22" s="8"/>
    </row>
    <row r="23" s="32" customFormat="1" ht="16" customHeight="1" spans="1:11">
      <c r="A23" s="42"/>
      <c r="B23" s="42"/>
      <c r="C23" s="37"/>
      <c r="D23" s="54" t="s">
        <v>87</v>
      </c>
      <c r="E23" s="55"/>
      <c r="F23" s="56" t="s">
        <v>86</v>
      </c>
      <c r="G23" s="57"/>
      <c r="H23" s="58">
        <v>0.96</v>
      </c>
      <c r="I23" s="73">
        <v>2</v>
      </c>
      <c r="J23" s="73">
        <v>2</v>
      </c>
      <c r="K23" s="8"/>
    </row>
    <row r="24" s="32" customFormat="1" ht="16" customHeight="1" spans="1:11">
      <c r="A24" s="42"/>
      <c r="B24" s="42"/>
      <c r="C24" s="37"/>
      <c r="D24" s="54" t="s">
        <v>88</v>
      </c>
      <c r="E24" s="55"/>
      <c r="F24" s="56">
        <v>1</v>
      </c>
      <c r="G24" s="57"/>
      <c r="H24" s="58">
        <v>1</v>
      </c>
      <c r="I24" s="73">
        <v>2</v>
      </c>
      <c r="J24" s="73">
        <v>2</v>
      </c>
      <c r="K24" s="8"/>
    </row>
    <row r="25" s="32" customFormat="1" ht="16" customHeight="1" spans="1:11">
      <c r="A25" s="42"/>
      <c r="B25" s="42"/>
      <c r="C25" s="37"/>
      <c r="D25" s="54" t="s">
        <v>89</v>
      </c>
      <c r="E25" s="55"/>
      <c r="F25" s="56">
        <v>0.95</v>
      </c>
      <c r="G25" s="57"/>
      <c r="H25" s="58">
        <v>0.95</v>
      </c>
      <c r="I25" s="73">
        <v>2</v>
      </c>
      <c r="J25" s="73">
        <v>2</v>
      </c>
      <c r="K25" s="8"/>
    </row>
    <row r="26" s="32" customFormat="1" ht="16" customHeight="1" spans="1:11">
      <c r="A26" s="42"/>
      <c r="B26" s="42"/>
      <c r="C26" s="37"/>
      <c r="D26" s="54" t="s">
        <v>90</v>
      </c>
      <c r="E26" s="55"/>
      <c r="F26" s="56">
        <v>1</v>
      </c>
      <c r="G26" s="57"/>
      <c r="H26" s="58">
        <v>1</v>
      </c>
      <c r="I26" s="73">
        <v>2</v>
      </c>
      <c r="J26" s="73">
        <v>2</v>
      </c>
      <c r="K26" s="8"/>
    </row>
    <row r="27" s="32" customFormat="1" spans="1:11">
      <c r="A27" s="42"/>
      <c r="B27" s="42"/>
      <c r="C27" s="37"/>
      <c r="D27" s="54" t="s">
        <v>91</v>
      </c>
      <c r="E27" s="55"/>
      <c r="F27" s="56">
        <v>1</v>
      </c>
      <c r="G27" s="57"/>
      <c r="H27" s="58">
        <v>1</v>
      </c>
      <c r="I27" s="73">
        <v>2</v>
      </c>
      <c r="J27" s="73">
        <v>2</v>
      </c>
      <c r="K27" s="8"/>
    </row>
    <row r="28" s="32" customFormat="1" spans="1:11">
      <c r="A28" s="42"/>
      <c r="B28" s="42"/>
      <c r="C28" s="40" t="s">
        <v>92</v>
      </c>
      <c r="D28" s="59" t="s">
        <v>93</v>
      </c>
      <c r="E28" s="60"/>
      <c r="F28" s="56">
        <v>1</v>
      </c>
      <c r="G28" s="57"/>
      <c r="H28" s="58">
        <v>1</v>
      </c>
      <c r="I28" s="73">
        <v>5</v>
      </c>
      <c r="J28" s="73">
        <v>5</v>
      </c>
      <c r="K28" s="75"/>
    </row>
    <row r="29" s="32" customFormat="1" spans="1:13">
      <c r="A29" s="42"/>
      <c r="B29" s="42"/>
      <c r="C29" s="37" t="s">
        <v>94</v>
      </c>
      <c r="D29" s="54" t="s">
        <v>95</v>
      </c>
      <c r="E29" s="55"/>
      <c r="F29" s="56">
        <v>1</v>
      </c>
      <c r="G29" s="57"/>
      <c r="H29" s="58">
        <v>1</v>
      </c>
      <c r="I29" s="73">
        <v>5</v>
      </c>
      <c r="J29" s="73">
        <v>5</v>
      </c>
      <c r="K29" s="75"/>
      <c r="M29" s="76"/>
    </row>
    <row r="30" s="32" customFormat="1" spans="1:11">
      <c r="A30" s="42"/>
      <c r="B30" s="42"/>
      <c r="C30" s="37"/>
      <c r="D30" s="54" t="s">
        <v>96</v>
      </c>
      <c r="E30" s="55"/>
      <c r="F30" s="61" t="s">
        <v>97</v>
      </c>
      <c r="G30" s="62"/>
      <c r="H30" s="63" t="s">
        <v>97</v>
      </c>
      <c r="I30" s="73">
        <v>5</v>
      </c>
      <c r="J30" s="73">
        <v>5</v>
      </c>
      <c r="K30" s="75"/>
    </row>
    <row r="31" s="32" customFormat="1" ht="31.2" spans="1:11">
      <c r="A31" s="42"/>
      <c r="B31" s="42"/>
      <c r="C31" s="37"/>
      <c r="D31" s="54" t="s">
        <v>98</v>
      </c>
      <c r="E31" s="55"/>
      <c r="F31" s="61" t="s">
        <v>99</v>
      </c>
      <c r="G31" s="62"/>
      <c r="H31" s="63" t="s">
        <v>99</v>
      </c>
      <c r="I31" s="73">
        <v>5</v>
      </c>
      <c r="J31" s="73">
        <v>5</v>
      </c>
      <c r="K31" s="77"/>
    </row>
    <row r="32" s="32" customFormat="1" ht="24" spans="1:11">
      <c r="A32" s="42"/>
      <c r="B32" s="40" t="s">
        <v>100</v>
      </c>
      <c r="C32" s="40" t="s">
        <v>101</v>
      </c>
      <c r="D32" s="54" t="s">
        <v>102</v>
      </c>
      <c r="E32" s="55"/>
      <c r="F32" s="56" t="s">
        <v>102</v>
      </c>
      <c r="G32" s="57"/>
      <c r="H32" s="58" t="s">
        <v>102</v>
      </c>
      <c r="I32" s="73">
        <v>5</v>
      </c>
      <c r="J32" s="73">
        <v>5</v>
      </c>
      <c r="K32" s="75"/>
    </row>
    <row r="33" s="32" customFormat="1" spans="1:11">
      <c r="A33" s="42"/>
      <c r="B33" s="42"/>
      <c r="C33" s="40" t="s">
        <v>103</v>
      </c>
      <c r="D33" s="54" t="s">
        <v>104</v>
      </c>
      <c r="E33" s="55"/>
      <c r="F33" s="54" t="s">
        <v>105</v>
      </c>
      <c r="G33" s="55"/>
      <c r="H33" s="64" t="s">
        <v>105</v>
      </c>
      <c r="I33" s="73">
        <v>5</v>
      </c>
      <c r="J33" s="73">
        <v>5</v>
      </c>
      <c r="K33" s="75"/>
    </row>
    <row r="34" s="32" customFormat="1" spans="1:11">
      <c r="A34" s="42"/>
      <c r="B34" s="42"/>
      <c r="C34" s="42"/>
      <c r="D34" s="54" t="s">
        <v>106</v>
      </c>
      <c r="E34" s="55"/>
      <c r="F34" s="65" t="s">
        <v>107</v>
      </c>
      <c r="G34" s="66"/>
      <c r="H34" s="67" t="s">
        <v>107</v>
      </c>
      <c r="I34" s="78">
        <v>5</v>
      </c>
      <c r="J34" s="78">
        <v>5</v>
      </c>
      <c r="K34" s="77"/>
    </row>
    <row r="35" s="32" customFormat="1" ht="24" spans="1:11">
      <c r="A35" s="42"/>
      <c r="B35" s="42"/>
      <c r="C35" s="40" t="s">
        <v>108</v>
      </c>
      <c r="D35" s="54" t="s">
        <v>102</v>
      </c>
      <c r="E35" s="55"/>
      <c r="F35" s="56" t="s">
        <v>102</v>
      </c>
      <c r="G35" s="57"/>
      <c r="H35" s="58" t="s">
        <v>102</v>
      </c>
      <c r="I35" s="73">
        <v>5</v>
      </c>
      <c r="J35" s="73">
        <v>5</v>
      </c>
      <c r="K35" s="75"/>
    </row>
    <row r="36" s="32" customFormat="1" spans="1:11">
      <c r="A36" s="42"/>
      <c r="B36" s="42"/>
      <c r="C36" s="40" t="s">
        <v>109</v>
      </c>
      <c r="D36" s="54" t="s">
        <v>110</v>
      </c>
      <c r="E36" s="55"/>
      <c r="F36" s="54" t="s">
        <v>111</v>
      </c>
      <c r="G36" s="55"/>
      <c r="H36" s="64" t="s">
        <v>111</v>
      </c>
      <c r="I36" s="73">
        <v>5</v>
      </c>
      <c r="J36" s="73">
        <v>5</v>
      </c>
      <c r="K36" s="75"/>
    </row>
    <row r="37" s="32" customFormat="1" spans="1:11">
      <c r="A37" s="42"/>
      <c r="B37" s="42"/>
      <c r="C37" s="48"/>
      <c r="D37" s="54" t="s">
        <v>112</v>
      </c>
      <c r="E37" s="55"/>
      <c r="F37" s="56" t="s">
        <v>113</v>
      </c>
      <c r="G37" s="57"/>
      <c r="H37" s="58" t="s">
        <v>113</v>
      </c>
      <c r="I37" s="73">
        <v>5</v>
      </c>
      <c r="J37" s="73">
        <v>5</v>
      </c>
      <c r="K37" s="44"/>
    </row>
    <row r="38" s="32" customFormat="1" spans="1:11">
      <c r="A38" s="42"/>
      <c r="B38" s="40" t="s">
        <v>114</v>
      </c>
      <c r="C38" s="40" t="s">
        <v>115</v>
      </c>
      <c r="D38" s="54" t="s">
        <v>116</v>
      </c>
      <c r="E38" s="55"/>
      <c r="F38" s="56" t="s">
        <v>117</v>
      </c>
      <c r="G38" s="57"/>
      <c r="H38" s="58" t="s">
        <v>117</v>
      </c>
      <c r="I38" s="73">
        <v>5</v>
      </c>
      <c r="J38" s="73">
        <v>5</v>
      </c>
      <c r="K38" s="44"/>
    </row>
    <row r="39" s="32" customFormat="1" spans="1:11">
      <c r="A39" s="42"/>
      <c r="B39" s="42"/>
      <c r="C39" s="42"/>
      <c r="D39" s="54" t="s">
        <v>118</v>
      </c>
      <c r="E39" s="55"/>
      <c r="F39" s="56" t="s">
        <v>117</v>
      </c>
      <c r="G39" s="57"/>
      <c r="H39" s="58" t="s">
        <v>117</v>
      </c>
      <c r="I39" s="73">
        <v>3</v>
      </c>
      <c r="J39" s="73">
        <v>3</v>
      </c>
      <c r="K39" s="44"/>
    </row>
    <row r="40" s="32" customFormat="1" ht="32" customHeight="1" spans="1:11">
      <c r="A40" s="42"/>
      <c r="B40" s="42"/>
      <c r="C40" s="48"/>
      <c r="D40" s="54" t="s">
        <v>119</v>
      </c>
      <c r="E40" s="55"/>
      <c r="F40" s="56" t="s">
        <v>117</v>
      </c>
      <c r="G40" s="57"/>
      <c r="H40" s="58" t="s">
        <v>117</v>
      </c>
      <c r="I40" s="73">
        <v>2</v>
      </c>
      <c r="J40" s="73">
        <v>2</v>
      </c>
      <c r="K40" s="44"/>
    </row>
    <row r="41" s="32" customFormat="1" spans="1:11">
      <c r="A41" s="37" t="s">
        <v>120</v>
      </c>
      <c r="B41" s="37"/>
      <c r="C41" s="37"/>
      <c r="D41" s="37"/>
      <c r="E41" s="37"/>
      <c r="F41" s="37"/>
      <c r="G41" s="37"/>
      <c r="H41" s="37"/>
      <c r="I41" s="79">
        <v>93.38</v>
      </c>
      <c r="J41" s="39"/>
      <c r="K41" s="70"/>
    </row>
    <row r="42" s="32" customFormat="1" spans="1:11">
      <c r="A42" s="68" t="s">
        <v>121</v>
      </c>
      <c r="B42" s="69"/>
      <c r="C42" s="69"/>
      <c r="D42" s="69"/>
      <c r="E42" s="69"/>
      <c r="F42" s="69"/>
      <c r="G42" s="69"/>
      <c r="H42" s="69"/>
      <c r="I42" s="69"/>
      <c r="J42" s="69"/>
      <c r="K42" s="69"/>
    </row>
  </sheetData>
  <mergeCells count="90">
    <mergeCell ref="A2:K2"/>
    <mergeCell ref="A3:K3"/>
    <mergeCell ref="B4:K4"/>
    <mergeCell ref="B5:C5"/>
    <mergeCell ref="E5:F5"/>
    <mergeCell ref="B6:C6"/>
    <mergeCell ref="E6:F6"/>
    <mergeCell ref="B7:G7"/>
    <mergeCell ref="H7:K7"/>
    <mergeCell ref="B8:G8"/>
    <mergeCell ref="H8:K8"/>
    <mergeCell ref="B9:G9"/>
    <mergeCell ref="H9:K9"/>
    <mergeCell ref="B10:G10"/>
    <mergeCell ref="H10:K10"/>
    <mergeCell ref="B11:G11"/>
    <mergeCell ref="H11:K11"/>
    <mergeCell ref="B12:G12"/>
    <mergeCell ref="H12:K12"/>
    <mergeCell ref="B13:G13"/>
    <mergeCell ref="H13:K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2:E32"/>
    <mergeCell ref="F32:G32"/>
    <mergeCell ref="D33:E33"/>
    <mergeCell ref="F33:G33"/>
    <mergeCell ref="D34:E34"/>
    <mergeCell ref="F34:G34"/>
    <mergeCell ref="D35:E35"/>
    <mergeCell ref="F35:G35"/>
    <mergeCell ref="D36:E36"/>
    <mergeCell ref="F36:G36"/>
    <mergeCell ref="D37:E37"/>
    <mergeCell ref="F37:G37"/>
    <mergeCell ref="D38:E38"/>
    <mergeCell ref="F38:G38"/>
    <mergeCell ref="D39:E39"/>
    <mergeCell ref="F39:G39"/>
    <mergeCell ref="D40:E40"/>
    <mergeCell ref="F40:G40"/>
    <mergeCell ref="A41:H41"/>
    <mergeCell ref="I41:K41"/>
    <mergeCell ref="A42:K42"/>
    <mergeCell ref="A5:A11"/>
    <mergeCell ref="A12:A13"/>
    <mergeCell ref="A14:A40"/>
    <mergeCell ref="B15:B31"/>
    <mergeCell ref="B32:B37"/>
    <mergeCell ref="B38:B40"/>
    <mergeCell ref="C15:C19"/>
    <mergeCell ref="C20:C27"/>
    <mergeCell ref="C29:C31"/>
    <mergeCell ref="C33:C34"/>
    <mergeCell ref="C36:C37"/>
    <mergeCell ref="C38:C40"/>
  </mergeCells>
  <pageMargins left="0.751388888888889" right="0.751388888888889" top="0.60625" bottom="0.60625" header="0.5" footer="0.5"/>
  <pageSetup paperSize="9" scale="95" orientation="portrait" horizontalDpi="600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view="pageBreakPreview" zoomScaleNormal="100" topLeftCell="A12" workbookViewId="0">
      <selection activeCell="B14" sqref="$A14:$XFD26"/>
    </sheetView>
  </sheetViews>
  <sheetFormatPr defaultColWidth="9" defaultRowHeight="14.4"/>
  <cols>
    <col min="1" max="8" width="12" style="2" customWidth="1"/>
    <col min="9" max="9" width="8.44444444444444" style="2" customWidth="1"/>
    <col min="10" max="16384" width="9" style="2"/>
  </cols>
  <sheetData>
    <row r="1" s="1" customFormat="1" ht="15.6" spans="1:1">
      <c r="A1" s="3" t="s">
        <v>122</v>
      </c>
    </row>
    <row r="2" s="1" customFormat="1" ht="19" customHeight="1" spans="1:9">
      <c r="A2" s="4" t="s">
        <v>123</v>
      </c>
      <c r="B2" s="5"/>
      <c r="C2" s="5"/>
      <c r="D2" s="5"/>
      <c r="E2" s="5"/>
      <c r="F2" s="5"/>
      <c r="G2" s="5"/>
      <c r="H2" s="5"/>
      <c r="I2" s="5"/>
    </row>
    <row r="3" s="1" customFormat="1" ht="17" customHeight="1" spans="1:9">
      <c r="A3" s="6" t="s">
        <v>124</v>
      </c>
      <c r="B3" s="7"/>
      <c r="C3" s="7"/>
      <c r="D3" s="7"/>
      <c r="E3" s="7"/>
      <c r="F3" s="7"/>
      <c r="G3" s="7"/>
      <c r="H3" s="7"/>
      <c r="I3" s="7"/>
    </row>
    <row r="4" s="2" customFormat="1" ht="36" customHeight="1" spans="1:9">
      <c r="A4" s="8" t="s">
        <v>125</v>
      </c>
      <c r="B4" s="9" t="s">
        <v>126</v>
      </c>
      <c r="C4" s="10"/>
      <c r="D4" s="10"/>
      <c r="E4" s="10"/>
      <c r="F4" s="10"/>
      <c r="G4" s="10"/>
      <c r="H4" s="10"/>
      <c r="I4" s="10"/>
    </row>
    <row r="5" s="2" customFormat="1" ht="21" customHeight="1" spans="1:9">
      <c r="A5" s="8" t="s">
        <v>127</v>
      </c>
      <c r="B5" s="9" t="s">
        <v>43</v>
      </c>
      <c r="C5" s="10"/>
      <c r="D5" s="10"/>
      <c r="E5" s="10"/>
      <c r="F5" s="10" t="s">
        <v>128</v>
      </c>
      <c r="G5" s="9" t="s">
        <v>43</v>
      </c>
      <c r="H5" s="10"/>
      <c r="I5" s="10"/>
    </row>
    <row r="6" s="2" customFormat="1" ht="24" customHeight="1" spans="1:9">
      <c r="A6" s="8" t="s">
        <v>129</v>
      </c>
      <c r="B6" s="11"/>
      <c r="C6" s="11"/>
      <c r="D6" s="8" t="s">
        <v>130</v>
      </c>
      <c r="E6" s="10" t="s">
        <v>131</v>
      </c>
      <c r="F6" s="10" t="s">
        <v>132</v>
      </c>
      <c r="G6" s="10" t="s">
        <v>133</v>
      </c>
      <c r="H6" s="10" t="s">
        <v>134</v>
      </c>
      <c r="I6" s="10" t="s">
        <v>135</v>
      </c>
    </row>
    <row r="7" s="2" customFormat="1" ht="24" customHeight="1" spans="1:9">
      <c r="A7" s="8"/>
      <c r="B7" s="12" t="s">
        <v>136</v>
      </c>
      <c r="C7" s="12"/>
      <c r="D7" s="10">
        <v>203</v>
      </c>
      <c r="E7" s="10">
        <v>116.36</v>
      </c>
      <c r="F7" s="10">
        <v>116.36</v>
      </c>
      <c r="G7" s="13">
        <v>10</v>
      </c>
      <c r="H7" s="14">
        <f>F7/E7</f>
        <v>1</v>
      </c>
      <c r="I7" s="10">
        <v>5.7</v>
      </c>
    </row>
    <row r="8" s="2" customFormat="1" ht="24" customHeight="1" spans="1:9">
      <c r="A8" s="8"/>
      <c r="B8" s="10" t="s">
        <v>137</v>
      </c>
      <c r="C8" s="10"/>
      <c r="D8" s="10">
        <v>100</v>
      </c>
      <c r="E8" s="10">
        <v>100</v>
      </c>
      <c r="F8" s="10">
        <v>100</v>
      </c>
      <c r="G8" s="13" t="s">
        <v>27</v>
      </c>
      <c r="H8" s="14">
        <f>F8/E8</f>
        <v>1</v>
      </c>
      <c r="I8" s="10" t="s">
        <v>27</v>
      </c>
    </row>
    <row r="9" s="2" customFormat="1" ht="24" customHeight="1" spans="1:9">
      <c r="A9" s="8"/>
      <c r="B9" s="13" t="s">
        <v>138</v>
      </c>
      <c r="C9" s="15"/>
      <c r="D9" s="10"/>
      <c r="E9" s="13"/>
      <c r="F9" s="10"/>
      <c r="G9" s="13" t="s">
        <v>27</v>
      </c>
      <c r="H9" s="13"/>
      <c r="I9" s="10" t="s">
        <v>27</v>
      </c>
    </row>
    <row r="10" s="2" customFormat="1" ht="24" customHeight="1" spans="1:9">
      <c r="A10" s="8"/>
      <c r="B10" s="12" t="s">
        <v>139</v>
      </c>
      <c r="C10" s="12"/>
      <c r="D10" s="10">
        <v>103</v>
      </c>
      <c r="E10" s="10">
        <v>16.36</v>
      </c>
      <c r="F10" s="10">
        <v>16.36</v>
      </c>
      <c r="G10" s="13" t="s">
        <v>27</v>
      </c>
      <c r="H10" s="16">
        <f>F10/D10</f>
        <v>0.158834951456311</v>
      </c>
      <c r="I10" s="10" t="s">
        <v>27</v>
      </c>
    </row>
    <row r="11" s="2" customFormat="1" ht="24" customHeight="1" spans="1:9">
      <c r="A11" s="17" t="s">
        <v>140</v>
      </c>
      <c r="B11" s="10" t="s">
        <v>141</v>
      </c>
      <c r="C11" s="10"/>
      <c r="D11" s="10"/>
      <c r="E11" s="10"/>
      <c r="F11" s="10" t="s">
        <v>142</v>
      </c>
      <c r="G11" s="10"/>
      <c r="H11" s="10"/>
      <c r="I11" s="10"/>
    </row>
    <row r="12" s="2" customFormat="1" ht="75" customHeight="1" spans="1:9">
      <c r="A12" s="18"/>
      <c r="B12" s="9" t="s">
        <v>143</v>
      </c>
      <c r="C12" s="10"/>
      <c r="D12" s="10"/>
      <c r="E12" s="10"/>
      <c r="F12" s="19" t="s">
        <v>144</v>
      </c>
      <c r="G12" s="10"/>
      <c r="H12" s="10"/>
      <c r="I12" s="10"/>
    </row>
    <row r="13" s="2" customFormat="1" ht="54" customHeight="1" spans="1:9">
      <c r="A13" s="8" t="s">
        <v>145</v>
      </c>
      <c r="B13" s="20" t="s">
        <v>146</v>
      </c>
      <c r="C13" s="11" t="s">
        <v>147</v>
      </c>
      <c r="D13" s="11" t="s">
        <v>148</v>
      </c>
      <c r="E13" s="8" t="s">
        <v>149</v>
      </c>
      <c r="F13" s="8" t="s">
        <v>150</v>
      </c>
      <c r="G13" s="8" t="s">
        <v>133</v>
      </c>
      <c r="H13" s="10" t="s">
        <v>135</v>
      </c>
      <c r="I13" s="8" t="s">
        <v>151</v>
      </c>
    </row>
    <row r="14" s="2" customFormat="1" ht="36" customHeight="1" spans="1:9">
      <c r="A14" s="8"/>
      <c r="B14" s="20"/>
      <c r="C14" s="21" t="s">
        <v>72</v>
      </c>
      <c r="D14" s="22" t="s">
        <v>152</v>
      </c>
      <c r="E14" s="8" t="s">
        <v>153</v>
      </c>
      <c r="F14" s="8">
        <v>20</v>
      </c>
      <c r="G14" s="8">
        <v>15</v>
      </c>
      <c r="H14" s="8">
        <v>15</v>
      </c>
      <c r="I14" s="10"/>
    </row>
    <row r="15" s="2" customFormat="1" ht="36" customHeight="1" spans="1:9">
      <c r="A15" s="8"/>
      <c r="B15" s="20"/>
      <c r="C15" s="21"/>
      <c r="D15" s="22" t="s">
        <v>154</v>
      </c>
      <c r="E15" s="8">
        <v>1</v>
      </c>
      <c r="F15" s="8">
        <v>0</v>
      </c>
      <c r="G15" s="8">
        <v>5</v>
      </c>
      <c r="H15" s="10">
        <v>0</v>
      </c>
      <c r="I15" s="10"/>
    </row>
    <row r="16" s="2" customFormat="1" ht="36" customHeight="1" spans="1:9">
      <c r="A16" s="8"/>
      <c r="B16" s="8"/>
      <c r="C16" s="17" t="s">
        <v>155</v>
      </c>
      <c r="D16" s="22" t="s">
        <v>91</v>
      </c>
      <c r="E16" s="14">
        <v>1</v>
      </c>
      <c r="F16" s="14">
        <v>1</v>
      </c>
      <c r="G16" s="8">
        <v>10</v>
      </c>
      <c r="H16" s="8">
        <v>10</v>
      </c>
      <c r="I16" s="10"/>
    </row>
    <row r="17" s="2" customFormat="1" ht="36" customHeight="1" spans="1:9">
      <c r="A17" s="8"/>
      <c r="B17" s="8"/>
      <c r="C17" s="23"/>
      <c r="D17" s="22" t="s">
        <v>88</v>
      </c>
      <c r="E17" s="24">
        <v>1</v>
      </c>
      <c r="F17" s="14">
        <v>1</v>
      </c>
      <c r="G17" s="25">
        <v>5</v>
      </c>
      <c r="H17" s="25">
        <v>5</v>
      </c>
      <c r="I17" s="25"/>
    </row>
    <row r="18" s="2" customFormat="1" ht="36" customHeight="1" spans="1:9">
      <c r="A18" s="8"/>
      <c r="B18" s="8"/>
      <c r="C18" s="18"/>
      <c r="D18" s="22" t="s">
        <v>156</v>
      </c>
      <c r="E18" s="24">
        <v>1</v>
      </c>
      <c r="F18" s="14">
        <v>1</v>
      </c>
      <c r="G18" s="25">
        <v>5</v>
      </c>
      <c r="H18" s="25">
        <v>5</v>
      </c>
      <c r="I18" s="25"/>
    </row>
    <row r="19" s="2" customFormat="1" ht="36" customHeight="1" spans="1:9">
      <c r="A19" s="8"/>
      <c r="B19" s="8"/>
      <c r="C19" s="8" t="s">
        <v>157</v>
      </c>
      <c r="D19" s="22" t="s">
        <v>93</v>
      </c>
      <c r="E19" s="14">
        <v>1</v>
      </c>
      <c r="F19" s="14">
        <v>1</v>
      </c>
      <c r="G19" s="8">
        <v>10</v>
      </c>
      <c r="H19" s="8">
        <v>10</v>
      </c>
      <c r="I19" s="10"/>
    </row>
    <row r="20" s="2" customFormat="1" ht="36" customHeight="1" spans="1:9">
      <c r="A20" s="8"/>
      <c r="B20" s="8"/>
      <c r="C20" s="8" t="s">
        <v>158</v>
      </c>
      <c r="D20" s="22" t="s">
        <v>159</v>
      </c>
      <c r="E20" s="26" t="s">
        <v>160</v>
      </c>
      <c r="F20" s="8" t="s">
        <v>161</v>
      </c>
      <c r="G20" s="8">
        <v>10</v>
      </c>
      <c r="H20" s="8">
        <v>5.7</v>
      </c>
      <c r="I20" s="30"/>
    </row>
    <row r="21" s="2" customFormat="1" ht="36" customHeight="1" spans="1:9">
      <c r="A21" s="8"/>
      <c r="B21" s="8" t="s">
        <v>162</v>
      </c>
      <c r="C21" s="8" t="s">
        <v>163</v>
      </c>
      <c r="D21" s="22" t="s">
        <v>164</v>
      </c>
      <c r="E21" s="25" t="s">
        <v>107</v>
      </c>
      <c r="F21" s="25" t="s">
        <v>107</v>
      </c>
      <c r="G21" s="8">
        <v>10</v>
      </c>
      <c r="H21" s="8">
        <v>10</v>
      </c>
      <c r="I21" s="10"/>
    </row>
    <row r="22" s="2" customFormat="1" ht="36" customHeight="1" spans="1:9">
      <c r="A22" s="8"/>
      <c r="B22" s="8"/>
      <c r="C22" s="27" t="s">
        <v>165</v>
      </c>
      <c r="D22" s="22" t="s">
        <v>110</v>
      </c>
      <c r="E22" s="25" t="s">
        <v>111</v>
      </c>
      <c r="F22" s="25" t="s">
        <v>111</v>
      </c>
      <c r="G22" s="8">
        <v>10</v>
      </c>
      <c r="H22" s="8">
        <v>10</v>
      </c>
      <c r="I22" s="10"/>
    </row>
    <row r="23" s="2" customFormat="1" ht="36" customHeight="1" spans="1:9">
      <c r="A23" s="8"/>
      <c r="B23" s="8"/>
      <c r="C23" s="27" t="s">
        <v>166</v>
      </c>
      <c r="D23" s="22" t="s">
        <v>102</v>
      </c>
      <c r="E23" s="8"/>
      <c r="F23" s="8"/>
      <c r="G23" s="8"/>
      <c r="H23" s="8"/>
      <c r="I23" s="10"/>
    </row>
    <row r="24" s="2" customFormat="1" ht="36" customHeight="1" spans="1:9">
      <c r="A24" s="8"/>
      <c r="B24" s="8"/>
      <c r="C24" s="27" t="s">
        <v>167</v>
      </c>
      <c r="D24" s="22" t="s">
        <v>168</v>
      </c>
      <c r="E24" s="25" t="s">
        <v>113</v>
      </c>
      <c r="F24" s="25" t="s">
        <v>113</v>
      </c>
      <c r="G24" s="8">
        <v>10</v>
      </c>
      <c r="H24" s="8">
        <v>10</v>
      </c>
      <c r="I24" s="10"/>
    </row>
    <row r="25" s="2" customFormat="1" ht="36" customHeight="1" spans="1:9">
      <c r="A25" s="8"/>
      <c r="B25" s="8" t="s">
        <v>169</v>
      </c>
      <c r="C25" s="8" t="s">
        <v>170</v>
      </c>
      <c r="D25" s="22" t="s">
        <v>171</v>
      </c>
      <c r="E25" s="8" t="s">
        <v>172</v>
      </c>
      <c r="F25" s="8" t="s">
        <v>172</v>
      </c>
      <c r="G25" s="8">
        <v>5</v>
      </c>
      <c r="H25" s="8">
        <v>5</v>
      </c>
      <c r="I25" s="10"/>
    </row>
    <row r="26" s="2" customFormat="1" ht="36" customHeight="1" spans="1:9">
      <c r="A26" s="8"/>
      <c r="B26" s="8"/>
      <c r="C26" s="8" t="s">
        <v>173</v>
      </c>
      <c r="D26" s="22" t="s">
        <v>119</v>
      </c>
      <c r="E26" s="8" t="s">
        <v>172</v>
      </c>
      <c r="F26" s="8" t="s">
        <v>172</v>
      </c>
      <c r="G26" s="8">
        <v>5</v>
      </c>
      <c r="H26" s="10">
        <v>4</v>
      </c>
      <c r="I26" s="10"/>
    </row>
    <row r="27" s="2" customFormat="1" ht="30" customHeight="1" spans="1:9">
      <c r="A27" s="8" t="s">
        <v>174</v>
      </c>
      <c r="B27" s="8"/>
      <c r="C27" s="8"/>
      <c r="D27" s="8"/>
      <c r="E27" s="8"/>
      <c r="F27" s="8"/>
      <c r="G27" s="8">
        <v>100</v>
      </c>
      <c r="H27" s="10">
        <v>95.4</v>
      </c>
      <c r="I27" s="31"/>
    </row>
    <row r="28" s="1" customFormat="1" ht="22" customHeight="1" spans="1:9">
      <c r="A28" s="28" t="s">
        <v>175</v>
      </c>
      <c r="B28" s="29"/>
      <c r="C28" s="29"/>
      <c r="D28" s="29"/>
      <c r="E28" s="29"/>
      <c r="F28" s="29"/>
      <c r="G28" s="29"/>
      <c r="H28" s="29"/>
      <c r="I28" s="29"/>
    </row>
  </sheetData>
  <mergeCells count="24">
    <mergeCell ref="A2:I2"/>
    <mergeCell ref="A3:I3"/>
    <mergeCell ref="B4:I4"/>
    <mergeCell ref="B5:E5"/>
    <mergeCell ref="G5:I5"/>
    <mergeCell ref="B6:C6"/>
    <mergeCell ref="B7:C7"/>
    <mergeCell ref="B8:C8"/>
    <mergeCell ref="B9:C9"/>
    <mergeCell ref="B10:C10"/>
    <mergeCell ref="B11:E11"/>
    <mergeCell ref="F11:I11"/>
    <mergeCell ref="B12:E12"/>
    <mergeCell ref="F12:I12"/>
    <mergeCell ref="A27:F27"/>
    <mergeCell ref="A28:I28"/>
    <mergeCell ref="A6:A10"/>
    <mergeCell ref="A11:A12"/>
    <mergeCell ref="A13:A26"/>
    <mergeCell ref="B16:B20"/>
    <mergeCell ref="B21:B24"/>
    <mergeCell ref="B25:B26"/>
    <mergeCell ref="C14:C15"/>
    <mergeCell ref="C16:C18"/>
  </mergeCells>
  <pageMargins left="0.751388888888889" right="0.751388888888889" top="0.802777777777778" bottom="0.60625" header="0.5" footer="0.5"/>
  <pageSetup paperSize="9" scale="8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部门整体支出绩效评价基础数据表</vt:lpstr>
      <vt:lpstr>部门整体支出绩效自评表</vt:lpstr>
      <vt:lpstr>审计专项绩效自评表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Rock</cp:lastModifiedBy>
  <dcterms:created xsi:type="dcterms:W3CDTF">2022-11-15T01:59:00Z</dcterms:created>
  <dcterms:modified xsi:type="dcterms:W3CDTF">2025-09-17T08:45:53Z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8C7634B01E5F42908134EDE8EFF53444</vt:lpwstr>
  </property>
</Properties>
</file>