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88" firstSheet="11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6" r:id="rId6"/>
    <sheet name="5一般公共预算支出表" sheetId="7" r:id="rId7"/>
    <sheet name="6一般公共预算基本支出表" sheetId="8" r:id="rId8"/>
    <sheet name="7三公" sheetId="9" r:id="rId9"/>
    <sheet name="8政府性基金" sheetId="10" r:id="rId10"/>
    <sheet name="9支出分类(政府预算)" sheetId="11" r:id="rId11"/>
    <sheet name="10支出分类（部门预算）" sheetId="12" r:id="rId12"/>
    <sheet name="11工资福利(政府预算)" sheetId="13" r:id="rId13"/>
    <sheet name="12工资福利" sheetId="14" r:id="rId14"/>
    <sheet name="13个人家庭(政府预算)" sheetId="15" r:id="rId15"/>
    <sheet name="14个人家庭" sheetId="16" r:id="rId16"/>
    <sheet name="15商品服务(政府预算)" sheetId="17" r:id="rId17"/>
    <sheet name="16商品服务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配置表（存量项目）" sheetId="24" r:id="rId24"/>
    <sheet name="23采购" sheetId="25" r:id="rId25"/>
    <sheet name="24购买服务" sheetId="26" r:id="rId26"/>
    <sheet name="25情况" sheetId="27" r:id="rId27"/>
    <sheet name="26人员" sheetId="28" r:id="rId28"/>
    <sheet name="27项目支出绩效目标表" sheetId="29" r:id="rId29"/>
    <sheet name="28整体支出绩效目标表" sheetId="30" r:id="rId30"/>
  </sheets>
  <calcPr calcId="144525" concurrentCalc="0"/>
</workbook>
</file>

<file path=xl/comments1.xml><?xml version="1.0" encoding="utf-8"?>
<comments xmlns="http://schemas.openxmlformats.org/spreadsheetml/2006/main">
  <authors>
    <author>郭学兵 10.106.137.58</author>
  </authors>
  <commentList>
    <comment ref="A20" authorId="0">
      <text>
        <r>
          <rPr>
            <b/>
            <sz val="9"/>
            <rFont val="宋体"/>
            <charset val="134"/>
          </rPr>
          <t>郭学兵 10.106.137.58:</t>
        </r>
        <r>
          <rPr>
            <sz val="9"/>
            <rFont val="宋体"/>
            <charset val="134"/>
          </rPr>
          <t xml:space="preserve">
插入“桃源部门预算一上输出表”中“收支总表--一般公共预算拨款收入--其他收入”</t>
        </r>
      </text>
    </comment>
  </commentList>
</comments>
</file>

<file path=xl/comments2.xml><?xml version="1.0" encoding="utf-8"?>
<comments xmlns="http://schemas.openxmlformats.org/spreadsheetml/2006/main">
  <authors>
    <author>聂江帆</author>
  </authors>
  <commentList>
    <comment ref="F9" authorId="0">
      <text>
        <r>
          <rPr>
            <b/>
            <sz val="9"/>
            <rFont val="宋体"/>
            <charset val="134"/>
          </rPr>
          <t>聂江帆:</t>
        </r>
        <r>
          <rPr>
            <sz val="9"/>
            <rFont val="宋体"/>
            <charset val="134"/>
          </rPr>
          <t xml:space="preserve">
城区部分智能化配时改造设备，全县所有卡口升级改造、设备更新。</t>
        </r>
      </text>
    </comment>
    <comment ref="F11" authorId="0">
      <text>
        <r>
          <rPr>
            <b/>
            <sz val="9"/>
            <rFont val="宋体"/>
            <charset val="134"/>
          </rPr>
          <t>聂江帆:</t>
        </r>
        <r>
          <rPr>
            <sz val="9"/>
            <rFont val="宋体"/>
            <charset val="134"/>
          </rPr>
          <t xml:space="preserve">
黄花井及工业园、桃纺片区、漳江北路与延溪大道</t>
        </r>
      </text>
    </comment>
  </commentList>
</comments>
</file>

<file path=xl/sharedStrings.xml><?xml version="1.0" encoding="utf-8"?>
<sst xmlns="http://schemas.openxmlformats.org/spreadsheetml/2006/main" count="2321" uniqueCount="856">
  <si>
    <t>2025年部门预算公开表</t>
  </si>
  <si>
    <t>单位编码：</t>
  </si>
  <si>
    <t>126001</t>
  </si>
  <si>
    <t>单位名称：</t>
  </si>
  <si>
    <t>桃源县公安局交通警察大队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</si>
  <si>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</si>
  <si>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</si>
  <si>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</si>
  <si>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</si>
  <si>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</si>
  <si>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</si>
  <si>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</si>
  <si>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</si>
  <si>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</si>
  <si>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</si>
  <si>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</si>
  <si>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</si>
  <si>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</si>
  <si>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</si>
  <si>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</si>
  <si>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</si>
  <si>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</si>
  <si>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</si>
  <si>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</si>
  <si>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</si>
  <si>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</si>
  <si>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</si>
  <si>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</si>
  <si>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</si>
  <si>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</si>
  <si>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</si>
  <si>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</si>
  <si>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</si>
  <si>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</si>
  <si>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</si>
  <si>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</si>
  <si>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单位：126001_桃源县公安局交通警察大队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</si>
  <si>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</si>
  <si>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</si>
  <si>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</si>
  <si>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</si>
  <si>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</si>
  <si>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</si>
  <si>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</si>
  <si>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</si>
  <si>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</si>
  <si>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</si>
  <si>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</si>
  <si>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</si>
  <si>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</si>
  <si>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</si>
  <si>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</si>
  <si>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</si>
  <si>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</si>
  <si>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</si>
  <si>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</si>
  <si>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</si>
  <si>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</si>
  <si>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</si>
  <si>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</si>
  <si>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</si>
  <si>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</si>
  <si>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</si>
  <si>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</si>
  <si>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</si>
  <si>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</si>
  <si>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</si>
  <si>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</si>
  <si>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</si>
  <si>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</si>
  <si>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</si>
  <si>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</si>
  <si>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</si>
  <si>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</si>
  <si>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</si>
  <si>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</si>
  <si>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</si>
  <si>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</si>
  <si>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</si>
  <si>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</si>
  <si>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</si>
  <si>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</si>
  <si>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</si>
  <si>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</si>
  <si>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</si>
  <si>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</si>
  <si>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</si>
  <si>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</si>
  <si>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</si>
  <si>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</si>
  <si>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</si>
  <si>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</si>
  <si>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</si>
  <si>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</si>
  <si>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</si>
  <si>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</si>
  <si>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</si>
  <si>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</si>
  <si>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</si>
  <si>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</si>
  <si>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</si>
  <si>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</si>
  <si>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</si>
  <si>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</si>
  <si>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</si>
  <si>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</si>
  <si>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</si>
  <si>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</si>
  <si>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</si>
  <si>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</si>
  <si>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</si>
  <si>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</si>
  <si>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</si>
  <si>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</si>
  <si>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</si>
  <si>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</si>
  <si>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</si>
  <si>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</si>
  <si>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</si>
  <si>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</si>
  <si>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</si>
  <si>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</si>
  <si>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</si>
  <si>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</si>
  <si>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</si>
  <si>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</si>
  <si>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</si>
  <si>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</si>
  <si>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</si>
  <si>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</si>
  <si>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</si>
  <si>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</si>
  <si>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</si>
  <si>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</si>
  <si>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</si>
  <si>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</si>
  <si>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</si>
  <si>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</si>
  <si>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</si>
  <si>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</si>
  <si>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</si>
  <si>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</si>
  <si>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</si>
  <si>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</si>
  <si>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</si>
  <si>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</si>
  <si>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</si>
  <si>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</si>
  <si>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</si>
  <si>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</si>
  <si>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</si>
  <si>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</si>
  <si>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</si>
  <si>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</si>
  <si>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</si>
  <si>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</si>
  <si>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</si>
  <si>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</si>
  <si>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</si>
  <si>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</si>
  <si>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</si>
  <si>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</si>
  <si>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桃源县公安局交通警察大队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</si>
  <si>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</si>
  <si>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</si>
  <si>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</si>
  <si>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</si>
  <si>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</si>
  <si>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</si>
  <si>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</si>
  <si>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</si>
  <si>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</si>
  <si>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</si>
  <si>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</si>
  <si>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</si>
  <si>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桃源县公安局交通警察大队</t>
  </si>
  <si>
    <t>204</t>
  </si>
  <si>
    <t xml:space="preserve">   204</t>
  </si>
  <si>
    <t xml:space="preserve">   公共安全支出</t>
  </si>
  <si>
    <t>02</t>
  </si>
  <si>
    <t xml:space="preserve">     20402</t>
  </si>
  <si>
    <t xml:space="preserve">     公安</t>
  </si>
  <si>
    <t>01</t>
  </si>
  <si>
    <t xml:space="preserve">      2040201</t>
  </si>
  <si>
    <t xml:space="preserve">      行政运行</t>
  </si>
  <si>
    <t xml:space="preserve">      2040202</t>
  </si>
  <si>
    <t xml:space="preserve">      一般行政管理事务</t>
  </si>
  <si>
    <t>20</t>
  </si>
  <si>
    <t xml:space="preserve">      2040220</t>
  </si>
  <si>
    <t xml:space="preserve">      执法办案</t>
  </si>
  <si>
    <t>99</t>
  </si>
  <si>
    <t xml:space="preserve">      2040299</t>
  </si>
  <si>
    <t xml:space="preserve">      其他公安支出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</si>
  <si>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</si>
  <si>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</si>
  <si>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</si>
  <si>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</si>
  <si>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</si>
  <si>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</si>
  <si>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</si>
  <si>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</si>
  <si>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07</t>
  </si>
  <si>
    <t xml:space="preserve">     20807</t>
  </si>
  <si>
    <t xml:space="preserve">     就业补助</t>
  </si>
  <si>
    <t xml:space="preserve">      2080799</t>
  </si>
  <si>
    <t xml:space="preserve">      其他就业补助支出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</si>
  <si>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</si>
  <si>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</si>
  <si>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</si>
  <si>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</si>
  <si>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</si>
  <si>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</si>
  <si>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</si>
  <si>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</si>
  <si>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</si>
  <si>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</si>
  <si>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</si>
  <si>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</si>
  <si>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</si>
  <si>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</si>
  <si>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</si>
  <si>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</si>
  <si>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</si>
  <si>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</si>
  <si>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</si>
  <si>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</si>
  <si>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</si>
  <si>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</si>
  <si>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</si>
  <si>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</si>
  <si>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</si>
  <si>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</si>
  <si>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</si>
  <si>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</si>
  <si>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</si>
  <si>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</si>
  <si>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</si>
  <si>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</si>
  <si>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</si>
  <si>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</si>
  <si>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</si>
  <si>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</si>
  <si>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</si>
  <si>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  2040220</t>
  </si>
  <si>
    <t xml:space="preserve">     执法办案</t>
  </si>
  <si>
    <t xml:space="preserve">     2040299</t>
  </si>
  <si>
    <t xml:space="preserve">     其他公安支出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</si>
  <si>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</si>
  <si>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</si>
  <si>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</si>
  <si>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</si>
  <si>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20807</t>
  </si>
  <si>
    <t xml:space="preserve">    就业补助</t>
  </si>
  <si>
    <t xml:space="preserve">     2080799</t>
  </si>
  <si>
    <t xml:space="preserve">     其他就业补助支出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</si>
  <si>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</si>
  <si>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</si>
  <si>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</si>
  <si>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</si>
  <si>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</si>
  <si>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</si>
  <si>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</si>
  <si>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</si>
  <si>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</si>
  <si>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</si>
  <si>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</si>
  <si>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</si>
  <si>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</si>
  <si>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</si>
  <si>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</si>
  <si>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</si>
  <si>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</si>
  <si>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</si>
  <si>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</si>
  <si>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</si>
  <si>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</si>
  <si>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</si>
  <si>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</si>
  <si>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</si>
  <si>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</si>
  <si>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</si>
  <si>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</si>
  <si>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</si>
  <si>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</si>
  <si>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</si>
  <si>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</si>
  <si>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</si>
  <si>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</si>
  <si>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</si>
  <si>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</si>
  <si>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</si>
  <si>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</si>
  <si>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</si>
  <si>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</si>
  <si>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</si>
  <si>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</si>
  <si>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</si>
  <si>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</si>
  <si>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</si>
  <si>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</si>
  <si>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</si>
  <si>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</si>
  <si>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</si>
  <si>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30240</t>
  </si>
  <si>
    <t xml:space="preserve">  税金及附加费用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</si>
  <si>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</si>
  <si>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</si>
  <si>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</si>
  <si>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</si>
  <si>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</si>
  <si>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</si>
  <si>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</si>
  <si>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</si>
  <si>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</si>
  <si>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</si>
  <si>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30214</t>
  </si>
  <si>
    <t xml:space="preserve">  租赁费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</si>
  <si>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</si>
  <si>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</si>
  <si>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</si>
  <si>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</si>
  <si>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</si>
  <si>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</si>
  <si>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</si>
  <si>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</si>
  <si>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</si>
  <si>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</si>
  <si>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30202</t>
  </si>
  <si>
    <t xml:space="preserve">  印刷费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</si>
  <si>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</si>
  <si>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</si>
  <si>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</si>
  <si>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</si>
  <si>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</si>
  <si>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</si>
  <si>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</si>
  <si>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</si>
  <si>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</si>
  <si>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</si>
  <si>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</si>
  <si>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</si>
  <si>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</si>
  <si>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</si>
  <si>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</si>
  <si>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</si>
  <si>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</si>
  <si>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</si>
  <si>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</si>
  <si>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</si>
  <si>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</si>
  <si>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</si>
  <si>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</si>
  <si>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</si>
  <si>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</si>
  <si>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</si>
  <si>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</si>
  <si>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</si>
  <si>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</si>
  <si>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 xml:space="preserve">    行政运行</t>
  </si>
  <si>
    <t xml:space="preserve">    一般行政管理事务</t>
  </si>
  <si>
    <t xml:space="preserve">    执法办案</t>
  </si>
  <si>
    <t xml:space="preserve">    其他公安支出</t>
  </si>
  <si>
    <t xml:space="preserve">    机关事业单位基本养老保险缴费支出</t>
  </si>
  <si>
    <t xml:space="preserve">    其他就业补助支出</t>
  </si>
  <si>
    <t xml:space="preserve">    行政单位医疗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</si>
  <si>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</si>
  <si>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</si>
  <si>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</si>
  <si>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</si>
  <si>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</si>
  <si>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</si>
  <si>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</si>
  <si>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</si>
  <si>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</si>
  <si>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</si>
  <si>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</si>
  <si>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</si>
  <si>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</si>
  <si>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</si>
  <si>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</si>
  <si>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</si>
  <si>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</si>
  <si>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</si>
  <si>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</si>
  <si>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</si>
  <si>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</si>
  <si>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</si>
  <si>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</si>
  <si>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</si>
  <si>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</si>
  <si>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</si>
  <si>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</si>
  <si>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</si>
  <si>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</si>
  <si>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</si>
  <si>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</si>
  <si>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</si>
  <si>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</si>
  <si>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</si>
  <si>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</si>
  <si>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</si>
  <si>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</si>
  <si>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</si>
  <si>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</si>
  <si>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</si>
  <si>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</si>
  <si>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</si>
  <si>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</si>
  <si>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</si>
  <si>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</si>
  <si>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</si>
  <si>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</si>
  <si>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</si>
  <si>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</si>
  <si>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</si>
  <si>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</si>
  <si>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</si>
  <si>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</si>
  <si>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</si>
  <si>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</si>
  <si>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</si>
  <si>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</si>
  <si>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</si>
  <si>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</si>
  <si>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</si>
  <si>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</si>
  <si>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</si>
  <si>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</si>
  <si>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</si>
  <si>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</si>
  <si>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</si>
  <si>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</si>
  <si>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</si>
  <si>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</si>
  <si>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</si>
  <si>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</si>
  <si>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</si>
  <si>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</si>
  <si>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</si>
  <si>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</si>
  <si>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</si>
  <si>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</si>
  <si>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</si>
  <si>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</si>
  <si>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</si>
  <si>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</si>
  <si>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</si>
  <si>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</si>
  <si>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</si>
  <si>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</si>
  <si>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</si>
  <si>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</si>
  <si>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</si>
  <si>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</si>
  <si>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</si>
  <si>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</si>
  <si>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</si>
  <si>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</si>
  <si>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</si>
  <si>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</si>
  <si>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</si>
  <si>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</si>
  <si>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</si>
  <si>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</si>
  <si>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</si>
  <si>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126001</t>
  </si>
  <si>
    <t xml:space="preserve">   辅警经费</t>
  </si>
  <si>
    <t xml:space="preserve">   民警执勤岗位津贴及加班补贴</t>
  </si>
  <si>
    <t xml:space="preserve">   装备经费</t>
  </si>
  <si>
    <t xml:space="preserve">   2025年办案经费</t>
  </si>
  <si>
    <t xml:space="preserve">   2025年号牌工本费</t>
  </si>
  <si>
    <t xml:space="preserve">   2025年鉴定费</t>
  </si>
  <si>
    <t xml:space="preserve">   2025年科信建设服务费</t>
  </si>
  <si>
    <t xml:space="preserve">   2025年全县标志标线标牌维护费</t>
  </si>
  <si>
    <t xml:space="preserve">   2025年事故救助追偿金</t>
  </si>
  <si>
    <t xml:space="preserve">   2025年拖车、停车费</t>
  </si>
  <si>
    <t xml:space="preserve">   2025年宣传费</t>
  </si>
  <si>
    <t xml:space="preserve">   2025年营房建设</t>
  </si>
  <si>
    <t xml:space="preserve">   大队本部物业管理费、租赁费</t>
  </si>
  <si>
    <t xml:space="preserve">   道安办工作经费</t>
  </si>
  <si>
    <t xml:space="preserve">   电动车智慧管理项目费用</t>
  </si>
  <si>
    <t xml:space="preserve">   交通信号灯及配套设施工程建设</t>
  </si>
  <si>
    <t xml:space="preserve">   交通专用设备安装工程</t>
  </si>
  <si>
    <t xml:space="preserve">   品质桃源提升工程工作经费</t>
  </si>
  <si>
    <t xml:space="preserve">   全县交通设施系统平台维护</t>
  </si>
  <si>
    <t xml:space="preserve">   全县所有卡口升级改造、设备更换</t>
  </si>
  <si>
    <t xml:space="preserve">   应急维稳及扶贫费用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</si>
  <si>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</si>
  <si>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</si>
  <si>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</si>
  <si>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</si>
  <si>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</si>
  <si>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</si>
  <si>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</si>
  <si>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</si>
  <si>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</si>
  <si>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</si>
  <si>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</si>
  <si>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</si>
  <si>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</si>
  <si>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</si>
  <si>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</si>
  <si>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</si>
  <si>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</si>
  <si>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</si>
  <si>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</si>
  <si>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</si>
  <si>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</si>
  <si>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</si>
  <si>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</si>
  <si>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</si>
  <si>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</si>
  <si>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</si>
  <si>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</si>
  <si>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</si>
  <si>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</si>
  <si>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</si>
  <si>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</si>
  <si>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</si>
  <si>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</si>
  <si>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</si>
  <si>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</si>
  <si>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</si>
  <si>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</si>
  <si>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</si>
  <si>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</si>
  <si>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</si>
  <si>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</si>
  <si>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</si>
  <si>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交通管理设备更新及升级改造</t>
  </si>
  <si>
    <t>A02370200</t>
  </si>
  <si>
    <t>交通管理设备</t>
  </si>
  <si>
    <t>套</t>
  </si>
  <si>
    <t>国道G319交通安全项目设备</t>
  </si>
  <si>
    <t>交通信号灯及配套设施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</si>
  <si>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</si>
  <si>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</si>
  <si>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</si>
  <si>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</si>
  <si>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</si>
  <si>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</si>
  <si>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</si>
  <si>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</si>
  <si>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</si>
  <si>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</si>
  <si>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</si>
  <si>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</si>
  <si>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</si>
  <si>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</si>
  <si>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</si>
  <si>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C1509330</t>
  </si>
  <si>
    <t>其他城市交通服务</t>
  </si>
  <si>
    <t>违停车辆拖移及报关服务</t>
  </si>
  <si>
    <t>城区违停车辆拖车、停车费</t>
  </si>
  <si>
    <t>中小型企业</t>
  </si>
  <si>
    <t>部门单位</t>
  </si>
  <si>
    <t>完成全年的城区的拖车服务</t>
  </si>
  <si>
    <t>C99</t>
  </si>
  <si>
    <t>其他服务</t>
  </si>
  <si>
    <t>事故车辆相关检验鉴定服务</t>
  </si>
  <si>
    <t>2024年鉴定费</t>
  </si>
  <si>
    <t>社会公众</t>
  </si>
  <si>
    <t>完成全年事故车辆的痕迹鉴定</t>
  </si>
  <si>
    <t>C020699</t>
  </si>
  <si>
    <t>其他运行维护服务</t>
  </si>
  <si>
    <t>桃源县交通信号及监控平台系统2025年度维护项目</t>
  </si>
  <si>
    <t>全县交通信号、监控设施、系统平台维护费</t>
  </si>
  <si>
    <t>完成全年全县交通信号、监控设施、系统平台维护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</si>
  <si>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</si>
  <si>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</si>
  <si>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</si>
  <si>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</si>
  <si>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</si>
  <si>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</si>
  <si>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</si>
  <si>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</si>
  <si>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</si>
  <si>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</si>
  <si>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</si>
  <si>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</si>
  <si>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</si>
  <si>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</si>
  <si>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</si>
  <si>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</si>
  <si>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</si>
  <si>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</si>
  <si>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</si>
  <si>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</si>
  <si>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</si>
  <si>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</si>
  <si>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</si>
  <si>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</si>
  <si>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</si>
  <si>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</si>
  <si>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</si>
  <si>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</si>
  <si>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</si>
  <si>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</si>
  <si>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</si>
  <si>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</si>
  <si>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</si>
  <si>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</si>
  <si>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</si>
  <si>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</si>
  <si>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</si>
  <si>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</si>
  <si>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</si>
  <si>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</si>
  <si>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</si>
  <si>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</si>
  <si>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</si>
  <si>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</si>
  <si>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</si>
  <si>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</si>
  <si>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</si>
  <si>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</si>
  <si>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</si>
  <si>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</si>
  <si>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</si>
  <si>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</si>
  <si>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</si>
  <si>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</si>
  <si>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</si>
  <si>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</si>
  <si>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</si>
  <si>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</si>
  <si>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</si>
  <si>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</si>
  <si>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</si>
  <si>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</si>
  <si>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</si>
  <si>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</si>
  <si>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</si>
  <si>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</si>
  <si>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</si>
  <si>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</si>
  <si>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</si>
  <si>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</si>
  <si>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</si>
  <si>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</si>
  <si>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</si>
  <si>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</si>
  <si>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</si>
  <si>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</si>
  <si>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辅警经费</t>
  </si>
  <si>
    <t>包括辅警人员工资、伙食补助费、工会经费。</t>
  </si>
  <si>
    <t>成本指标</t>
  </si>
  <si>
    <t>经济成本指标</t>
  </si>
  <si>
    <t>正常运转</t>
  </si>
  <si>
    <t>1</t>
  </si>
  <si>
    <t>无</t>
  </si>
  <si>
    <t>=</t>
  </si>
  <si>
    <t>社会成本指标</t>
  </si>
  <si>
    <t>不超过500万元</t>
  </si>
  <si>
    <t>500</t>
  </si>
  <si>
    <t>万元</t>
  </si>
  <si>
    <t>≤</t>
  </si>
  <si>
    <t>生态环境成本指标</t>
  </si>
  <si>
    <t>产出指标</t>
  </si>
  <si>
    <t>数量指标</t>
  </si>
  <si>
    <t>3.5万/人.年</t>
  </si>
  <si>
    <t>448</t>
  </si>
  <si>
    <t>质量指标</t>
  </si>
  <si>
    <t>保障运转</t>
  </si>
  <si>
    <t>时效指标</t>
  </si>
  <si>
    <t>2025年1月-2025年12月</t>
  </si>
  <si>
    <t xml:space="preserve">效益指标 </t>
  </si>
  <si>
    <t>经济效益指标</t>
  </si>
  <si>
    <t>办案需求</t>
  </si>
  <si>
    <t>社会效益指标</t>
  </si>
  <si>
    <t>生态效益指标</t>
  </si>
  <si>
    <t>可持续影响指标</t>
  </si>
  <si>
    <t>满意度指标</t>
  </si>
  <si>
    <t>服务对象满意度指标</t>
  </si>
  <si>
    <t xml:space="preserve">  民警执勤岗位津贴及加班补贴</t>
  </si>
  <si>
    <t>民警加班津贴，及执勤岗位津贴</t>
  </si>
  <si>
    <t>控制在200万以内</t>
  </si>
  <si>
    <t>200</t>
  </si>
  <si>
    <t>一线执勤岗位津贴1100元/月</t>
  </si>
  <si>
    <t>100</t>
  </si>
  <si>
    <t>加班津贴710元/月</t>
  </si>
  <si>
    <t>70</t>
  </si>
  <si>
    <t xml:space="preserve">  装备经费</t>
  </si>
  <si>
    <t>2025年度购置警用车辆。</t>
  </si>
  <si>
    <t>成本控制在预算范围内</t>
  </si>
  <si>
    <t>全县全年的机动车辆保有量</t>
  </si>
  <si>
    <t>16</t>
  </si>
  <si>
    <t>万辆</t>
  </si>
  <si>
    <t>≥</t>
  </si>
  <si>
    <t>机关事务正常运转率</t>
  </si>
  <si>
    <t>%</t>
  </si>
  <si>
    <t>2025年1月1日-2025年12月31日</t>
  </si>
  <si>
    <t>对全县交通秩序的影响</t>
  </si>
  <si>
    <t>畅通</t>
  </si>
  <si>
    <t xml:space="preserve">  2025年办案经费</t>
  </si>
  <si>
    <t>办案经费、夜查误餐费、公务用车运行维护费</t>
  </si>
  <si>
    <t>成本控制额</t>
  </si>
  <si>
    <t>400</t>
  </si>
  <si>
    <t>百分比</t>
  </si>
  <si>
    <t>全年执法总数</t>
  </si>
  <si>
    <t>万起</t>
  </si>
  <si>
    <t>市民满意度</t>
  </si>
  <si>
    <t>90</t>
  </si>
  <si>
    <t xml:space="preserve">  2025年号牌工本费</t>
  </si>
  <si>
    <t>车辆号牌工本费</t>
  </si>
  <si>
    <t>支出控制额</t>
  </si>
  <si>
    <t>车辆保有量</t>
  </si>
  <si>
    <t>正常运转率</t>
  </si>
  <si>
    <t>2023年1月1日-2023年12月31日</t>
  </si>
  <si>
    <t>行政事业性收费</t>
  </si>
  <si>
    <t>230</t>
  </si>
  <si>
    <t xml:space="preserve">  2025年鉴定费</t>
  </si>
  <si>
    <t>2025年完成事故车辆痕迹鉴定，酒精检测，事故尸体检测。</t>
  </si>
  <si>
    <t>控制在200万元以内</t>
  </si>
  <si>
    <t>全县全年现场执法数、非现场执法数总和</t>
  </si>
  <si>
    <t>事故案件执法质量合格率</t>
  </si>
  <si>
    <t>2024年1月1日-2024年12月31日</t>
  </si>
  <si>
    <t>社会公众满意度</t>
  </si>
  <si>
    <t xml:space="preserve">  2025年科信建设服务费</t>
  </si>
  <si>
    <t>网络租赁费、服务费等</t>
  </si>
  <si>
    <t>1000</t>
  </si>
  <si>
    <t>交通设施覆盖率</t>
  </si>
  <si>
    <t>全县交通秩序</t>
  </si>
  <si>
    <t xml:space="preserve">  2025年全县标志标线标牌维护费</t>
  </si>
  <si>
    <t>全县标志标线标牌维护</t>
  </si>
  <si>
    <t>支出成本控制额</t>
  </si>
  <si>
    <t>700</t>
  </si>
  <si>
    <t>维护城区主干道条数</t>
  </si>
  <si>
    <t>3</t>
  </si>
  <si>
    <t>条</t>
  </si>
  <si>
    <t>交通设施运行率</t>
  </si>
  <si>
    <t>2023年内</t>
  </si>
  <si>
    <t>定性</t>
  </si>
  <si>
    <t xml:space="preserve">  2025年事故救助追偿金</t>
  </si>
  <si>
    <t>交通事故救助追偿费用</t>
  </si>
  <si>
    <t>9</t>
  </si>
  <si>
    <t>处理案件数</t>
  </si>
  <si>
    <t>起数</t>
  </si>
  <si>
    <t>交通肇事逃逸案件侦破率</t>
  </si>
  <si>
    <t>80</t>
  </si>
  <si>
    <t xml:space="preserve">  2025年拖车、停车费</t>
  </si>
  <si>
    <t>城区违停车辆拖车费、停车费</t>
  </si>
  <si>
    <t>成本控制率</t>
  </si>
  <si>
    <t>全县交通秩序畅通率</t>
  </si>
  <si>
    <t xml:space="preserve">  2025年宣传费</t>
  </si>
  <si>
    <t>交通知识宣传、交通法规宣传</t>
  </si>
  <si>
    <t>大型交通安全主题宣教活动次数</t>
  </si>
  <si>
    <t>12</t>
  </si>
  <si>
    <t>次</t>
  </si>
  <si>
    <t>群众交通法规法律意识</t>
  </si>
  <si>
    <t>提高</t>
  </si>
  <si>
    <t xml:space="preserve">  2025年营房建设</t>
  </si>
  <si>
    <t>2025年度陬市中队、龙潭中队、剪市中队营房建设。</t>
  </si>
  <si>
    <t>完成营房修建</t>
  </si>
  <si>
    <t>幢</t>
  </si>
  <si>
    <t>270</t>
  </si>
  <si>
    <t xml:space="preserve">  大队本部物业管理费、租赁费</t>
  </si>
  <si>
    <t>2025年度大队本部物业管理费及租赁费</t>
  </si>
  <si>
    <t>全年开展大型交通安全主题宣教活动</t>
  </si>
  <si>
    <t xml:space="preserve">  道安办工作经费</t>
  </si>
  <si>
    <t>道安工作经费</t>
  </si>
  <si>
    <t>50</t>
  </si>
  <si>
    <t>交通安全宣传次数</t>
  </si>
  <si>
    <t>重点车辆交通违法月清零率</t>
  </si>
  <si>
    <t>任务完成及时率</t>
  </si>
  <si>
    <t xml:space="preserve">  电动车智慧管理项目费用</t>
  </si>
  <si>
    <t>2025年安全头盔项目、安全头盔云主机、工作人员经费、数据库建立。</t>
  </si>
  <si>
    <t>各项项目支出成本控制额</t>
  </si>
  <si>
    <t>电动车专项治理行动</t>
  </si>
  <si>
    <t>事故多发路段隐患排查率</t>
  </si>
  <si>
    <t>对全县交通参与者法律法规意识的影响</t>
  </si>
  <si>
    <t xml:space="preserve">  交通信号灯及配套设施工程建设</t>
  </si>
  <si>
    <t>2025年桃花大道与武陵路、黄花井与工业园、漳江工业园区路口、桃坊片区路、漳江北路与延溪大道周边四个路口交通信号灯及配套设施。</t>
  </si>
  <si>
    <t>万</t>
  </si>
  <si>
    <t>红绿灯及其监控设备的维护</t>
  </si>
  <si>
    <t>240</t>
  </si>
  <si>
    <t>重点路口交通设施覆盖</t>
  </si>
  <si>
    <t xml:space="preserve">  交通专用设备安装工程</t>
  </si>
  <si>
    <t>全县农村卡口升级改造及部分老旧设备更新，国道G319交通安全项目、城区部分路口智能化配时改造。</t>
  </si>
  <si>
    <t>重点路段交通设施覆盖</t>
  </si>
  <si>
    <t>个</t>
  </si>
  <si>
    <t>交通设施正常运行</t>
  </si>
  <si>
    <t xml:space="preserve">  品质桃源提升工程工作经费</t>
  </si>
  <si>
    <t>2025年度创文建设、机非分离、停车泊位建设。</t>
  </si>
  <si>
    <t>200000</t>
  </si>
  <si>
    <t>起</t>
  </si>
  <si>
    <t xml:space="preserve">  全县交通设施系统平台维护</t>
  </si>
  <si>
    <t>全县交通信号、监控设施、系统平台维护</t>
  </si>
  <si>
    <t>项目支出成本控制额</t>
  </si>
  <si>
    <t xml:space="preserve">  全县所有卡口升级改造、设备更换</t>
  </si>
  <si>
    <t>全县所有卡口升级改造、设备更新。</t>
  </si>
  <si>
    <t xml:space="preserve">  应急维稳及扶贫费用</t>
  </si>
  <si>
    <t>2025年度应急维稳与扶贫支出。</t>
  </si>
  <si>
    <t>确保学生出行安全，设立“交警护学岗”</t>
  </si>
  <si>
    <t>4</t>
  </si>
  <si>
    <t>部门公开表28</t>
  </si>
  <si>
    <t>单位：126001_桃源县公安局交通警察大队                                                 金额单位：万元</t>
  </si>
  <si>
    <t>年度预算申请（万元）</t>
  </si>
  <si>
    <t>按收入性质分</t>
  </si>
  <si>
    <t>按支出性质分</t>
  </si>
  <si>
    <r>
      <rPr>
        <sz val="12"/>
        <rFont val="仿宋"/>
        <charset val="134"/>
      </rPr>
      <t>政府性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基金拨款</t>
    </r>
  </si>
  <si>
    <t>纳入专户管理的非税收入拨款</t>
  </si>
  <si>
    <t>其他资金</t>
  </si>
  <si>
    <t>上年结转</t>
  </si>
  <si>
    <t>上级补助收入</t>
  </si>
  <si>
    <t>部门职能职责描述</t>
  </si>
  <si>
    <t>1.贯彻执行道路交通管理法律法规，掌握分析路交通安全状况，提出对策，预防和减少交通事故。
2.负责辖区交通秩序管理，指挥疏导交通，查处交通违法行为，保障道路畅通。
3.快速勘察交通事故现场，认定事故责任，调解处理赔偿事宜，侦破逃逸案件。
4.负责机动车和驾驶员的登记、检验、发证及管理工作。
5.组织开展交通安全宣传教育活动，提高公众交通安全意识。
6.负责大型活动和警卫任务的安全保卫工作，维护重要时期的交通秩序。
7.参与道路交通设施规划，设置和维护交通标志、信号灯等设施，管理电子监控设备，分析交通数据。</t>
  </si>
  <si>
    <t>整体绩效目标</t>
  </si>
  <si>
    <t>1.起草全县道路交通安全管理责任制，加强道路交通管理机制的贯彻落实。
2.开展安全隐患大排查、大整治行动，对全县摩、电、非标车、非标路进行大摸排，分类建档。
3.加强交通设施建设，配合相关部门建立货车停车场，提高城市精细化管理水平。
4.创新摩电管理举措、开展五送下乡活动，积极筹建小型汽车全科目考场，提高为民服务质量</t>
  </si>
  <si>
    <t>部门整体支出年度绩效指标</t>
  </si>
  <si>
    <t>指标内容</t>
  </si>
  <si>
    <t>绩效标准</t>
  </si>
  <si>
    <t>全年开展交通安全主题宣教活动</t>
  </si>
  <si>
    <t>≥24次</t>
  </si>
  <si>
    <t>计划标准</t>
  </si>
  <si>
    <t>驾驶人保有量</t>
  </si>
  <si>
    <t>全县全年驾驶人保有量</t>
  </si>
  <si>
    <r>
      <rPr>
        <sz val="12"/>
        <rFont val="Times New Roman"/>
        <charset val="0"/>
      </rPr>
      <t>≥17</t>
    </r>
    <r>
      <rPr>
        <sz val="12"/>
        <rFont val="宋体"/>
        <charset val="0"/>
      </rPr>
      <t>万</t>
    </r>
  </si>
  <si>
    <t>全县全年机动车辆保有量</t>
  </si>
  <si>
    <r>
      <rPr>
        <sz val="12"/>
        <rFont val="Times New Roman"/>
        <charset val="0"/>
      </rPr>
      <t>≥19</t>
    </r>
    <r>
      <rPr>
        <sz val="12"/>
        <rFont val="宋体"/>
        <charset val="0"/>
      </rPr>
      <t>万辆</t>
    </r>
  </si>
  <si>
    <t>交通设施维护次数</t>
  </si>
  <si>
    <r>
      <rPr>
        <sz val="12"/>
        <rFont val="Times New Roman"/>
        <charset val="0"/>
      </rPr>
      <t>≥300</t>
    </r>
    <r>
      <rPr>
        <sz val="12"/>
        <rFont val="宋体"/>
        <charset val="0"/>
      </rPr>
      <t>次</t>
    </r>
  </si>
  <si>
    <r>
      <rPr>
        <sz val="12"/>
        <rFont val="Times New Roman"/>
        <charset val="0"/>
      </rPr>
      <t>≥20</t>
    </r>
    <r>
      <rPr>
        <sz val="12"/>
        <rFont val="宋体"/>
        <charset val="134"/>
      </rPr>
      <t>万起</t>
    </r>
  </si>
  <si>
    <t>月专项整治行动数</t>
  </si>
  <si>
    <t>每月开展“蓝天保卫战”、“周末夜查行动”、“事故预防减量控大整治行动”等行动</t>
  </si>
  <si>
    <r>
      <rPr>
        <sz val="12"/>
        <rFont val="Times New Roman"/>
        <charset val="0"/>
      </rPr>
      <t>≥10</t>
    </r>
    <r>
      <rPr>
        <sz val="12"/>
        <rFont val="宋体"/>
        <charset val="0"/>
      </rPr>
      <t>次</t>
    </r>
  </si>
  <si>
    <t>城区交警护学岗数</t>
  </si>
  <si>
    <t>确保学生出行安全，城区设立“交警护学岗”</t>
  </si>
  <si>
    <t>≥6个</t>
  </si>
  <si>
    <t>较大交通事故亡人起数</t>
  </si>
  <si>
    <t>一次死亡3人以上较大交通事故起数</t>
  </si>
  <si>
    <t>交通安全预防率</t>
  </si>
  <si>
    <t>城区道路机动车驾驶人戴盔率</t>
  </si>
  <si>
    <t>规范交通执法率</t>
  </si>
  <si>
    <t>非现场执法质量合格率</t>
  </si>
  <si>
    <t>≥90%</t>
  </si>
  <si>
    <t>≥80%</t>
  </si>
  <si>
    <t>涉及死亡案件侦破率</t>
  </si>
  <si>
    <t>党建考核达标率</t>
  </si>
  <si>
    <t>2025年内</t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</si>
  <si>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年内</t>
    </r>
  </si>
  <si>
    <t>基本支出控制额</t>
  </si>
  <si>
    <r>
      <rPr>
        <sz val="12"/>
        <rFont val="Times New Roman"/>
        <charset val="0"/>
      </rPr>
      <t>1513.06</t>
    </r>
    <r>
      <rPr>
        <sz val="12"/>
        <rFont val="宋体"/>
        <charset val="0"/>
      </rPr>
      <t>万元</t>
    </r>
  </si>
  <si>
    <t>日常公用经费</t>
  </si>
  <si>
    <r>
      <rPr>
        <sz val="12"/>
        <rFont val="Times New Roman"/>
        <charset val="0"/>
      </rPr>
      <t>545.23</t>
    </r>
    <r>
      <rPr>
        <sz val="12"/>
        <rFont val="宋体"/>
        <charset val="0"/>
      </rPr>
      <t>万元</t>
    </r>
  </si>
  <si>
    <t>项目支出控制额</t>
  </si>
  <si>
    <r>
      <rPr>
        <sz val="12"/>
        <rFont val="Times New Roman"/>
        <charset val="0"/>
      </rPr>
      <t>4382</t>
    </r>
    <r>
      <rPr>
        <sz val="12"/>
        <rFont val="宋体"/>
        <charset val="0"/>
      </rPr>
      <t>万元</t>
    </r>
  </si>
  <si>
    <t>效益指标</t>
  </si>
  <si>
    <t>经济效益</t>
  </si>
  <si>
    <t>非税收入</t>
  </si>
  <si>
    <r>
      <rPr>
        <sz val="12"/>
        <rFont val="Times New Roman"/>
        <charset val="0"/>
      </rPr>
      <t>≥265</t>
    </r>
    <r>
      <rPr>
        <sz val="12"/>
        <rFont val="宋体"/>
        <charset val="0"/>
      </rPr>
      <t>万</t>
    </r>
  </si>
  <si>
    <t>社会效益</t>
  </si>
  <si>
    <t>可持续影响</t>
  </si>
  <si>
    <t>县域交通秩序</t>
  </si>
  <si>
    <t>社会公众或服务对象满意度</t>
  </si>
  <si>
    <t>服务对象满意度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</si>
</sst>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"/>
    <numFmt numFmtId="177" formatCode="0.00_ "/>
    <numFmt numFmtId="178" formatCode="#,##0.00_ "/>
    <numFmt numFmtId="179" formatCode="#0.00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12"/>
      <name val="仿宋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2"/>
      <color theme="1"/>
      <name val="仿宋"/>
      <charset val="134"/>
    </font>
    <font>
      <sz val="8"/>
      <color indexed="8"/>
      <name val="宋体"/>
      <charset val="1"/>
      <scheme val="minor"/>
    </font>
    <font>
      <sz val="12"/>
      <name val="宋体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8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1" borderId="11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18" borderId="14" applyNumberFormat="0" applyAlignment="0" applyProtection="0">
      <alignment vertical="center"/>
    </xf>
    <xf numFmtId="0" fontId="39" fillId="18" borderId="10" applyNumberFormat="0" applyAlignment="0" applyProtection="0">
      <alignment vertical="center"/>
    </xf>
    <xf numFmtId="0" fontId="36" fillId="16" borderId="1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3" xfId="0" applyFont="1" applyBorder="1" applyAlignment="1">
      <alignment horizontal="left" vertical="center"/>
    </xf>
    <xf numFmtId="4" fontId="1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1" fillId="0" borderId="2" xfId="0" applyNumberFormat="1" applyFont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9" fontId="13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179" fontId="14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8"/>
  <sheetViews>
    <sheetView workbookViewId="0">
      <selection activeCell="K10" sqref="K10"/>
    </sheetView>
  </sheetViews>
  <sheetFormatPr defaultColWidth="9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64.15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ht="20.4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18.7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4.7" customHeight="1" spans="1:9">
      <c r="A4" s="105"/>
      <c r="B4" s="106"/>
      <c r="C4" s="1"/>
      <c r="D4" s="105" t="s">
        <v>1</v>
      </c>
      <c r="E4" s="106" t="s">
        <v>2</v>
      </c>
      <c r="F4" s="106"/>
      <c r="G4" s="106"/>
      <c r="H4" s="106"/>
      <c r="I4" s="1"/>
    </row>
    <row r="5" ht="47.45" customHeight="1" spans="1:9">
      <c r="A5" s="105"/>
      <c r="B5" s="106"/>
      <c r="C5" s="1"/>
      <c r="D5" s="105" t="s">
        <v>3</v>
      </c>
      <c r="E5" s="106" t="s">
        <v>4</v>
      </c>
      <c r="F5" s="106"/>
      <c r="G5" s="106"/>
      <c r="H5" s="106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9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4.25" customHeight="1" spans="1:8">
      <c r="A1" s="1"/>
      <c r="G1" s="29" t="s">
        <v>338</v>
      </c>
      <c r="H1" s="29"/>
    </row>
    <row r="2" ht="33.95" customHeight="1" spans="1:8">
      <c r="A2" s="70" t="s">
        <v>14</v>
      </c>
      <c r="B2" s="70"/>
      <c r="C2" s="70"/>
      <c r="D2" s="70"/>
      <c r="E2" s="70"/>
      <c r="F2" s="70"/>
      <c r="G2" s="70"/>
      <c r="H2" s="70"/>
    </row>
    <row r="3" ht="21.2" customHeight="1" spans="1:8">
      <c r="A3" s="21" t="s">
        <v>36</v>
      </c>
      <c r="B3" s="21"/>
      <c r="C3" s="21"/>
      <c r="D3" s="21"/>
      <c r="E3" s="21"/>
      <c r="F3" s="21"/>
      <c r="G3" s="21"/>
      <c r="H3" s="30" t="s">
        <v>37</v>
      </c>
    </row>
    <row r="4" ht="20.45" customHeight="1" spans="1:8">
      <c r="A4" s="22" t="s">
        <v>165</v>
      </c>
      <c r="B4" s="22" t="s">
        <v>166</v>
      </c>
      <c r="C4" s="22" t="s">
        <v>142</v>
      </c>
      <c r="D4" s="22" t="s">
        <v>339</v>
      </c>
      <c r="E4" s="22"/>
      <c r="F4" s="22"/>
      <c r="G4" s="22"/>
      <c r="H4" s="22" t="s">
        <v>168</v>
      </c>
    </row>
    <row r="5" ht="17.25" customHeight="1" spans="1:8">
      <c r="A5" s="22"/>
      <c r="B5" s="22"/>
      <c r="C5" s="22"/>
      <c r="D5" s="22" t="s">
        <v>144</v>
      </c>
      <c r="E5" s="22" t="s">
        <v>233</v>
      </c>
      <c r="F5" s="22"/>
      <c r="G5" s="22" t="s">
        <v>234</v>
      </c>
      <c r="H5" s="22"/>
    </row>
    <row r="6" ht="24.2" customHeight="1" spans="1:8">
      <c r="A6" s="22"/>
      <c r="B6" s="22"/>
      <c r="C6" s="22"/>
      <c r="D6" s="22"/>
      <c r="E6" s="22" t="s">
        <v>235</v>
      </c>
      <c r="F6" s="22" t="s">
        <v>236</v>
      </c>
      <c r="G6" s="22"/>
      <c r="H6" s="22"/>
    </row>
    <row r="7" ht="19.9" customHeight="1" spans="1:8">
      <c r="A7" s="25"/>
      <c r="B7" s="71" t="s">
        <v>142</v>
      </c>
      <c r="C7" s="24">
        <v>0</v>
      </c>
      <c r="D7" s="24"/>
      <c r="E7" s="24"/>
      <c r="F7" s="24"/>
      <c r="G7" s="24"/>
      <c r="H7" s="24"/>
    </row>
    <row r="8" ht="19.9" customHeight="1" spans="1:8">
      <c r="A8" s="23"/>
      <c r="B8" s="23"/>
      <c r="C8" s="24"/>
      <c r="D8" s="24"/>
      <c r="E8" s="24"/>
      <c r="F8" s="24"/>
      <c r="G8" s="24"/>
      <c r="H8" s="24"/>
    </row>
    <row r="9" ht="19.9" customHeight="1" spans="1:8">
      <c r="A9" s="73"/>
      <c r="B9" s="73"/>
      <c r="C9" s="24"/>
      <c r="D9" s="24"/>
      <c r="E9" s="24"/>
      <c r="F9" s="24"/>
      <c r="G9" s="24"/>
      <c r="H9" s="24"/>
    </row>
    <row r="10" ht="19.9" customHeight="1" spans="1:8">
      <c r="A10" s="73"/>
      <c r="B10" s="73"/>
      <c r="C10" s="24"/>
      <c r="D10" s="24"/>
      <c r="E10" s="24"/>
      <c r="F10" s="24"/>
      <c r="G10" s="24"/>
      <c r="H10" s="24"/>
    </row>
    <row r="11" ht="19.9" customHeight="1" spans="1:8">
      <c r="A11" s="73"/>
      <c r="B11" s="73"/>
      <c r="C11" s="24"/>
      <c r="D11" s="24"/>
      <c r="E11" s="24"/>
      <c r="F11" s="24"/>
      <c r="G11" s="24"/>
      <c r="H11" s="24"/>
    </row>
    <row r="12" ht="19.9" customHeight="1" spans="1:8">
      <c r="A12" s="72"/>
      <c r="B12" s="72"/>
      <c r="C12" s="27"/>
      <c r="D12" s="27"/>
      <c r="E12" s="74"/>
      <c r="F12" s="74"/>
      <c r="G12" s="74"/>
      <c r="H12" s="74"/>
    </row>
    <row r="13" ht="14.25" customHeight="1" spans="1:3">
      <c r="A13" s="31" t="s">
        <v>263</v>
      </c>
      <c r="B13" s="31"/>
      <c r="C13" s="3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O12" sqref="O12"/>
    </sheetView>
  </sheetViews>
  <sheetFormatPr defaultColWidth="9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4.25" customHeight="1" spans="1:20">
      <c r="A1" s="1"/>
      <c r="S1" s="29" t="s">
        <v>340</v>
      </c>
      <c r="T1" s="29"/>
    </row>
    <row r="2" ht="36.95" customHeight="1" spans="1:20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7.25" customHeight="1" spans="1:20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37</v>
      </c>
      <c r="T3" s="30"/>
    </row>
    <row r="4" ht="17.25" customHeight="1" spans="1:20">
      <c r="A4" s="71" t="s">
        <v>164</v>
      </c>
      <c r="B4" s="71"/>
      <c r="C4" s="71"/>
      <c r="D4" s="71" t="s">
        <v>341</v>
      </c>
      <c r="E4" s="71" t="s">
        <v>342</v>
      </c>
      <c r="F4" s="71" t="s">
        <v>343</v>
      </c>
      <c r="G4" s="71" t="s">
        <v>344</v>
      </c>
      <c r="H4" s="71" t="s">
        <v>345</v>
      </c>
      <c r="I4" s="71" t="s">
        <v>346</v>
      </c>
      <c r="J4" s="71" t="s">
        <v>347</v>
      </c>
      <c r="K4" s="71" t="s">
        <v>348</v>
      </c>
      <c r="L4" s="71" t="s">
        <v>349</v>
      </c>
      <c r="M4" s="71" t="s">
        <v>350</v>
      </c>
      <c r="N4" s="71" t="s">
        <v>351</v>
      </c>
      <c r="O4" s="71" t="s">
        <v>236</v>
      </c>
      <c r="P4" s="71" t="s">
        <v>352</v>
      </c>
      <c r="Q4" s="71" t="s">
        <v>353</v>
      </c>
      <c r="R4" s="71" t="s">
        <v>354</v>
      </c>
      <c r="S4" s="71" t="s">
        <v>355</v>
      </c>
      <c r="T4" s="71" t="s">
        <v>356</v>
      </c>
    </row>
    <row r="5" ht="18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19.9" customHeight="1" spans="1:20">
      <c r="A6" s="25"/>
      <c r="B6" s="25"/>
      <c r="C6" s="25"/>
      <c r="D6" s="25"/>
      <c r="E6" s="25" t="s">
        <v>142</v>
      </c>
      <c r="F6" s="24">
        <v>6440.29</v>
      </c>
      <c r="G6" s="24">
        <v>1698.58</v>
      </c>
      <c r="H6" s="24">
        <v>1675.43</v>
      </c>
      <c r="I6" s="24">
        <v>1710</v>
      </c>
      <c r="J6" s="24"/>
      <c r="K6" s="24">
        <v>1273.12</v>
      </c>
      <c r="L6" s="24">
        <v>68.2</v>
      </c>
      <c r="M6" s="24"/>
      <c r="N6" s="24"/>
      <c r="O6" s="24">
        <v>14.96</v>
      </c>
      <c r="P6" s="24"/>
      <c r="Q6" s="24"/>
      <c r="R6" s="24"/>
      <c r="S6" s="24"/>
      <c r="T6" s="24"/>
    </row>
    <row r="7" ht="19.9" customHeight="1" spans="1:20">
      <c r="A7" s="25"/>
      <c r="B7" s="25"/>
      <c r="C7" s="25"/>
      <c r="D7" s="23" t="s">
        <v>160</v>
      </c>
      <c r="E7" s="23" t="s">
        <v>4</v>
      </c>
      <c r="F7" s="24">
        <v>6440.29</v>
      </c>
      <c r="G7" s="24">
        <v>1698.58</v>
      </c>
      <c r="H7" s="24">
        <v>1675.43</v>
      </c>
      <c r="I7" s="24">
        <v>1710</v>
      </c>
      <c r="J7" s="24"/>
      <c r="K7" s="24">
        <v>1273.12</v>
      </c>
      <c r="L7" s="24">
        <v>68.2</v>
      </c>
      <c r="M7" s="24"/>
      <c r="N7" s="24"/>
      <c r="O7" s="24">
        <v>14.96</v>
      </c>
      <c r="P7" s="24"/>
      <c r="Q7" s="24"/>
      <c r="R7" s="24"/>
      <c r="S7" s="24"/>
      <c r="T7" s="24"/>
    </row>
    <row r="8" ht="19.9" customHeight="1" spans="1:20">
      <c r="A8" s="75"/>
      <c r="B8" s="75"/>
      <c r="C8" s="75"/>
      <c r="D8" s="73" t="s">
        <v>161</v>
      </c>
      <c r="E8" s="73" t="s">
        <v>162</v>
      </c>
      <c r="F8" s="80">
        <v>6440.29</v>
      </c>
      <c r="G8" s="24">
        <v>1698.58</v>
      </c>
      <c r="H8" s="24">
        <v>1675.43</v>
      </c>
      <c r="I8" s="24">
        <v>1710</v>
      </c>
      <c r="J8" s="24"/>
      <c r="K8" s="24">
        <v>1273.12</v>
      </c>
      <c r="L8" s="24">
        <v>68.2</v>
      </c>
      <c r="M8" s="24"/>
      <c r="N8" s="24"/>
      <c r="O8" s="24">
        <v>14.96</v>
      </c>
      <c r="P8" s="24"/>
      <c r="Q8" s="24"/>
      <c r="R8" s="24"/>
      <c r="S8" s="24"/>
      <c r="T8" s="24"/>
    </row>
    <row r="9" ht="19.9" customHeight="1" spans="1:20">
      <c r="A9" s="76" t="s">
        <v>176</v>
      </c>
      <c r="B9" s="76" t="s">
        <v>179</v>
      </c>
      <c r="C9" s="76" t="s">
        <v>182</v>
      </c>
      <c r="D9" s="72" t="s">
        <v>357</v>
      </c>
      <c r="E9" s="77" t="s">
        <v>358</v>
      </c>
      <c r="F9" s="78">
        <v>1967.75</v>
      </c>
      <c r="G9" s="78">
        <v>1149.23</v>
      </c>
      <c r="H9" s="78">
        <v>291.06</v>
      </c>
      <c r="I9" s="78"/>
      <c r="J9" s="78"/>
      <c r="K9" s="78">
        <v>521.3</v>
      </c>
      <c r="L9" s="78"/>
      <c r="M9" s="78"/>
      <c r="N9" s="78"/>
      <c r="O9" s="78">
        <v>6.16</v>
      </c>
      <c r="P9" s="78"/>
      <c r="Q9" s="78"/>
      <c r="R9" s="78"/>
      <c r="S9" s="78"/>
      <c r="T9" s="78"/>
    </row>
    <row r="10" ht="19.9" customHeight="1" spans="1:20">
      <c r="A10" s="76" t="s">
        <v>176</v>
      </c>
      <c r="B10" s="76" t="s">
        <v>179</v>
      </c>
      <c r="C10" s="76" t="s">
        <v>179</v>
      </c>
      <c r="D10" s="72" t="s">
        <v>357</v>
      </c>
      <c r="E10" s="77" t="s">
        <v>359</v>
      </c>
      <c r="F10" s="78">
        <v>25</v>
      </c>
      <c r="G10" s="78"/>
      <c r="H10" s="78"/>
      <c r="I10" s="78"/>
      <c r="J10" s="78"/>
      <c r="K10" s="78">
        <v>18</v>
      </c>
      <c r="L10" s="78">
        <v>7</v>
      </c>
      <c r="M10" s="78"/>
      <c r="N10" s="78"/>
      <c r="O10" s="78"/>
      <c r="P10" s="78"/>
      <c r="Q10" s="78"/>
      <c r="R10" s="78"/>
      <c r="S10" s="78"/>
      <c r="T10" s="78"/>
    </row>
    <row r="11" ht="19.9" customHeight="1" spans="1:20">
      <c r="A11" s="76" t="s">
        <v>176</v>
      </c>
      <c r="B11" s="76" t="s">
        <v>179</v>
      </c>
      <c r="C11" s="76" t="s">
        <v>187</v>
      </c>
      <c r="D11" s="72" t="s">
        <v>357</v>
      </c>
      <c r="E11" s="77" t="s">
        <v>360</v>
      </c>
      <c r="F11" s="78">
        <v>130</v>
      </c>
      <c r="G11" s="78"/>
      <c r="H11" s="78">
        <v>120</v>
      </c>
      <c r="I11" s="78"/>
      <c r="J11" s="78"/>
      <c r="K11" s="78">
        <v>10</v>
      </c>
      <c r="L11" s="78"/>
      <c r="M11" s="78"/>
      <c r="N11" s="78"/>
      <c r="O11" s="78"/>
      <c r="P11" s="78"/>
      <c r="Q11" s="78"/>
      <c r="R11" s="78"/>
      <c r="S11" s="78"/>
      <c r="T11" s="78"/>
    </row>
    <row r="12" ht="19.9" customHeight="1" spans="1:20">
      <c r="A12" s="76" t="s">
        <v>176</v>
      </c>
      <c r="B12" s="76" t="s">
        <v>179</v>
      </c>
      <c r="C12" s="76" t="s">
        <v>190</v>
      </c>
      <c r="D12" s="72" t="s">
        <v>357</v>
      </c>
      <c r="E12" s="77" t="s">
        <v>361</v>
      </c>
      <c r="F12" s="78">
        <v>4029.29</v>
      </c>
      <c r="G12" s="78">
        <v>264.9</v>
      </c>
      <c r="H12" s="78">
        <v>1264.37</v>
      </c>
      <c r="I12" s="78">
        <v>1710</v>
      </c>
      <c r="J12" s="78"/>
      <c r="K12" s="78">
        <v>723.82</v>
      </c>
      <c r="L12" s="78">
        <v>61.2</v>
      </c>
      <c r="M12" s="78"/>
      <c r="N12" s="78"/>
      <c r="O12" s="78">
        <v>5</v>
      </c>
      <c r="P12" s="78"/>
      <c r="Q12" s="78"/>
      <c r="R12" s="78"/>
      <c r="S12" s="78"/>
      <c r="T12" s="78"/>
    </row>
    <row r="13" ht="19.9" customHeight="1" spans="1:20">
      <c r="A13" s="76" t="s">
        <v>193</v>
      </c>
      <c r="B13" s="76" t="s">
        <v>196</v>
      </c>
      <c r="C13" s="76" t="s">
        <v>196</v>
      </c>
      <c r="D13" s="72" t="s">
        <v>357</v>
      </c>
      <c r="E13" s="77" t="s">
        <v>362</v>
      </c>
      <c r="F13" s="78">
        <v>137.53</v>
      </c>
      <c r="G13" s="78">
        <v>137.53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ht="19.9" customHeight="1" spans="1:20">
      <c r="A14" s="76" t="s">
        <v>193</v>
      </c>
      <c r="B14" s="76" t="s">
        <v>201</v>
      </c>
      <c r="C14" s="76" t="s">
        <v>190</v>
      </c>
      <c r="D14" s="72" t="s">
        <v>357</v>
      </c>
      <c r="E14" s="77" t="s">
        <v>363</v>
      </c>
      <c r="F14" s="78">
        <v>3.8</v>
      </c>
      <c r="G14" s="78"/>
      <c r="H14" s="78"/>
      <c r="I14" s="78"/>
      <c r="J14" s="78"/>
      <c r="K14" s="78"/>
      <c r="L14" s="78"/>
      <c r="M14" s="78"/>
      <c r="N14" s="78"/>
      <c r="O14" s="78">
        <v>3.8</v>
      </c>
      <c r="P14" s="78"/>
      <c r="Q14" s="78"/>
      <c r="R14" s="78"/>
      <c r="S14" s="78"/>
      <c r="T14" s="78"/>
    </row>
    <row r="15" ht="19.9" customHeight="1" spans="1:20">
      <c r="A15" s="76" t="s">
        <v>206</v>
      </c>
      <c r="B15" s="76" t="s">
        <v>209</v>
      </c>
      <c r="C15" s="76" t="s">
        <v>182</v>
      </c>
      <c r="D15" s="72" t="s">
        <v>357</v>
      </c>
      <c r="E15" s="77" t="s">
        <v>364</v>
      </c>
      <c r="F15" s="78">
        <v>60.92</v>
      </c>
      <c r="G15" s="78">
        <v>60.92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ht="19.9" customHeight="1" spans="1:20">
      <c r="A16" s="76" t="s">
        <v>214</v>
      </c>
      <c r="B16" s="76" t="s">
        <v>179</v>
      </c>
      <c r="C16" s="76" t="s">
        <v>182</v>
      </c>
      <c r="D16" s="72" t="s">
        <v>357</v>
      </c>
      <c r="E16" s="77" t="s">
        <v>365</v>
      </c>
      <c r="F16" s="78">
        <v>86</v>
      </c>
      <c r="G16" s="78">
        <v>86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N12" sqref="N12"/>
    </sheetView>
  </sheetViews>
  <sheetFormatPr defaultColWidth="9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75" customWidth="1"/>
    <col min="8" max="8" width="6.25" customWidth="1"/>
    <col min="9" max="16" width="7.12962962962963" customWidth="1"/>
    <col min="17" max="17" width="6.75" customWidth="1"/>
    <col min="18" max="21" width="7.12962962962963" customWidth="1"/>
    <col min="22" max="22" width="9.75" customWidth="1"/>
  </cols>
  <sheetData>
    <row r="1" ht="14.25" customHeight="1" spans="1:21">
      <c r="A1" s="1"/>
      <c r="T1" s="29" t="s">
        <v>366</v>
      </c>
      <c r="U1" s="29"/>
    </row>
    <row r="2" ht="32.45" customHeight="1" spans="1:2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19.5" customHeight="1" spans="1:21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0" t="s">
        <v>37</v>
      </c>
      <c r="U3" s="30"/>
    </row>
    <row r="4" ht="19.5" customHeight="1" spans="1:21">
      <c r="A4" s="71" t="s">
        <v>164</v>
      </c>
      <c r="B4" s="71"/>
      <c r="C4" s="71"/>
      <c r="D4" s="71" t="s">
        <v>341</v>
      </c>
      <c r="E4" s="71" t="s">
        <v>342</v>
      </c>
      <c r="F4" s="71" t="s">
        <v>367</v>
      </c>
      <c r="G4" s="71" t="s">
        <v>167</v>
      </c>
      <c r="H4" s="71"/>
      <c r="I4" s="71"/>
      <c r="J4" s="71"/>
      <c r="K4" s="71" t="s">
        <v>168</v>
      </c>
      <c r="L4" s="71"/>
      <c r="M4" s="71"/>
      <c r="N4" s="71"/>
      <c r="O4" s="71"/>
      <c r="P4" s="71"/>
      <c r="Q4" s="71"/>
      <c r="R4" s="71"/>
      <c r="S4" s="71"/>
      <c r="T4" s="71"/>
      <c r="U4" s="71"/>
    </row>
    <row r="5" ht="33.2" customHeight="1" spans="1:21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142</v>
      </c>
      <c r="H5" s="71" t="s">
        <v>235</v>
      </c>
      <c r="I5" s="71" t="s">
        <v>368</v>
      </c>
      <c r="J5" s="71" t="s">
        <v>236</v>
      </c>
      <c r="K5" s="71" t="s">
        <v>142</v>
      </c>
      <c r="L5" s="71" t="s">
        <v>369</v>
      </c>
      <c r="M5" s="71" t="s">
        <v>370</v>
      </c>
      <c r="N5" s="71" t="s">
        <v>371</v>
      </c>
      <c r="O5" s="71" t="s">
        <v>353</v>
      </c>
      <c r="P5" s="71" t="s">
        <v>372</v>
      </c>
      <c r="Q5" s="71" t="s">
        <v>373</v>
      </c>
      <c r="R5" s="71" t="s">
        <v>374</v>
      </c>
      <c r="S5" s="71" t="s">
        <v>350</v>
      </c>
      <c r="T5" s="71" t="s">
        <v>352</v>
      </c>
      <c r="U5" s="71" t="s">
        <v>356</v>
      </c>
    </row>
    <row r="6" ht="19.9" customHeight="1" spans="1:21">
      <c r="A6" s="25"/>
      <c r="B6" s="25"/>
      <c r="C6" s="25"/>
      <c r="D6" s="25"/>
      <c r="E6" s="25" t="s">
        <v>142</v>
      </c>
      <c r="F6" s="24">
        <v>6440.29</v>
      </c>
      <c r="G6" s="24">
        <v>2058.29</v>
      </c>
      <c r="H6" s="24">
        <v>1503.1</v>
      </c>
      <c r="I6" s="24">
        <v>545.23</v>
      </c>
      <c r="J6" s="24">
        <v>9.96</v>
      </c>
      <c r="K6" s="24">
        <v>4382</v>
      </c>
      <c r="L6" s="24">
        <v>195.48</v>
      </c>
      <c r="M6" s="24">
        <v>2403.32</v>
      </c>
      <c r="N6" s="24">
        <v>5</v>
      </c>
      <c r="O6" s="24"/>
      <c r="P6" s="24"/>
      <c r="Q6" s="24">
        <v>1778.2</v>
      </c>
      <c r="R6" s="24"/>
      <c r="S6" s="24"/>
      <c r="T6" s="24"/>
      <c r="U6" s="24"/>
    </row>
    <row r="7" ht="19.9" customHeight="1" spans="1:21">
      <c r="A7" s="25"/>
      <c r="B7" s="25"/>
      <c r="C7" s="25"/>
      <c r="D7" s="23" t="s">
        <v>160</v>
      </c>
      <c r="E7" s="23" t="s">
        <v>4</v>
      </c>
      <c r="F7" s="79">
        <v>6440.29</v>
      </c>
      <c r="G7" s="24">
        <v>2058.29</v>
      </c>
      <c r="H7" s="24">
        <v>1503.1</v>
      </c>
      <c r="I7" s="24">
        <v>545.23</v>
      </c>
      <c r="J7" s="24">
        <v>9.96</v>
      </c>
      <c r="K7" s="24">
        <v>4382</v>
      </c>
      <c r="L7" s="24">
        <v>195.48</v>
      </c>
      <c r="M7" s="24">
        <v>2403.32</v>
      </c>
      <c r="N7" s="24">
        <v>5</v>
      </c>
      <c r="O7" s="24"/>
      <c r="P7" s="24"/>
      <c r="Q7" s="24">
        <v>1778.2</v>
      </c>
      <c r="R7" s="24"/>
      <c r="S7" s="24"/>
      <c r="T7" s="24"/>
      <c r="U7" s="24"/>
    </row>
    <row r="8" ht="19.9" customHeight="1" spans="1:21">
      <c r="A8" s="75"/>
      <c r="B8" s="75"/>
      <c r="C8" s="75"/>
      <c r="D8" s="73" t="s">
        <v>161</v>
      </c>
      <c r="E8" s="73" t="s">
        <v>162</v>
      </c>
      <c r="F8" s="79">
        <v>6440.29</v>
      </c>
      <c r="G8" s="24">
        <v>2058.29</v>
      </c>
      <c r="H8" s="24">
        <v>1503.1</v>
      </c>
      <c r="I8" s="24">
        <v>545.23</v>
      </c>
      <c r="J8" s="24">
        <v>9.96</v>
      </c>
      <c r="K8" s="24">
        <v>4382</v>
      </c>
      <c r="L8" s="24">
        <v>195.48</v>
      </c>
      <c r="M8" s="24">
        <v>2403.32</v>
      </c>
      <c r="N8" s="24">
        <v>5</v>
      </c>
      <c r="O8" s="24"/>
      <c r="P8" s="24"/>
      <c r="Q8" s="24">
        <v>1778.2</v>
      </c>
      <c r="R8" s="24"/>
      <c r="S8" s="24"/>
      <c r="T8" s="24"/>
      <c r="U8" s="24"/>
    </row>
    <row r="9" ht="19.9" customHeight="1" spans="1:21">
      <c r="A9" s="76" t="s">
        <v>176</v>
      </c>
      <c r="B9" s="76" t="s">
        <v>179</v>
      </c>
      <c r="C9" s="76" t="s">
        <v>182</v>
      </c>
      <c r="D9" s="72" t="s">
        <v>357</v>
      </c>
      <c r="E9" s="77" t="s">
        <v>358</v>
      </c>
      <c r="F9" s="74">
        <v>1967.75</v>
      </c>
      <c r="G9" s="27">
        <v>1250.97</v>
      </c>
      <c r="H9" s="27">
        <v>953.75</v>
      </c>
      <c r="I9" s="27">
        <v>291.06</v>
      </c>
      <c r="J9" s="27">
        <v>6.16</v>
      </c>
      <c r="K9" s="27">
        <v>716.78</v>
      </c>
      <c r="L9" s="27">
        <v>195.48</v>
      </c>
      <c r="M9" s="27">
        <v>521.3</v>
      </c>
      <c r="N9" s="27"/>
      <c r="O9" s="27"/>
      <c r="P9" s="27"/>
      <c r="Q9" s="27"/>
      <c r="R9" s="27"/>
      <c r="S9" s="27"/>
      <c r="T9" s="27"/>
      <c r="U9" s="27"/>
    </row>
    <row r="10" ht="19.9" customHeight="1" spans="1:21">
      <c r="A10" s="76" t="s">
        <v>176</v>
      </c>
      <c r="B10" s="76" t="s">
        <v>179</v>
      </c>
      <c r="C10" s="76" t="s">
        <v>179</v>
      </c>
      <c r="D10" s="72" t="s">
        <v>357</v>
      </c>
      <c r="E10" s="77" t="s">
        <v>359</v>
      </c>
      <c r="F10" s="74">
        <v>25</v>
      </c>
      <c r="G10" s="27"/>
      <c r="H10" s="27"/>
      <c r="I10" s="27"/>
      <c r="J10" s="27"/>
      <c r="K10" s="27">
        <v>25</v>
      </c>
      <c r="L10" s="27"/>
      <c r="M10" s="27">
        <v>18</v>
      </c>
      <c r="N10" s="27"/>
      <c r="O10" s="27"/>
      <c r="P10" s="27"/>
      <c r="Q10" s="27">
        <v>7</v>
      </c>
      <c r="R10" s="27"/>
      <c r="S10" s="27"/>
      <c r="T10" s="27"/>
      <c r="U10" s="27"/>
    </row>
    <row r="11" ht="19.9" customHeight="1" spans="1:21">
      <c r="A11" s="76" t="s">
        <v>176</v>
      </c>
      <c r="B11" s="76" t="s">
        <v>179</v>
      </c>
      <c r="C11" s="76" t="s">
        <v>187</v>
      </c>
      <c r="D11" s="72" t="s">
        <v>357</v>
      </c>
      <c r="E11" s="77" t="s">
        <v>360</v>
      </c>
      <c r="F11" s="74">
        <v>130</v>
      </c>
      <c r="G11" s="27"/>
      <c r="H11" s="27"/>
      <c r="I11" s="27"/>
      <c r="J11" s="27"/>
      <c r="K11" s="27">
        <v>130</v>
      </c>
      <c r="L11" s="27"/>
      <c r="M11" s="27">
        <v>130</v>
      </c>
      <c r="N11" s="27"/>
      <c r="O11" s="27"/>
      <c r="P11" s="27"/>
      <c r="Q11" s="27"/>
      <c r="R11" s="27"/>
      <c r="S11" s="27"/>
      <c r="T11" s="27"/>
      <c r="U11" s="27"/>
    </row>
    <row r="12" ht="19.9" customHeight="1" spans="1:21">
      <c r="A12" s="76" t="s">
        <v>176</v>
      </c>
      <c r="B12" s="76" t="s">
        <v>179</v>
      </c>
      <c r="C12" s="76" t="s">
        <v>190</v>
      </c>
      <c r="D12" s="72" t="s">
        <v>357</v>
      </c>
      <c r="E12" s="77" t="s">
        <v>361</v>
      </c>
      <c r="F12" s="74">
        <v>4029.29</v>
      </c>
      <c r="G12" s="27">
        <v>519.07</v>
      </c>
      <c r="H12" s="27">
        <v>264.9</v>
      </c>
      <c r="I12" s="27">
        <v>254.17</v>
      </c>
      <c r="J12" s="27"/>
      <c r="K12" s="27">
        <v>3510.22</v>
      </c>
      <c r="L12" s="27"/>
      <c r="M12" s="27">
        <v>1734.02</v>
      </c>
      <c r="N12" s="27">
        <v>5</v>
      </c>
      <c r="O12" s="27"/>
      <c r="P12" s="27"/>
      <c r="Q12" s="27">
        <v>1771.2</v>
      </c>
      <c r="R12" s="27"/>
      <c r="S12" s="27"/>
      <c r="T12" s="27"/>
      <c r="U12" s="27"/>
    </row>
    <row r="13" ht="19.9" customHeight="1" spans="1:21">
      <c r="A13" s="76" t="s">
        <v>193</v>
      </c>
      <c r="B13" s="76" t="s">
        <v>196</v>
      </c>
      <c r="C13" s="76" t="s">
        <v>196</v>
      </c>
      <c r="D13" s="72" t="s">
        <v>357</v>
      </c>
      <c r="E13" s="77" t="s">
        <v>362</v>
      </c>
      <c r="F13" s="74">
        <v>137.53</v>
      </c>
      <c r="G13" s="27">
        <v>137.53</v>
      </c>
      <c r="H13" s="27">
        <v>137.53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ht="19.9" customHeight="1" spans="1:21">
      <c r="A14" s="76" t="s">
        <v>193</v>
      </c>
      <c r="B14" s="76" t="s">
        <v>201</v>
      </c>
      <c r="C14" s="76" t="s">
        <v>190</v>
      </c>
      <c r="D14" s="72" t="s">
        <v>357</v>
      </c>
      <c r="E14" s="77" t="s">
        <v>363</v>
      </c>
      <c r="F14" s="74">
        <v>3.8</v>
      </c>
      <c r="G14" s="27">
        <v>3.8</v>
      </c>
      <c r="H14" s="27"/>
      <c r="I14" s="27"/>
      <c r="J14" s="27">
        <v>3.8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ht="19.9" customHeight="1" spans="1:21">
      <c r="A15" s="76" t="s">
        <v>206</v>
      </c>
      <c r="B15" s="76" t="s">
        <v>209</v>
      </c>
      <c r="C15" s="76" t="s">
        <v>182</v>
      </c>
      <c r="D15" s="72" t="s">
        <v>357</v>
      </c>
      <c r="E15" s="77" t="s">
        <v>364</v>
      </c>
      <c r="F15" s="74">
        <v>60.92</v>
      </c>
      <c r="G15" s="27">
        <v>60.92</v>
      </c>
      <c r="H15" s="27">
        <v>60.92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ht="19.9" customHeight="1" spans="1:21">
      <c r="A16" s="76" t="s">
        <v>214</v>
      </c>
      <c r="B16" s="76" t="s">
        <v>179</v>
      </c>
      <c r="C16" s="76" t="s">
        <v>182</v>
      </c>
      <c r="D16" s="72" t="s">
        <v>357</v>
      </c>
      <c r="E16" s="77" t="s">
        <v>365</v>
      </c>
      <c r="F16" s="74">
        <v>86</v>
      </c>
      <c r="G16" s="27">
        <v>86</v>
      </c>
      <c r="H16" s="27">
        <v>86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11" sqref="E11"/>
    </sheetView>
  </sheetViews>
  <sheetFormatPr defaultColWidth="9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4.25" customHeight="1" spans="1:14">
      <c r="A1" s="1"/>
      <c r="M1" s="29" t="s">
        <v>375</v>
      </c>
      <c r="N1" s="29"/>
    </row>
    <row r="2" ht="39.2" customHeight="1" spans="1:14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" customHeight="1" spans="1:14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0" t="s">
        <v>37</v>
      </c>
      <c r="N3" s="30"/>
    </row>
    <row r="4" ht="36.95" customHeight="1" spans="1:14">
      <c r="A4" s="22" t="s">
        <v>164</v>
      </c>
      <c r="B4" s="22"/>
      <c r="C4" s="22"/>
      <c r="D4" s="22" t="s">
        <v>341</v>
      </c>
      <c r="E4" s="22" t="s">
        <v>342</v>
      </c>
      <c r="F4" s="22" t="s">
        <v>367</v>
      </c>
      <c r="G4" s="22" t="s">
        <v>344</v>
      </c>
      <c r="H4" s="22"/>
      <c r="I4" s="22"/>
      <c r="J4" s="22"/>
      <c r="K4" s="22"/>
      <c r="L4" s="22" t="s">
        <v>348</v>
      </c>
      <c r="M4" s="22"/>
      <c r="N4" s="22"/>
    </row>
    <row r="5" ht="34.7" customHeight="1" spans="1:14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 t="s">
        <v>142</v>
      </c>
      <c r="H5" s="22" t="s">
        <v>376</v>
      </c>
      <c r="I5" s="22" t="s">
        <v>377</v>
      </c>
      <c r="J5" s="22" t="s">
        <v>378</v>
      </c>
      <c r="K5" s="22" t="s">
        <v>379</v>
      </c>
      <c r="L5" s="22" t="s">
        <v>142</v>
      </c>
      <c r="M5" s="22" t="s">
        <v>235</v>
      </c>
      <c r="N5" s="22" t="s">
        <v>380</v>
      </c>
    </row>
    <row r="6" ht="19.9" customHeight="1" spans="1:14">
      <c r="A6" s="25"/>
      <c r="B6" s="25"/>
      <c r="C6" s="25"/>
      <c r="D6" s="25"/>
      <c r="E6" s="25" t="s">
        <v>142</v>
      </c>
      <c r="F6" s="79">
        <v>1503.1</v>
      </c>
      <c r="G6" s="79">
        <v>1503.1</v>
      </c>
      <c r="H6" s="79">
        <v>931.91</v>
      </c>
      <c r="I6" s="79">
        <v>255.2</v>
      </c>
      <c r="J6" s="79">
        <v>130</v>
      </c>
      <c r="K6" s="79">
        <v>185.99</v>
      </c>
      <c r="L6" s="79"/>
      <c r="M6" s="79"/>
      <c r="N6" s="79"/>
    </row>
    <row r="7" ht="19.9" customHeight="1" spans="1:14">
      <c r="A7" s="25"/>
      <c r="B7" s="25"/>
      <c r="C7" s="25"/>
      <c r="D7" s="23" t="s">
        <v>160</v>
      </c>
      <c r="E7" s="23" t="s">
        <v>4</v>
      </c>
      <c r="F7" s="79">
        <v>1503.1</v>
      </c>
      <c r="G7" s="79">
        <v>1503.1</v>
      </c>
      <c r="H7" s="79">
        <v>931.91</v>
      </c>
      <c r="I7" s="79">
        <v>255.2</v>
      </c>
      <c r="J7" s="79">
        <v>130</v>
      </c>
      <c r="K7" s="79">
        <v>185.99</v>
      </c>
      <c r="L7" s="79"/>
      <c r="M7" s="79"/>
      <c r="N7" s="79"/>
    </row>
    <row r="8" ht="19.9" customHeight="1" spans="1:14">
      <c r="A8" s="25"/>
      <c r="B8" s="25"/>
      <c r="C8" s="25"/>
      <c r="D8" s="73" t="s">
        <v>161</v>
      </c>
      <c r="E8" s="73" t="s">
        <v>162</v>
      </c>
      <c r="F8" s="79">
        <v>1503.1</v>
      </c>
      <c r="G8" s="79">
        <v>1503.1</v>
      </c>
      <c r="H8" s="79">
        <v>931.91</v>
      </c>
      <c r="I8" s="79">
        <v>255.2</v>
      </c>
      <c r="J8" s="79">
        <v>130</v>
      </c>
      <c r="K8" s="79">
        <v>185.99</v>
      </c>
      <c r="L8" s="79"/>
      <c r="M8" s="79"/>
      <c r="N8" s="79"/>
    </row>
    <row r="9" ht="19.9" customHeight="1" spans="1:14">
      <c r="A9" s="76" t="s">
        <v>176</v>
      </c>
      <c r="B9" s="76" t="s">
        <v>179</v>
      </c>
      <c r="C9" s="76" t="s">
        <v>182</v>
      </c>
      <c r="D9" s="72" t="s">
        <v>357</v>
      </c>
      <c r="E9" s="26" t="s">
        <v>358</v>
      </c>
      <c r="F9" s="27">
        <v>953.75</v>
      </c>
      <c r="G9" s="27">
        <v>953.75</v>
      </c>
      <c r="H9" s="74">
        <v>916.91</v>
      </c>
      <c r="I9" s="74">
        <v>12.85</v>
      </c>
      <c r="J9" s="74"/>
      <c r="K9" s="74">
        <v>23.99</v>
      </c>
      <c r="L9" s="27"/>
      <c r="M9" s="74"/>
      <c r="N9" s="74"/>
    </row>
    <row r="10" ht="19.9" customHeight="1" spans="1:14">
      <c r="A10" s="76" t="s">
        <v>176</v>
      </c>
      <c r="B10" s="76" t="s">
        <v>179</v>
      </c>
      <c r="C10" s="76" t="s">
        <v>190</v>
      </c>
      <c r="D10" s="72" t="s">
        <v>357</v>
      </c>
      <c r="E10" s="26" t="s">
        <v>361</v>
      </c>
      <c r="F10" s="27">
        <v>264.9</v>
      </c>
      <c r="G10" s="27">
        <v>264.9</v>
      </c>
      <c r="H10" s="74">
        <v>15</v>
      </c>
      <c r="I10" s="74">
        <v>43.9</v>
      </c>
      <c r="J10" s="74">
        <v>44</v>
      </c>
      <c r="K10" s="74">
        <v>162</v>
      </c>
      <c r="L10" s="27"/>
      <c r="M10" s="74"/>
      <c r="N10" s="74"/>
    </row>
    <row r="11" ht="19.9" customHeight="1" spans="1:14">
      <c r="A11" s="76" t="s">
        <v>193</v>
      </c>
      <c r="B11" s="76" t="s">
        <v>196</v>
      </c>
      <c r="C11" s="76" t="s">
        <v>196</v>
      </c>
      <c r="D11" s="72" t="s">
        <v>357</v>
      </c>
      <c r="E11" s="26" t="s">
        <v>362</v>
      </c>
      <c r="F11" s="27">
        <v>137.53</v>
      </c>
      <c r="G11" s="27">
        <v>137.53</v>
      </c>
      <c r="H11" s="74"/>
      <c r="I11" s="74">
        <v>137.53</v>
      </c>
      <c r="J11" s="74"/>
      <c r="K11" s="74"/>
      <c r="L11" s="27"/>
      <c r="M11" s="74"/>
      <c r="N11" s="74"/>
    </row>
    <row r="12" ht="19.9" customHeight="1" spans="1:14">
      <c r="A12" s="76" t="s">
        <v>206</v>
      </c>
      <c r="B12" s="76" t="s">
        <v>209</v>
      </c>
      <c r="C12" s="76" t="s">
        <v>182</v>
      </c>
      <c r="D12" s="72" t="s">
        <v>357</v>
      </c>
      <c r="E12" s="26" t="s">
        <v>364</v>
      </c>
      <c r="F12" s="27">
        <v>60.92</v>
      </c>
      <c r="G12" s="27">
        <v>60.92</v>
      </c>
      <c r="H12" s="74"/>
      <c r="I12" s="74">
        <v>60.92</v>
      </c>
      <c r="J12" s="74"/>
      <c r="K12" s="74"/>
      <c r="L12" s="27"/>
      <c r="M12" s="74"/>
      <c r="N12" s="74"/>
    </row>
    <row r="13" ht="19.9" customHeight="1" spans="1:14">
      <c r="A13" s="76" t="s">
        <v>214</v>
      </c>
      <c r="B13" s="76" t="s">
        <v>179</v>
      </c>
      <c r="C13" s="76" t="s">
        <v>182</v>
      </c>
      <c r="D13" s="72" t="s">
        <v>357</v>
      </c>
      <c r="E13" s="26" t="s">
        <v>365</v>
      </c>
      <c r="F13" s="27">
        <v>86</v>
      </c>
      <c r="G13" s="27">
        <v>86</v>
      </c>
      <c r="H13" s="74"/>
      <c r="I13" s="74"/>
      <c r="J13" s="74">
        <v>86</v>
      </c>
      <c r="K13" s="74"/>
      <c r="L13" s="27"/>
      <c r="M13" s="74"/>
      <c r="N13" s="74"/>
    </row>
    <row r="14" ht="14.25" customHeight="1" spans="1:5">
      <c r="A14" s="31" t="s">
        <v>263</v>
      </c>
      <c r="B14" s="31"/>
      <c r="C14" s="31"/>
      <c r="D14" s="31"/>
      <c r="E14" s="3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E11" sqref="E11"/>
    </sheetView>
  </sheetViews>
  <sheetFormatPr defaultColWidth="9" defaultRowHeight="14.4"/>
  <cols>
    <col min="1" max="1" width="4.25" customWidth="1"/>
    <col min="2" max="2" width="4.5" customWidth="1"/>
    <col min="3" max="3" width="4.62962962962963" customWidth="1"/>
    <col min="4" max="4" width="8" customWidth="1"/>
    <col min="5" max="5" width="20.1296296296296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4.25" customHeight="1" spans="1:22">
      <c r="A1" s="1"/>
      <c r="U1" s="29" t="s">
        <v>381</v>
      </c>
      <c r="V1" s="29"/>
    </row>
    <row r="2" ht="43.7" customHeight="1" spans="1:2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1.2" customHeight="1" spans="1:22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30" t="s">
        <v>37</v>
      </c>
      <c r="V3" s="30"/>
    </row>
    <row r="4" ht="23.45" customHeight="1" spans="1:22">
      <c r="A4" s="22" t="s">
        <v>164</v>
      </c>
      <c r="B4" s="22"/>
      <c r="C4" s="22"/>
      <c r="D4" s="22" t="s">
        <v>341</v>
      </c>
      <c r="E4" s="22" t="s">
        <v>342</v>
      </c>
      <c r="F4" s="22" t="s">
        <v>367</v>
      </c>
      <c r="G4" s="22" t="s">
        <v>382</v>
      </c>
      <c r="H4" s="22"/>
      <c r="I4" s="22"/>
      <c r="J4" s="22"/>
      <c r="K4" s="22"/>
      <c r="L4" s="22" t="s">
        <v>383</v>
      </c>
      <c r="M4" s="22"/>
      <c r="N4" s="22"/>
      <c r="O4" s="22"/>
      <c r="P4" s="22"/>
      <c r="Q4" s="22"/>
      <c r="R4" s="22" t="s">
        <v>378</v>
      </c>
      <c r="S4" s="22" t="s">
        <v>384</v>
      </c>
      <c r="T4" s="22"/>
      <c r="U4" s="22"/>
      <c r="V4" s="22"/>
    </row>
    <row r="5" ht="39.2" customHeight="1" spans="1:22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 t="s">
        <v>142</v>
      </c>
      <c r="H5" s="22" t="s">
        <v>385</v>
      </c>
      <c r="I5" s="22" t="s">
        <v>386</v>
      </c>
      <c r="J5" s="22" t="s">
        <v>387</v>
      </c>
      <c r="K5" s="22" t="s">
        <v>388</v>
      </c>
      <c r="L5" s="22" t="s">
        <v>142</v>
      </c>
      <c r="M5" s="22" t="s">
        <v>389</v>
      </c>
      <c r="N5" s="22" t="s">
        <v>390</v>
      </c>
      <c r="O5" s="22" t="s">
        <v>391</v>
      </c>
      <c r="P5" s="22" t="s">
        <v>392</v>
      </c>
      <c r="Q5" s="22" t="s">
        <v>393</v>
      </c>
      <c r="R5" s="22"/>
      <c r="S5" s="22" t="s">
        <v>142</v>
      </c>
      <c r="T5" s="22" t="s">
        <v>394</v>
      </c>
      <c r="U5" s="22" t="s">
        <v>395</v>
      </c>
      <c r="V5" s="22" t="s">
        <v>379</v>
      </c>
    </row>
    <row r="6" ht="19.9" customHeight="1" spans="1:22">
      <c r="A6" s="25"/>
      <c r="B6" s="25"/>
      <c r="C6" s="25"/>
      <c r="D6" s="25"/>
      <c r="E6" s="25" t="s">
        <v>142</v>
      </c>
      <c r="F6" s="24">
        <v>1503.1</v>
      </c>
      <c r="G6" s="24">
        <v>931.91</v>
      </c>
      <c r="H6" s="24">
        <v>405.04</v>
      </c>
      <c r="I6" s="24">
        <v>311.64</v>
      </c>
      <c r="J6" s="24">
        <v>215.23</v>
      </c>
      <c r="K6" s="24"/>
      <c r="L6" s="24">
        <v>255.2</v>
      </c>
      <c r="M6" s="24">
        <v>173.03</v>
      </c>
      <c r="N6" s="24"/>
      <c r="O6" s="24">
        <v>67.82</v>
      </c>
      <c r="P6" s="24"/>
      <c r="Q6" s="24">
        <v>14.35</v>
      </c>
      <c r="R6" s="24">
        <v>130</v>
      </c>
      <c r="S6" s="24">
        <v>185.99</v>
      </c>
      <c r="T6" s="24"/>
      <c r="U6" s="24"/>
      <c r="V6" s="24">
        <v>185.99</v>
      </c>
    </row>
    <row r="7" ht="19.9" customHeight="1" spans="1:22">
      <c r="A7" s="25"/>
      <c r="B7" s="25"/>
      <c r="C7" s="25"/>
      <c r="D7" s="23" t="s">
        <v>160</v>
      </c>
      <c r="E7" s="23" t="s">
        <v>4</v>
      </c>
      <c r="F7" s="24">
        <v>1503.1</v>
      </c>
      <c r="G7" s="24">
        <v>931.91</v>
      </c>
      <c r="H7" s="24">
        <v>405.04</v>
      </c>
      <c r="I7" s="24">
        <v>311.64</v>
      </c>
      <c r="J7" s="24">
        <v>215.23</v>
      </c>
      <c r="K7" s="24"/>
      <c r="L7" s="24">
        <v>255.2</v>
      </c>
      <c r="M7" s="24">
        <v>173.03</v>
      </c>
      <c r="N7" s="24"/>
      <c r="O7" s="24">
        <v>67.82</v>
      </c>
      <c r="P7" s="24"/>
      <c r="Q7" s="24">
        <v>14.35</v>
      </c>
      <c r="R7" s="24">
        <v>130</v>
      </c>
      <c r="S7" s="24">
        <v>185.99</v>
      </c>
      <c r="T7" s="24"/>
      <c r="U7" s="24"/>
      <c r="V7" s="24">
        <v>185.99</v>
      </c>
    </row>
    <row r="8" ht="19.9" customHeight="1" spans="1:22">
      <c r="A8" s="25"/>
      <c r="B8" s="25"/>
      <c r="C8" s="25"/>
      <c r="D8" s="73" t="s">
        <v>161</v>
      </c>
      <c r="E8" s="73" t="s">
        <v>162</v>
      </c>
      <c r="F8" s="24">
        <v>1503.1</v>
      </c>
      <c r="G8" s="24">
        <v>931.91</v>
      </c>
      <c r="H8" s="24">
        <v>405.04</v>
      </c>
      <c r="I8" s="24">
        <v>311.64</v>
      </c>
      <c r="J8" s="24">
        <v>215.23</v>
      </c>
      <c r="K8" s="24"/>
      <c r="L8" s="24">
        <v>255.2</v>
      </c>
      <c r="M8" s="24">
        <v>173.03</v>
      </c>
      <c r="N8" s="24"/>
      <c r="O8" s="24">
        <v>67.82</v>
      </c>
      <c r="P8" s="24"/>
      <c r="Q8" s="24">
        <v>14.35</v>
      </c>
      <c r="R8" s="24">
        <v>130</v>
      </c>
      <c r="S8" s="24">
        <v>185.99</v>
      </c>
      <c r="T8" s="24"/>
      <c r="U8" s="24"/>
      <c r="V8" s="24">
        <v>185.99</v>
      </c>
    </row>
    <row r="9" ht="19.9" customHeight="1" spans="1:22">
      <c r="A9" s="76" t="s">
        <v>176</v>
      </c>
      <c r="B9" s="76" t="s">
        <v>179</v>
      </c>
      <c r="C9" s="76" t="s">
        <v>182</v>
      </c>
      <c r="D9" s="72" t="s">
        <v>357</v>
      </c>
      <c r="E9" s="26" t="s">
        <v>358</v>
      </c>
      <c r="F9" s="27">
        <v>953.75</v>
      </c>
      <c r="G9" s="74">
        <v>916.91</v>
      </c>
      <c r="H9" s="74">
        <v>405.04</v>
      </c>
      <c r="I9" s="74">
        <v>311.64</v>
      </c>
      <c r="J9" s="74">
        <v>200.23</v>
      </c>
      <c r="K9" s="74"/>
      <c r="L9" s="27">
        <v>12.85</v>
      </c>
      <c r="M9" s="74"/>
      <c r="N9" s="74"/>
      <c r="O9" s="74"/>
      <c r="P9" s="74"/>
      <c r="Q9" s="74">
        <v>12.85</v>
      </c>
      <c r="R9" s="74"/>
      <c r="S9" s="27">
        <v>23.99</v>
      </c>
      <c r="T9" s="74"/>
      <c r="U9" s="74"/>
      <c r="V9" s="74">
        <v>23.99</v>
      </c>
    </row>
    <row r="10" ht="19.9" customHeight="1" spans="1:22">
      <c r="A10" s="76" t="s">
        <v>176</v>
      </c>
      <c r="B10" s="76" t="s">
        <v>179</v>
      </c>
      <c r="C10" s="76" t="s">
        <v>190</v>
      </c>
      <c r="D10" s="72" t="s">
        <v>357</v>
      </c>
      <c r="E10" s="26" t="s">
        <v>361</v>
      </c>
      <c r="F10" s="27">
        <v>264.9</v>
      </c>
      <c r="G10" s="74">
        <v>15</v>
      </c>
      <c r="H10" s="74"/>
      <c r="I10" s="74"/>
      <c r="J10" s="74">
        <v>15</v>
      </c>
      <c r="K10" s="74"/>
      <c r="L10" s="27">
        <v>43.9</v>
      </c>
      <c r="M10" s="74">
        <v>35.5</v>
      </c>
      <c r="N10" s="74"/>
      <c r="O10" s="74">
        <v>6.9</v>
      </c>
      <c r="P10" s="74"/>
      <c r="Q10" s="74">
        <v>1.5</v>
      </c>
      <c r="R10" s="74">
        <v>44</v>
      </c>
      <c r="S10" s="27">
        <v>162</v>
      </c>
      <c r="T10" s="74"/>
      <c r="U10" s="74"/>
      <c r="V10" s="74">
        <v>162</v>
      </c>
    </row>
    <row r="11" ht="19.9" customHeight="1" spans="1:22">
      <c r="A11" s="76" t="s">
        <v>193</v>
      </c>
      <c r="B11" s="76" t="s">
        <v>196</v>
      </c>
      <c r="C11" s="76" t="s">
        <v>196</v>
      </c>
      <c r="D11" s="72" t="s">
        <v>357</v>
      </c>
      <c r="E11" s="26" t="s">
        <v>362</v>
      </c>
      <c r="F11" s="27">
        <v>137.53</v>
      </c>
      <c r="G11" s="74"/>
      <c r="H11" s="74"/>
      <c r="I11" s="74"/>
      <c r="J11" s="74"/>
      <c r="K11" s="74"/>
      <c r="L11" s="27">
        <v>137.53</v>
      </c>
      <c r="M11" s="74">
        <v>137.53</v>
      </c>
      <c r="N11" s="74"/>
      <c r="O11" s="74"/>
      <c r="P11" s="74"/>
      <c r="Q11" s="74"/>
      <c r="R11" s="74"/>
      <c r="S11" s="27"/>
      <c r="T11" s="74"/>
      <c r="U11" s="74"/>
      <c r="V11" s="74"/>
    </row>
    <row r="12" ht="19.9" customHeight="1" spans="1:22">
      <c r="A12" s="76" t="s">
        <v>206</v>
      </c>
      <c r="B12" s="76" t="s">
        <v>209</v>
      </c>
      <c r="C12" s="76" t="s">
        <v>182</v>
      </c>
      <c r="D12" s="72" t="s">
        <v>357</v>
      </c>
      <c r="E12" s="26" t="s">
        <v>364</v>
      </c>
      <c r="F12" s="27">
        <v>60.92</v>
      </c>
      <c r="G12" s="74"/>
      <c r="H12" s="74"/>
      <c r="I12" s="74"/>
      <c r="J12" s="74"/>
      <c r="K12" s="74"/>
      <c r="L12" s="27">
        <v>60.92</v>
      </c>
      <c r="M12" s="74"/>
      <c r="N12" s="74"/>
      <c r="O12" s="74">
        <v>60.92</v>
      </c>
      <c r="P12" s="74"/>
      <c r="Q12" s="74"/>
      <c r="R12" s="74"/>
      <c r="S12" s="27"/>
      <c r="T12" s="74"/>
      <c r="U12" s="74"/>
      <c r="V12" s="74"/>
    </row>
    <row r="13" ht="19.9" customHeight="1" spans="1:22">
      <c r="A13" s="76" t="s">
        <v>214</v>
      </c>
      <c r="B13" s="76" t="s">
        <v>179</v>
      </c>
      <c r="C13" s="76" t="s">
        <v>182</v>
      </c>
      <c r="D13" s="72" t="s">
        <v>357</v>
      </c>
      <c r="E13" s="26" t="s">
        <v>365</v>
      </c>
      <c r="F13" s="27">
        <v>86</v>
      </c>
      <c r="G13" s="74"/>
      <c r="H13" s="74"/>
      <c r="I13" s="74"/>
      <c r="J13" s="74"/>
      <c r="K13" s="74"/>
      <c r="L13" s="27"/>
      <c r="M13" s="74"/>
      <c r="N13" s="74"/>
      <c r="O13" s="74"/>
      <c r="P13" s="74"/>
      <c r="Q13" s="74"/>
      <c r="R13" s="74">
        <v>86</v>
      </c>
      <c r="S13" s="27"/>
      <c r="T13" s="74"/>
      <c r="U13" s="74"/>
      <c r="V13" s="74"/>
    </row>
    <row r="14" ht="14.25" customHeight="1" spans="1:6">
      <c r="A14" s="31" t="s">
        <v>263</v>
      </c>
      <c r="B14" s="31"/>
      <c r="C14" s="31"/>
      <c r="D14" s="31"/>
      <c r="E14" s="31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1" sqref="K1"/>
    </sheetView>
  </sheetViews>
  <sheetFormatPr defaultColWidth="9" defaultRowHeight="14.4"/>
  <cols>
    <col min="1" max="1" width="4.37962962962963" customWidth="1"/>
    <col min="2" max="2" width="4.75" customWidth="1"/>
    <col min="3" max="3" width="5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"/>
      <c r="K1" s="29" t="s">
        <v>396</v>
      </c>
    </row>
    <row r="2" ht="40.7" customHeight="1" spans="1:11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5.75" customHeight="1" spans="1:11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30" t="s">
        <v>37</v>
      </c>
      <c r="K3" s="30"/>
    </row>
    <row r="4" ht="20.45" customHeight="1" spans="1:11">
      <c r="A4" s="22" t="s">
        <v>164</v>
      </c>
      <c r="B4" s="22"/>
      <c r="C4" s="22"/>
      <c r="D4" s="22" t="s">
        <v>341</v>
      </c>
      <c r="E4" s="22" t="s">
        <v>342</v>
      </c>
      <c r="F4" s="22" t="s">
        <v>397</v>
      </c>
      <c r="G4" s="22" t="s">
        <v>398</v>
      </c>
      <c r="H4" s="22" t="s">
        <v>399</v>
      </c>
      <c r="I4" s="22" t="s">
        <v>400</v>
      </c>
      <c r="J4" s="22" t="s">
        <v>401</v>
      </c>
      <c r="K4" s="22" t="s">
        <v>402</v>
      </c>
    </row>
    <row r="5" ht="15" customHeight="1" spans="1:11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/>
      <c r="H5" s="22"/>
      <c r="I5" s="22"/>
      <c r="J5" s="22"/>
      <c r="K5" s="22"/>
    </row>
    <row r="6" ht="19.9" customHeight="1" spans="1:11">
      <c r="A6" s="25"/>
      <c r="B6" s="25"/>
      <c r="C6" s="25"/>
      <c r="D6" s="25"/>
      <c r="E6" s="25" t="s">
        <v>142</v>
      </c>
      <c r="F6" s="24">
        <v>9.96</v>
      </c>
      <c r="G6" s="24">
        <v>1.66</v>
      </c>
      <c r="H6" s="24"/>
      <c r="I6" s="24"/>
      <c r="J6" s="24"/>
      <c r="K6" s="24">
        <v>8.3</v>
      </c>
    </row>
    <row r="7" ht="19.9" customHeight="1" spans="1:11">
      <c r="A7" s="25"/>
      <c r="B7" s="25"/>
      <c r="C7" s="25"/>
      <c r="D7" s="23" t="s">
        <v>160</v>
      </c>
      <c r="E7" s="23" t="s">
        <v>4</v>
      </c>
      <c r="F7" s="24">
        <v>9.96</v>
      </c>
      <c r="G7" s="24">
        <v>1.66</v>
      </c>
      <c r="H7" s="24"/>
      <c r="I7" s="24"/>
      <c r="J7" s="24"/>
      <c r="K7" s="24">
        <v>8.3</v>
      </c>
    </row>
    <row r="8" ht="19.9" customHeight="1" spans="1:11">
      <c r="A8" s="25"/>
      <c r="B8" s="25"/>
      <c r="C8" s="25"/>
      <c r="D8" s="73" t="s">
        <v>161</v>
      </c>
      <c r="E8" s="73" t="s">
        <v>162</v>
      </c>
      <c r="F8" s="24">
        <v>9.96</v>
      </c>
      <c r="G8" s="24">
        <v>1.66</v>
      </c>
      <c r="H8" s="24"/>
      <c r="I8" s="24"/>
      <c r="J8" s="24"/>
      <c r="K8" s="24">
        <v>8.3</v>
      </c>
    </row>
    <row r="9" ht="19.9" customHeight="1" spans="1:11">
      <c r="A9" s="76" t="s">
        <v>176</v>
      </c>
      <c r="B9" s="76" t="s">
        <v>179</v>
      </c>
      <c r="C9" s="76" t="s">
        <v>182</v>
      </c>
      <c r="D9" s="72" t="s">
        <v>357</v>
      </c>
      <c r="E9" s="26" t="s">
        <v>358</v>
      </c>
      <c r="F9" s="27">
        <v>6.16</v>
      </c>
      <c r="G9" s="74">
        <v>1.66</v>
      </c>
      <c r="H9" s="74"/>
      <c r="I9" s="74"/>
      <c r="J9" s="74"/>
      <c r="K9" s="74">
        <v>4.5</v>
      </c>
    </row>
    <row r="10" ht="19.9" customHeight="1" spans="1:11">
      <c r="A10" s="76" t="s">
        <v>193</v>
      </c>
      <c r="B10" s="76" t="s">
        <v>201</v>
      </c>
      <c r="C10" s="76" t="s">
        <v>190</v>
      </c>
      <c r="D10" s="72" t="s">
        <v>357</v>
      </c>
      <c r="E10" s="26" t="s">
        <v>363</v>
      </c>
      <c r="F10" s="27">
        <v>3.8</v>
      </c>
      <c r="G10" s="74"/>
      <c r="H10" s="74"/>
      <c r="I10" s="74"/>
      <c r="J10" s="74"/>
      <c r="K10" s="74">
        <v>3.8</v>
      </c>
    </row>
    <row r="11" ht="14.25" customHeight="1" spans="1:5">
      <c r="A11" s="31" t="s">
        <v>263</v>
      </c>
      <c r="B11" s="31"/>
      <c r="C11" s="31"/>
      <c r="D11" s="31"/>
      <c r="E11" s="31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Q1" sqref="Q1:R1"/>
    </sheetView>
  </sheetViews>
  <sheetFormatPr defaultColWidth="9" defaultRowHeight="14.4"/>
  <cols>
    <col min="1" max="1" width="4.25" customWidth="1"/>
    <col min="2" max="2" width="4.37962962962963" customWidth="1"/>
    <col min="3" max="3" width="4.87962962962963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4.25" customHeight="1" spans="1:18">
      <c r="A1" s="1"/>
      <c r="Q1" s="29" t="s">
        <v>403</v>
      </c>
      <c r="R1" s="29"/>
    </row>
    <row r="2" ht="35.45" customHeight="1" spans="1:18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1.2" customHeight="1" spans="1:18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0" t="s">
        <v>37</v>
      </c>
      <c r="R3" s="30"/>
    </row>
    <row r="4" ht="21.2" customHeight="1" spans="1:18">
      <c r="A4" s="22" t="s">
        <v>164</v>
      </c>
      <c r="B4" s="22"/>
      <c r="C4" s="22"/>
      <c r="D4" s="22" t="s">
        <v>341</v>
      </c>
      <c r="E4" s="22" t="s">
        <v>342</v>
      </c>
      <c r="F4" s="22" t="s">
        <v>397</v>
      </c>
      <c r="G4" s="22" t="s">
        <v>404</v>
      </c>
      <c r="H4" s="22" t="s">
        <v>405</v>
      </c>
      <c r="I4" s="22" t="s">
        <v>406</v>
      </c>
      <c r="J4" s="22" t="s">
        <v>407</v>
      </c>
      <c r="K4" s="22" t="s">
        <v>408</v>
      </c>
      <c r="L4" s="22" t="s">
        <v>409</v>
      </c>
      <c r="M4" s="22" t="s">
        <v>410</v>
      </c>
      <c r="N4" s="22" t="s">
        <v>399</v>
      </c>
      <c r="O4" s="22" t="s">
        <v>411</v>
      </c>
      <c r="P4" s="22" t="s">
        <v>412</v>
      </c>
      <c r="Q4" s="22" t="s">
        <v>400</v>
      </c>
      <c r="R4" s="22" t="s">
        <v>402</v>
      </c>
    </row>
    <row r="5" ht="18.75" customHeight="1" spans="1:18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19.9" customHeight="1" spans="1:18">
      <c r="A6" s="25"/>
      <c r="B6" s="25"/>
      <c r="C6" s="25"/>
      <c r="D6" s="25"/>
      <c r="E6" s="25" t="s">
        <v>142</v>
      </c>
      <c r="F6" s="24">
        <v>9.96</v>
      </c>
      <c r="G6" s="24"/>
      <c r="H6" s="24"/>
      <c r="I6" s="24"/>
      <c r="J6" s="24"/>
      <c r="K6" s="24">
        <v>1.66</v>
      </c>
      <c r="L6" s="24"/>
      <c r="M6" s="24"/>
      <c r="N6" s="24"/>
      <c r="O6" s="24"/>
      <c r="P6" s="24"/>
      <c r="Q6" s="24"/>
      <c r="R6" s="24">
        <v>8.3</v>
      </c>
    </row>
    <row r="7" ht="19.9" customHeight="1" spans="1:18">
      <c r="A7" s="25"/>
      <c r="B7" s="25"/>
      <c r="C7" s="25"/>
      <c r="D7" s="23" t="s">
        <v>160</v>
      </c>
      <c r="E7" s="23" t="s">
        <v>4</v>
      </c>
      <c r="F7" s="24">
        <v>9.96</v>
      </c>
      <c r="G7" s="24"/>
      <c r="H7" s="24"/>
      <c r="I7" s="24"/>
      <c r="J7" s="24"/>
      <c r="K7" s="24">
        <v>1.66</v>
      </c>
      <c r="L7" s="24"/>
      <c r="M7" s="24"/>
      <c r="N7" s="24"/>
      <c r="O7" s="24"/>
      <c r="P7" s="24"/>
      <c r="Q7" s="24"/>
      <c r="R7" s="24">
        <v>8.3</v>
      </c>
    </row>
    <row r="8" ht="19.9" customHeight="1" spans="1:18">
      <c r="A8" s="25"/>
      <c r="B8" s="25"/>
      <c r="C8" s="25"/>
      <c r="D8" s="73" t="s">
        <v>161</v>
      </c>
      <c r="E8" s="73" t="s">
        <v>162</v>
      </c>
      <c r="F8" s="24">
        <v>9.96</v>
      </c>
      <c r="G8" s="24"/>
      <c r="H8" s="24"/>
      <c r="I8" s="24"/>
      <c r="J8" s="24"/>
      <c r="K8" s="24">
        <v>1.66</v>
      </c>
      <c r="L8" s="24"/>
      <c r="M8" s="24"/>
      <c r="N8" s="24"/>
      <c r="O8" s="24"/>
      <c r="P8" s="24"/>
      <c r="Q8" s="24"/>
      <c r="R8" s="24">
        <v>8.3</v>
      </c>
    </row>
    <row r="9" ht="19.9" customHeight="1" spans="1:18">
      <c r="A9" s="76" t="s">
        <v>176</v>
      </c>
      <c r="B9" s="76" t="s">
        <v>179</v>
      </c>
      <c r="C9" s="76" t="s">
        <v>182</v>
      </c>
      <c r="D9" s="72" t="s">
        <v>357</v>
      </c>
      <c r="E9" s="26" t="s">
        <v>358</v>
      </c>
      <c r="F9" s="27">
        <v>6.16</v>
      </c>
      <c r="G9" s="74"/>
      <c r="H9" s="74"/>
      <c r="I9" s="74"/>
      <c r="J9" s="74"/>
      <c r="K9" s="74">
        <v>1.66</v>
      </c>
      <c r="L9" s="74"/>
      <c r="M9" s="74"/>
      <c r="N9" s="74"/>
      <c r="O9" s="74"/>
      <c r="P9" s="74"/>
      <c r="Q9" s="74"/>
      <c r="R9" s="74">
        <v>4.5</v>
      </c>
    </row>
    <row r="10" ht="19.9" customHeight="1" spans="1:18">
      <c r="A10" s="76" t="s">
        <v>193</v>
      </c>
      <c r="B10" s="76" t="s">
        <v>201</v>
      </c>
      <c r="C10" s="76" t="s">
        <v>190</v>
      </c>
      <c r="D10" s="72" t="s">
        <v>357</v>
      </c>
      <c r="E10" s="26" t="s">
        <v>363</v>
      </c>
      <c r="F10" s="27">
        <v>3.8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3.8</v>
      </c>
    </row>
    <row r="11" ht="14.25" customHeight="1" spans="1:5">
      <c r="A11" s="31" t="s">
        <v>263</v>
      </c>
      <c r="B11" s="31"/>
      <c r="C11" s="31"/>
      <c r="D11" s="31"/>
      <c r="E11" s="31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5" sqref="J5"/>
    </sheetView>
  </sheetViews>
  <sheetFormatPr defaultColWidth="9" defaultRowHeight="14.4"/>
  <cols>
    <col min="1" max="1" width="3.62962962962963" customWidth="1"/>
    <col min="2" max="2" width="3.87962962962963" customWidth="1"/>
    <col min="3" max="3" width="4.12962962962963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4.25" customHeight="1" spans="1:20">
      <c r="A1" s="1"/>
      <c r="S1" s="29" t="s">
        <v>413</v>
      </c>
      <c r="T1" s="29"/>
    </row>
    <row r="2" ht="31.7" customHeight="1" spans="1:20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2" customHeight="1" spans="1:20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37</v>
      </c>
      <c r="T3" s="30"/>
    </row>
    <row r="4" ht="24.95" customHeight="1" spans="1:20">
      <c r="A4" s="22" t="s">
        <v>164</v>
      </c>
      <c r="B4" s="22"/>
      <c r="C4" s="22"/>
      <c r="D4" s="22" t="s">
        <v>341</v>
      </c>
      <c r="E4" s="22" t="s">
        <v>342</v>
      </c>
      <c r="F4" s="22" t="s">
        <v>397</v>
      </c>
      <c r="G4" s="22" t="s">
        <v>345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348</v>
      </c>
      <c r="S4" s="22"/>
      <c r="T4" s="22"/>
    </row>
    <row r="5" ht="31.7" customHeight="1" spans="1:20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 t="s">
        <v>142</v>
      </c>
      <c r="H5" s="22" t="s">
        <v>414</v>
      </c>
      <c r="I5" s="22" t="s">
        <v>415</v>
      </c>
      <c r="J5" s="22" t="s">
        <v>416</v>
      </c>
      <c r="K5" s="22" t="s">
        <v>417</v>
      </c>
      <c r="L5" s="22" t="s">
        <v>418</v>
      </c>
      <c r="M5" s="22" t="s">
        <v>419</v>
      </c>
      <c r="N5" s="22" t="s">
        <v>420</v>
      </c>
      <c r="O5" s="22" t="s">
        <v>421</v>
      </c>
      <c r="P5" s="22" t="s">
        <v>422</v>
      </c>
      <c r="Q5" s="22" t="s">
        <v>423</v>
      </c>
      <c r="R5" s="22" t="s">
        <v>142</v>
      </c>
      <c r="S5" s="22" t="s">
        <v>292</v>
      </c>
      <c r="T5" s="22" t="s">
        <v>380</v>
      </c>
    </row>
    <row r="6" ht="19.9" customHeight="1" spans="1:20">
      <c r="A6" s="25"/>
      <c r="B6" s="25"/>
      <c r="C6" s="25"/>
      <c r="D6" s="25"/>
      <c r="E6" s="25" t="s">
        <v>142</v>
      </c>
      <c r="F6" s="79">
        <v>545.23</v>
      </c>
      <c r="G6" s="79">
        <v>545.23</v>
      </c>
      <c r="H6" s="79">
        <v>312.16</v>
      </c>
      <c r="I6" s="79"/>
      <c r="J6" s="79">
        <v>6</v>
      </c>
      <c r="K6" s="79"/>
      <c r="L6" s="79">
        <v>60</v>
      </c>
      <c r="M6" s="79">
        <v>3</v>
      </c>
      <c r="N6" s="79"/>
      <c r="O6" s="79">
        <v>3</v>
      </c>
      <c r="P6" s="79">
        <v>3</v>
      </c>
      <c r="Q6" s="79">
        <v>158.07</v>
      </c>
      <c r="R6" s="79"/>
      <c r="S6" s="79"/>
      <c r="T6" s="79"/>
    </row>
    <row r="7" ht="19.9" customHeight="1" spans="1:20">
      <c r="A7" s="25"/>
      <c r="B7" s="25"/>
      <c r="C7" s="25"/>
      <c r="D7" s="23" t="s">
        <v>160</v>
      </c>
      <c r="E7" s="23" t="s">
        <v>4</v>
      </c>
      <c r="F7" s="79">
        <v>545.23</v>
      </c>
      <c r="G7" s="79">
        <v>545.23</v>
      </c>
      <c r="H7" s="79">
        <v>312.16</v>
      </c>
      <c r="I7" s="79"/>
      <c r="J7" s="79">
        <v>6</v>
      </c>
      <c r="K7" s="79"/>
      <c r="L7" s="79">
        <v>60</v>
      </c>
      <c r="M7" s="79">
        <v>3</v>
      </c>
      <c r="N7" s="79"/>
      <c r="O7" s="79">
        <v>3</v>
      </c>
      <c r="P7" s="79">
        <v>3</v>
      </c>
      <c r="Q7" s="79">
        <v>158.07</v>
      </c>
      <c r="R7" s="79"/>
      <c r="S7" s="79"/>
      <c r="T7" s="79"/>
    </row>
    <row r="8" ht="19.9" customHeight="1" spans="1:20">
      <c r="A8" s="25"/>
      <c r="B8" s="25"/>
      <c r="C8" s="25"/>
      <c r="D8" s="73" t="s">
        <v>161</v>
      </c>
      <c r="E8" s="73" t="s">
        <v>162</v>
      </c>
      <c r="F8" s="79">
        <v>545.23</v>
      </c>
      <c r="G8" s="79">
        <v>545.23</v>
      </c>
      <c r="H8" s="79">
        <v>312.16</v>
      </c>
      <c r="I8" s="79"/>
      <c r="J8" s="79">
        <v>6</v>
      </c>
      <c r="K8" s="79"/>
      <c r="L8" s="79">
        <v>60</v>
      </c>
      <c r="M8" s="79">
        <v>3</v>
      </c>
      <c r="N8" s="79"/>
      <c r="O8" s="79">
        <v>3</v>
      </c>
      <c r="P8" s="79">
        <v>3</v>
      </c>
      <c r="Q8" s="79">
        <v>158.07</v>
      </c>
      <c r="R8" s="79"/>
      <c r="S8" s="79"/>
      <c r="T8" s="79"/>
    </row>
    <row r="9" ht="19.9" customHeight="1" spans="1:20">
      <c r="A9" s="76" t="s">
        <v>176</v>
      </c>
      <c r="B9" s="76" t="s">
        <v>179</v>
      </c>
      <c r="C9" s="76" t="s">
        <v>182</v>
      </c>
      <c r="D9" s="72" t="s">
        <v>357</v>
      </c>
      <c r="E9" s="26" t="s">
        <v>358</v>
      </c>
      <c r="F9" s="27">
        <v>291.06</v>
      </c>
      <c r="G9" s="74">
        <v>291.06</v>
      </c>
      <c r="H9" s="74">
        <v>232.16</v>
      </c>
      <c r="I9" s="74"/>
      <c r="J9" s="74">
        <v>3</v>
      </c>
      <c r="K9" s="74"/>
      <c r="L9" s="74">
        <v>12</v>
      </c>
      <c r="M9" s="74">
        <v>3</v>
      </c>
      <c r="N9" s="74"/>
      <c r="O9" s="74">
        <v>3</v>
      </c>
      <c r="P9" s="74">
        <v>3</v>
      </c>
      <c r="Q9" s="74">
        <v>34.9</v>
      </c>
      <c r="R9" s="74"/>
      <c r="S9" s="74"/>
      <c r="T9" s="74"/>
    </row>
    <row r="10" ht="19.9" customHeight="1" spans="1:20">
      <c r="A10" s="76" t="s">
        <v>176</v>
      </c>
      <c r="B10" s="76" t="s">
        <v>179</v>
      </c>
      <c r="C10" s="76" t="s">
        <v>190</v>
      </c>
      <c r="D10" s="72" t="s">
        <v>357</v>
      </c>
      <c r="E10" s="26" t="s">
        <v>361</v>
      </c>
      <c r="F10" s="27">
        <v>254.17</v>
      </c>
      <c r="G10" s="74">
        <v>254.17</v>
      </c>
      <c r="H10" s="74">
        <v>80</v>
      </c>
      <c r="I10" s="74"/>
      <c r="J10" s="74">
        <v>3</v>
      </c>
      <c r="K10" s="74"/>
      <c r="L10" s="74">
        <v>48</v>
      </c>
      <c r="M10" s="74"/>
      <c r="N10" s="74"/>
      <c r="O10" s="74"/>
      <c r="P10" s="74"/>
      <c r="Q10" s="74">
        <v>123.17</v>
      </c>
      <c r="R10" s="74"/>
      <c r="S10" s="74"/>
      <c r="T10" s="74"/>
    </row>
    <row r="11" ht="19.9" customHeight="1" spans="1:6">
      <c r="A11" s="31" t="s">
        <v>263</v>
      </c>
      <c r="B11" s="31"/>
      <c r="C11" s="31"/>
      <c r="D11" s="31"/>
      <c r="E11" s="31"/>
      <c r="F11" s="3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U4" sqref="U4:U5"/>
    </sheetView>
  </sheetViews>
  <sheetFormatPr defaultColWidth="9" defaultRowHeight="14.4"/>
  <cols>
    <col min="1" max="1" width="4.5" customWidth="1"/>
    <col min="2" max="3" width="4.62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2" customHeight="1" spans="1:33">
      <c r="A1" s="1"/>
      <c r="F1" s="1"/>
      <c r="AF1" s="29" t="s">
        <v>424</v>
      </c>
      <c r="AG1" s="29"/>
    </row>
    <row r="2" ht="38.45" customHeight="1" spans="1:33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17.25" customHeight="1" spans="1:33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30" t="s">
        <v>37</v>
      </c>
      <c r="AG3" s="30"/>
    </row>
    <row r="4" ht="21.95" customHeight="1" spans="1:33">
      <c r="A4" s="22" t="s">
        <v>164</v>
      </c>
      <c r="B4" s="22"/>
      <c r="C4" s="22"/>
      <c r="D4" s="22" t="s">
        <v>341</v>
      </c>
      <c r="E4" s="22" t="s">
        <v>342</v>
      </c>
      <c r="F4" s="22" t="s">
        <v>425</v>
      </c>
      <c r="G4" s="22" t="s">
        <v>426</v>
      </c>
      <c r="H4" s="22" t="s">
        <v>427</v>
      </c>
      <c r="I4" s="22" t="s">
        <v>428</v>
      </c>
      <c r="J4" s="22" t="s">
        <v>429</v>
      </c>
      <c r="K4" s="22" t="s">
        <v>430</v>
      </c>
      <c r="L4" s="22" t="s">
        <v>431</v>
      </c>
      <c r="M4" s="22" t="s">
        <v>432</v>
      </c>
      <c r="N4" s="22" t="s">
        <v>433</v>
      </c>
      <c r="O4" s="22" t="s">
        <v>434</v>
      </c>
      <c r="P4" s="22" t="s">
        <v>435</v>
      </c>
      <c r="Q4" s="22" t="s">
        <v>420</v>
      </c>
      <c r="R4" s="22" t="s">
        <v>422</v>
      </c>
      <c r="S4" s="22" t="s">
        <v>436</v>
      </c>
      <c r="T4" s="22" t="s">
        <v>415</v>
      </c>
      <c r="U4" s="22" t="s">
        <v>416</v>
      </c>
      <c r="V4" s="22" t="s">
        <v>419</v>
      </c>
      <c r="W4" s="22" t="s">
        <v>437</v>
      </c>
      <c r="X4" s="22" t="s">
        <v>438</v>
      </c>
      <c r="Y4" s="22" t="s">
        <v>439</v>
      </c>
      <c r="Z4" s="22" t="s">
        <v>440</v>
      </c>
      <c r="AA4" s="22" t="s">
        <v>418</v>
      </c>
      <c r="AB4" s="22" t="s">
        <v>441</v>
      </c>
      <c r="AC4" s="22" t="s">
        <v>442</v>
      </c>
      <c r="AD4" s="22" t="s">
        <v>421</v>
      </c>
      <c r="AE4" s="22" t="s">
        <v>443</v>
      </c>
      <c r="AF4" s="22" t="s">
        <v>444</v>
      </c>
      <c r="AG4" s="22" t="s">
        <v>423</v>
      </c>
    </row>
    <row r="5" ht="18.75" customHeight="1" spans="1:33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19.9" customHeight="1" spans="1:33">
      <c r="A6" s="71"/>
      <c r="B6" s="37"/>
      <c r="C6" s="37"/>
      <c r="D6" s="26"/>
      <c r="E6" s="26" t="s">
        <v>142</v>
      </c>
      <c r="F6" s="79">
        <v>545.23</v>
      </c>
      <c r="G6" s="79">
        <v>45</v>
      </c>
      <c r="H6" s="79">
        <v>5</v>
      </c>
      <c r="I6" s="79"/>
      <c r="J6" s="79"/>
      <c r="K6" s="79">
        <v>4</v>
      </c>
      <c r="L6" s="79">
        <v>130</v>
      </c>
      <c r="M6" s="79">
        <v>6</v>
      </c>
      <c r="N6" s="79"/>
      <c r="O6" s="79">
        <v>3</v>
      </c>
      <c r="P6" s="79">
        <v>3</v>
      </c>
      <c r="Q6" s="79"/>
      <c r="R6" s="79">
        <v>3</v>
      </c>
      <c r="S6" s="79">
        <v>10</v>
      </c>
      <c r="T6" s="79"/>
      <c r="U6" s="79">
        <v>6</v>
      </c>
      <c r="V6" s="79">
        <v>3</v>
      </c>
      <c r="W6" s="79"/>
      <c r="X6" s="79"/>
      <c r="Y6" s="79"/>
      <c r="Z6" s="79">
        <v>54</v>
      </c>
      <c r="AA6" s="79">
        <v>6</v>
      </c>
      <c r="AB6" s="79">
        <v>40</v>
      </c>
      <c r="AC6" s="79"/>
      <c r="AD6" s="79">
        <v>3</v>
      </c>
      <c r="AE6" s="79">
        <v>65.16</v>
      </c>
      <c r="AF6" s="79">
        <v>1</v>
      </c>
      <c r="AG6" s="79">
        <v>158.07</v>
      </c>
    </row>
    <row r="7" ht="19.9" customHeight="1" spans="1:33">
      <c r="A7" s="25"/>
      <c r="B7" s="25"/>
      <c r="C7" s="25"/>
      <c r="D7" s="23" t="s">
        <v>160</v>
      </c>
      <c r="E7" s="23" t="s">
        <v>4</v>
      </c>
      <c r="F7" s="79">
        <v>545.23</v>
      </c>
      <c r="G7" s="79">
        <v>45</v>
      </c>
      <c r="H7" s="79">
        <v>5</v>
      </c>
      <c r="I7" s="79"/>
      <c r="J7" s="79"/>
      <c r="K7" s="79">
        <v>4</v>
      </c>
      <c r="L7" s="79">
        <v>130</v>
      </c>
      <c r="M7" s="79">
        <v>6</v>
      </c>
      <c r="N7" s="79"/>
      <c r="O7" s="79">
        <v>3</v>
      </c>
      <c r="P7" s="79">
        <v>3</v>
      </c>
      <c r="Q7" s="79"/>
      <c r="R7" s="79">
        <v>3</v>
      </c>
      <c r="S7" s="79">
        <v>10</v>
      </c>
      <c r="T7" s="79"/>
      <c r="U7" s="79">
        <v>6</v>
      </c>
      <c r="V7" s="79">
        <v>3</v>
      </c>
      <c r="W7" s="79"/>
      <c r="X7" s="79"/>
      <c r="Y7" s="79"/>
      <c r="Z7" s="79">
        <v>54</v>
      </c>
      <c r="AA7" s="79">
        <v>6</v>
      </c>
      <c r="AB7" s="79">
        <v>40</v>
      </c>
      <c r="AC7" s="79"/>
      <c r="AD7" s="79">
        <v>3</v>
      </c>
      <c r="AE7" s="79">
        <v>65.16</v>
      </c>
      <c r="AF7" s="79">
        <v>1</v>
      </c>
      <c r="AG7" s="79">
        <v>158.07</v>
      </c>
    </row>
    <row r="8" ht="19.9" customHeight="1" spans="1:33">
      <c r="A8" s="25"/>
      <c r="B8" s="25"/>
      <c r="C8" s="25"/>
      <c r="D8" s="73" t="s">
        <v>161</v>
      </c>
      <c r="E8" s="73" t="s">
        <v>162</v>
      </c>
      <c r="F8" s="79">
        <v>545.23</v>
      </c>
      <c r="G8" s="79">
        <v>45</v>
      </c>
      <c r="H8" s="79">
        <v>5</v>
      </c>
      <c r="I8" s="79"/>
      <c r="J8" s="79"/>
      <c r="K8" s="79">
        <v>4</v>
      </c>
      <c r="L8" s="79">
        <v>130</v>
      </c>
      <c r="M8" s="79">
        <v>6</v>
      </c>
      <c r="N8" s="79"/>
      <c r="O8" s="79">
        <v>3</v>
      </c>
      <c r="P8" s="79">
        <v>3</v>
      </c>
      <c r="Q8" s="79"/>
      <c r="R8" s="79">
        <v>3</v>
      </c>
      <c r="S8" s="79">
        <v>10</v>
      </c>
      <c r="T8" s="79"/>
      <c r="U8" s="79">
        <v>6</v>
      </c>
      <c r="V8" s="79">
        <v>3</v>
      </c>
      <c r="W8" s="79"/>
      <c r="X8" s="79"/>
      <c r="Y8" s="79"/>
      <c r="Z8" s="79">
        <v>54</v>
      </c>
      <c r="AA8" s="79">
        <v>6</v>
      </c>
      <c r="AB8" s="79">
        <v>40</v>
      </c>
      <c r="AC8" s="79"/>
      <c r="AD8" s="79">
        <v>3</v>
      </c>
      <c r="AE8" s="79">
        <v>65.16</v>
      </c>
      <c r="AF8" s="79">
        <v>1</v>
      </c>
      <c r="AG8" s="79">
        <v>158.07</v>
      </c>
    </row>
    <row r="9" ht="19.9" customHeight="1" spans="1:33">
      <c r="A9" s="76" t="s">
        <v>176</v>
      </c>
      <c r="B9" s="76" t="s">
        <v>179</v>
      </c>
      <c r="C9" s="76" t="s">
        <v>182</v>
      </c>
      <c r="D9" s="72" t="s">
        <v>357</v>
      </c>
      <c r="E9" s="26" t="s">
        <v>358</v>
      </c>
      <c r="F9" s="74">
        <v>291.06</v>
      </c>
      <c r="G9" s="74">
        <v>45</v>
      </c>
      <c r="H9" s="74">
        <v>5</v>
      </c>
      <c r="I9" s="74"/>
      <c r="J9" s="74"/>
      <c r="K9" s="74">
        <v>4</v>
      </c>
      <c r="L9" s="74">
        <v>80</v>
      </c>
      <c r="M9" s="74">
        <v>6</v>
      </c>
      <c r="N9" s="74"/>
      <c r="O9" s="74">
        <v>3</v>
      </c>
      <c r="P9" s="74">
        <v>3</v>
      </c>
      <c r="Q9" s="74"/>
      <c r="R9" s="74">
        <v>3</v>
      </c>
      <c r="S9" s="74">
        <v>10</v>
      </c>
      <c r="T9" s="74"/>
      <c r="U9" s="74">
        <v>3</v>
      </c>
      <c r="V9" s="74">
        <v>3</v>
      </c>
      <c r="W9" s="74"/>
      <c r="X9" s="74"/>
      <c r="Y9" s="74"/>
      <c r="Z9" s="74">
        <v>6</v>
      </c>
      <c r="AA9" s="74">
        <v>6</v>
      </c>
      <c r="AB9" s="74">
        <v>10</v>
      </c>
      <c r="AC9" s="74"/>
      <c r="AD9" s="74">
        <v>3</v>
      </c>
      <c r="AE9" s="74">
        <v>65.16</v>
      </c>
      <c r="AF9" s="74">
        <v>1</v>
      </c>
      <c r="AG9" s="74">
        <v>34.9</v>
      </c>
    </row>
    <row r="10" ht="19.9" customHeight="1" spans="1:33">
      <c r="A10" s="76" t="s">
        <v>176</v>
      </c>
      <c r="B10" s="76" t="s">
        <v>179</v>
      </c>
      <c r="C10" s="76" t="s">
        <v>190</v>
      </c>
      <c r="D10" s="72" t="s">
        <v>357</v>
      </c>
      <c r="E10" s="26" t="s">
        <v>361</v>
      </c>
      <c r="F10" s="74">
        <v>254.17</v>
      </c>
      <c r="G10" s="74"/>
      <c r="H10" s="74"/>
      <c r="I10" s="74"/>
      <c r="J10" s="74"/>
      <c r="K10" s="74"/>
      <c r="L10" s="74">
        <v>50</v>
      </c>
      <c r="M10" s="74"/>
      <c r="N10" s="74"/>
      <c r="O10" s="74"/>
      <c r="P10" s="74"/>
      <c r="Q10" s="74"/>
      <c r="R10" s="74"/>
      <c r="S10" s="74"/>
      <c r="T10" s="74"/>
      <c r="U10" s="74">
        <v>3</v>
      </c>
      <c r="V10" s="74"/>
      <c r="W10" s="74"/>
      <c r="X10" s="74"/>
      <c r="Y10" s="74"/>
      <c r="Z10" s="74">
        <v>48</v>
      </c>
      <c r="AA10" s="74"/>
      <c r="AB10" s="74">
        <v>30</v>
      </c>
      <c r="AC10" s="74"/>
      <c r="AD10" s="74"/>
      <c r="AE10" s="74"/>
      <c r="AF10" s="74"/>
      <c r="AG10" s="74">
        <v>123.17</v>
      </c>
    </row>
    <row r="11" ht="14.25" customHeight="1" spans="1:5">
      <c r="A11" s="31" t="s">
        <v>263</v>
      </c>
      <c r="B11" s="31"/>
      <c r="C11" s="31"/>
      <c r="D11" s="31"/>
      <c r="E11" s="31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4" sqref="J4:J5"/>
    </sheetView>
  </sheetViews>
  <sheetFormatPr defaultColWidth="9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4.25" customHeight="1" spans="1:20">
      <c r="A1" s="1"/>
      <c r="S1" s="29" t="s">
        <v>445</v>
      </c>
      <c r="T1" s="29"/>
    </row>
    <row r="2" ht="41.45" customHeight="1" spans="1:17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1.2" customHeight="1" spans="1:20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37</v>
      </c>
      <c r="T3" s="30"/>
    </row>
    <row r="4" ht="24.4" customHeight="1" spans="1:20">
      <c r="A4" s="22" t="s">
        <v>164</v>
      </c>
      <c r="B4" s="22"/>
      <c r="C4" s="22"/>
      <c r="D4" s="22" t="s">
        <v>341</v>
      </c>
      <c r="E4" s="22" t="s">
        <v>342</v>
      </c>
      <c r="F4" s="22" t="s">
        <v>343</v>
      </c>
      <c r="G4" s="22" t="s">
        <v>344</v>
      </c>
      <c r="H4" s="22" t="s">
        <v>345</v>
      </c>
      <c r="I4" s="22" t="s">
        <v>346</v>
      </c>
      <c r="J4" s="22" t="s">
        <v>347</v>
      </c>
      <c r="K4" s="22" t="s">
        <v>348</v>
      </c>
      <c r="L4" s="22" t="s">
        <v>349</v>
      </c>
      <c r="M4" s="22" t="s">
        <v>350</v>
      </c>
      <c r="N4" s="22" t="s">
        <v>351</v>
      </c>
      <c r="O4" s="22" t="s">
        <v>236</v>
      </c>
      <c r="P4" s="22" t="s">
        <v>352</v>
      </c>
      <c r="Q4" s="22" t="s">
        <v>353</v>
      </c>
      <c r="R4" s="22" t="s">
        <v>354</v>
      </c>
      <c r="S4" s="22" t="s">
        <v>355</v>
      </c>
      <c r="T4" s="22" t="s">
        <v>356</v>
      </c>
    </row>
    <row r="5" ht="17.65" customHeight="1" spans="1:20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19.9" customHeight="1" spans="1:20">
      <c r="A6" s="25"/>
      <c r="B6" s="25"/>
      <c r="C6" s="25"/>
      <c r="D6" s="25"/>
      <c r="E6" s="25" t="s">
        <v>142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19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19.9" customHeight="1" spans="1:20">
      <c r="A8" s="75"/>
      <c r="B8" s="75"/>
      <c r="C8" s="75"/>
      <c r="D8" s="73"/>
      <c r="E8" s="7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9.9" customHeight="1" spans="1:20">
      <c r="A9" s="76"/>
      <c r="B9" s="76"/>
      <c r="C9" s="76"/>
      <c r="D9" s="72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4.25" customHeight="1" spans="1:6">
      <c r="A10" s="31" t="s">
        <v>263</v>
      </c>
      <c r="B10" s="31"/>
      <c r="C10" s="31"/>
      <c r="D10" s="31"/>
      <c r="E10" s="31"/>
      <c r="F10" s="3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workbookViewId="0">
      <selection activeCell="H21" sqref="H21"/>
    </sheetView>
  </sheetViews>
  <sheetFormatPr defaultColWidth="9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28.7" customHeight="1" spans="1:3">
      <c r="A1" s="1"/>
      <c r="B1" s="20" t="s">
        <v>5</v>
      </c>
      <c r="C1" s="20"/>
    </row>
    <row r="2" ht="21.95" customHeight="1" spans="2:3">
      <c r="B2" s="20"/>
      <c r="C2" s="20"/>
    </row>
    <row r="3" ht="27.2" customHeight="1" spans="2:3">
      <c r="B3" s="35" t="s">
        <v>6</v>
      </c>
      <c r="C3" s="35"/>
    </row>
    <row r="4" ht="28.5" customHeight="1" spans="2:3">
      <c r="B4" s="101">
        <v>1</v>
      </c>
      <c r="C4" s="102" t="s">
        <v>7</v>
      </c>
    </row>
    <row r="5" ht="28.5" customHeight="1" spans="2:3">
      <c r="B5" s="101">
        <v>2</v>
      </c>
      <c r="C5" s="103" t="s">
        <v>8</v>
      </c>
    </row>
    <row r="6" ht="28.5" customHeight="1" spans="2:3">
      <c r="B6" s="101">
        <v>3</v>
      </c>
      <c r="C6" s="102" t="s">
        <v>9</v>
      </c>
    </row>
    <row r="7" ht="28.5" customHeight="1" spans="2:3">
      <c r="B7" s="101">
        <v>4</v>
      </c>
      <c r="C7" s="102" t="s">
        <v>10</v>
      </c>
    </row>
    <row r="8" ht="28.5" customHeight="1" spans="2:3">
      <c r="B8" s="101">
        <v>5</v>
      </c>
      <c r="C8" s="102" t="s">
        <v>11</v>
      </c>
    </row>
    <row r="9" ht="28.5" customHeight="1" spans="2:3">
      <c r="B9" s="101">
        <v>6</v>
      </c>
      <c r="C9" s="102" t="s">
        <v>12</v>
      </c>
    </row>
    <row r="10" ht="28.5" customHeight="1" spans="2:3">
      <c r="B10" s="101">
        <v>7</v>
      </c>
      <c r="C10" s="102" t="s">
        <v>13</v>
      </c>
    </row>
    <row r="11" ht="28.5" customHeight="1" spans="2:3">
      <c r="B11" s="101">
        <v>8</v>
      </c>
      <c r="C11" s="102" t="s">
        <v>14</v>
      </c>
    </row>
    <row r="12" ht="28.5" customHeight="1" spans="2:3">
      <c r="B12" s="101">
        <v>9</v>
      </c>
      <c r="C12" s="102" t="s">
        <v>15</v>
      </c>
    </row>
    <row r="13" ht="28.5" customHeight="1" spans="2:3">
      <c r="B13" s="101">
        <v>10</v>
      </c>
      <c r="C13" s="102" t="s">
        <v>16</v>
      </c>
    </row>
    <row r="14" ht="28.5" customHeight="1" spans="2:3">
      <c r="B14" s="101">
        <v>11</v>
      </c>
      <c r="C14" s="102" t="s">
        <v>17</v>
      </c>
    </row>
    <row r="15" ht="28.5" customHeight="1" spans="2:3">
      <c r="B15" s="101">
        <v>12</v>
      </c>
      <c r="C15" s="102" t="s">
        <v>18</v>
      </c>
    </row>
    <row r="16" ht="28.5" customHeight="1" spans="2:3">
      <c r="B16" s="101">
        <v>13</v>
      </c>
      <c r="C16" s="102" t="s">
        <v>19</v>
      </c>
    </row>
    <row r="17" ht="28.5" customHeight="1" spans="2:3">
      <c r="B17" s="101">
        <v>14</v>
      </c>
      <c r="C17" s="102" t="s">
        <v>20</v>
      </c>
    </row>
    <row r="18" ht="28.5" customHeight="1" spans="2:3">
      <c r="B18" s="101">
        <v>15</v>
      </c>
      <c r="C18" s="102" t="s">
        <v>21</v>
      </c>
    </row>
    <row r="19" ht="28.5" customHeight="1" spans="2:3">
      <c r="B19" s="101">
        <v>16</v>
      </c>
      <c r="C19" s="102" t="s">
        <v>22</v>
      </c>
    </row>
    <row r="20" ht="28.5" customHeight="1" spans="2:3">
      <c r="B20" s="101">
        <v>17</v>
      </c>
      <c r="C20" s="102" t="s">
        <v>23</v>
      </c>
    </row>
    <row r="21" ht="28.5" customHeight="1" spans="2:3">
      <c r="B21" s="101">
        <v>18</v>
      </c>
      <c r="C21" s="102" t="s">
        <v>24</v>
      </c>
    </row>
    <row r="22" ht="28.5" customHeight="1" spans="2:3">
      <c r="B22" s="101">
        <v>19</v>
      </c>
      <c r="C22" s="102" t="s">
        <v>25</v>
      </c>
    </row>
    <row r="23" ht="28.5" customHeight="1" spans="2:3">
      <c r="B23" s="101">
        <v>20</v>
      </c>
      <c r="C23" s="102" t="s">
        <v>26</v>
      </c>
    </row>
    <row r="24" ht="28.5" customHeight="1" spans="2:3">
      <c r="B24" s="101">
        <v>21</v>
      </c>
      <c r="C24" s="102" t="s">
        <v>27</v>
      </c>
    </row>
    <row r="25" s="100" customFormat="1" ht="32.65" customHeight="1" spans="2:3">
      <c r="B25" s="101">
        <v>22</v>
      </c>
      <c r="C25" s="102" t="s">
        <v>28</v>
      </c>
    </row>
    <row r="26" s="100" customFormat="1" ht="32.65" customHeight="1" spans="2:3">
      <c r="B26" s="101">
        <v>23</v>
      </c>
      <c r="C26" s="102" t="s">
        <v>29</v>
      </c>
    </row>
    <row r="27" s="100" customFormat="1" ht="32.65" customHeight="1" spans="2:3">
      <c r="B27" s="101">
        <v>24</v>
      </c>
      <c r="C27" s="102" t="s">
        <v>30</v>
      </c>
    </row>
    <row r="28" s="100" customFormat="1" ht="32.65" customHeight="1" spans="2:3">
      <c r="B28" s="101">
        <v>25</v>
      </c>
      <c r="C28" s="102" t="s">
        <v>31</v>
      </c>
    </row>
    <row r="29" s="100" customFormat="1" ht="32.65" customHeight="1" spans="2:3">
      <c r="B29" s="101">
        <v>26</v>
      </c>
      <c r="C29" s="102" t="s">
        <v>32</v>
      </c>
    </row>
    <row r="30" ht="28.5" customHeight="1" spans="2:3">
      <c r="B30" s="101">
        <v>27</v>
      </c>
      <c r="C30" s="102" t="s">
        <v>33</v>
      </c>
    </row>
    <row r="31" ht="28.5" customHeight="1" spans="2:3">
      <c r="B31" s="101">
        <v>28</v>
      </c>
      <c r="C31" s="102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scale="91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4.25" customHeight="1" spans="1:20">
      <c r="A1" s="1"/>
      <c r="S1" s="29" t="s">
        <v>446</v>
      </c>
      <c r="T1" s="29"/>
    </row>
    <row r="2" ht="41.45" customHeight="1" spans="1:20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8.75" customHeight="1" spans="1:20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37</v>
      </c>
      <c r="T3" s="30"/>
    </row>
    <row r="4" ht="25.7" customHeight="1" spans="1:20">
      <c r="A4" s="22" t="s">
        <v>164</v>
      </c>
      <c r="B4" s="22"/>
      <c r="C4" s="22"/>
      <c r="D4" s="22" t="s">
        <v>341</v>
      </c>
      <c r="E4" s="22" t="s">
        <v>342</v>
      </c>
      <c r="F4" s="22" t="s">
        <v>367</v>
      </c>
      <c r="G4" s="22" t="s">
        <v>167</v>
      </c>
      <c r="H4" s="22"/>
      <c r="I4" s="22"/>
      <c r="J4" s="22"/>
      <c r="K4" s="22" t="s">
        <v>168</v>
      </c>
      <c r="L4" s="22"/>
      <c r="M4" s="22"/>
      <c r="N4" s="22"/>
      <c r="O4" s="22"/>
      <c r="P4" s="22"/>
      <c r="Q4" s="22"/>
      <c r="R4" s="22"/>
      <c r="S4" s="22"/>
      <c r="T4" s="22"/>
    </row>
    <row r="5" ht="43.7" customHeight="1" spans="1:20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 t="s">
        <v>142</v>
      </c>
      <c r="H5" s="22" t="s">
        <v>235</v>
      </c>
      <c r="I5" s="22" t="s">
        <v>368</v>
      </c>
      <c r="J5" s="22" t="s">
        <v>236</v>
      </c>
      <c r="K5" s="22" t="s">
        <v>142</v>
      </c>
      <c r="L5" s="22" t="s">
        <v>370</v>
      </c>
      <c r="M5" s="22" t="s">
        <v>371</v>
      </c>
      <c r="N5" s="22" t="s">
        <v>353</v>
      </c>
      <c r="O5" s="22" t="s">
        <v>372</v>
      </c>
      <c r="P5" s="22" t="s">
        <v>373</v>
      </c>
      <c r="Q5" s="22" t="s">
        <v>374</v>
      </c>
      <c r="R5" s="22" t="s">
        <v>350</v>
      </c>
      <c r="S5" s="22" t="s">
        <v>352</v>
      </c>
      <c r="T5" s="22" t="s">
        <v>356</v>
      </c>
    </row>
    <row r="6" ht="19.9" customHeight="1" spans="1:20">
      <c r="A6" s="25"/>
      <c r="B6" s="25"/>
      <c r="C6" s="25"/>
      <c r="D6" s="25"/>
      <c r="E6" s="25" t="s">
        <v>142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19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19.9" customHeight="1" spans="1:20">
      <c r="A8" s="75"/>
      <c r="B8" s="75"/>
      <c r="C8" s="75"/>
      <c r="D8" s="73"/>
      <c r="E8" s="7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9.9" customHeight="1" spans="1:20">
      <c r="A9" s="76"/>
      <c r="B9" s="76"/>
      <c r="C9" s="76"/>
      <c r="D9" s="72"/>
      <c r="E9" s="77"/>
      <c r="F9" s="7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4.25" customHeight="1" spans="1:7">
      <c r="A10" s="31" t="s">
        <v>263</v>
      </c>
      <c r="B10" s="31"/>
      <c r="C10" s="31"/>
      <c r="D10" s="31"/>
      <c r="E10" s="31"/>
      <c r="F10" s="31"/>
      <c r="G10" s="3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4.25" customHeight="1" spans="1:8">
      <c r="A1" s="1"/>
      <c r="H1" s="29" t="s">
        <v>447</v>
      </c>
    </row>
    <row r="2" ht="33.95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ht="21.2" customHeight="1" spans="1:8">
      <c r="A3" s="21" t="s">
        <v>36</v>
      </c>
      <c r="B3" s="21"/>
      <c r="C3" s="21"/>
      <c r="D3" s="21"/>
      <c r="E3" s="21"/>
      <c r="F3" s="21"/>
      <c r="G3" s="21"/>
      <c r="H3" s="30" t="s">
        <v>37</v>
      </c>
    </row>
    <row r="4" ht="17.25" customHeight="1" spans="1:8">
      <c r="A4" s="22" t="s">
        <v>165</v>
      </c>
      <c r="B4" s="22" t="s">
        <v>166</v>
      </c>
      <c r="C4" s="22" t="s">
        <v>142</v>
      </c>
      <c r="D4" s="22" t="s">
        <v>448</v>
      </c>
      <c r="E4" s="22"/>
      <c r="F4" s="22"/>
      <c r="G4" s="22"/>
      <c r="H4" s="22" t="s">
        <v>168</v>
      </c>
    </row>
    <row r="5" ht="20.45" customHeight="1" spans="1:8">
      <c r="A5" s="22"/>
      <c r="B5" s="22"/>
      <c r="C5" s="22"/>
      <c r="D5" s="22" t="s">
        <v>144</v>
      </c>
      <c r="E5" s="22" t="s">
        <v>233</v>
      </c>
      <c r="F5" s="22"/>
      <c r="G5" s="22" t="s">
        <v>234</v>
      </c>
      <c r="H5" s="22"/>
    </row>
    <row r="6" ht="20.45" customHeight="1" spans="1:8">
      <c r="A6" s="22"/>
      <c r="B6" s="22"/>
      <c r="C6" s="22"/>
      <c r="D6" s="22"/>
      <c r="E6" s="22" t="s">
        <v>235</v>
      </c>
      <c r="F6" s="22" t="s">
        <v>236</v>
      </c>
      <c r="G6" s="22"/>
      <c r="H6" s="22"/>
    </row>
    <row r="7" ht="19.9" customHeight="1" spans="1:8">
      <c r="A7" s="25"/>
      <c r="B7" s="71" t="s">
        <v>142</v>
      </c>
      <c r="C7" s="24">
        <v>0</v>
      </c>
      <c r="D7" s="24"/>
      <c r="E7" s="24"/>
      <c r="F7" s="24"/>
      <c r="G7" s="24"/>
      <c r="H7" s="24"/>
    </row>
    <row r="8" ht="19.9" customHeight="1" spans="1:8">
      <c r="A8" s="23"/>
      <c r="B8" s="23"/>
      <c r="C8" s="24"/>
      <c r="D8" s="24"/>
      <c r="E8" s="24"/>
      <c r="F8" s="24"/>
      <c r="G8" s="24"/>
      <c r="H8" s="24"/>
    </row>
    <row r="9" ht="19.9" customHeight="1" spans="1:8">
      <c r="A9" s="73"/>
      <c r="B9" s="73"/>
      <c r="C9" s="24"/>
      <c r="D9" s="24"/>
      <c r="E9" s="24"/>
      <c r="F9" s="24"/>
      <c r="G9" s="24"/>
      <c r="H9" s="24"/>
    </row>
    <row r="10" ht="19.9" customHeight="1" spans="1:8">
      <c r="A10" s="73"/>
      <c r="B10" s="73"/>
      <c r="C10" s="24"/>
      <c r="D10" s="24"/>
      <c r="E10" s="24"/>
      <c r="F10" s="24"/>
      <c r="G10" s="24"/>
      <c r="H10" s="24"/>
    </row>
    <row r="11" ht="19.9" customHeight="1" spans="1:8">
      <c r="A11" s="73"/>
      <c r="B11" s="73"/>
      <c r="C11" s="24"/>
      <c r="D11" s="24"/>
      <c r="E11" s="24"/>
      <c r="F11" s="24"/>
      <c r="G11" s="24"/>
      <c r="H11" s="24"/>
    </row>
    <row r="12" ht="19.9" customHeight="1" spans="1:8">
      <c r="A12" s="72"/>
      <c r="B12" s="72"/>
      <c r="C12" s="27"/>
      <c r="D12" s="27"/>
      <c r="E12" s="74"/>
      <c r="F12" s="74"/>
      <c r="G12" s="74"/>
      <c r="H12" s="74"/>
    </row>
    <row r="13" ht="14.25" customHeight="1" spans="1:3">
      <c r="A13" s="31" t="s">
        <v>263</v>
      </c>
      <c r="B13" s="31"/>
      <c r="C13" s="3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4.25" customHeight="1" spans="1:8">
      <c r="A1" s="1"/>
      <c r="H1" s="29" t="s">
        <v>449</v>
      </c>
    </row>
    <row r="2" ht="33.95" customHeight="1" spans="1:8">
      <c r="A2" s="70" t="s">
        <v>26</v>
      </c>
      <c r="B2" s="70"/>
      <c r="C2" s="70"/>
      <c r="D2" s="70"/>
      <c r="E2" s="70"/>
      <c r="F2" s="70"/>
      <c r="G2" s="70"/>
      <c r="H2" s="70"/>
    </row>
    <row r="3" ht="21.2" customHeight="1" spans="1:8">
      <c r="A3" s="21" t="s">
        <v>36</v>
      </c>
      <c r="B3" s="21"/>
      <c r="C3" s="21"/>
      <c r="D3" s="21"/>
      <c r="E3" s="21"/>
      <c r="F3" s="21"/>
      <c r="G3" s="21"/>
      <c r="H3" s="30" t="s">
        <v>37</v>
      </c>
    </row>
    <row r="4" ht="18" customHeight="1" spans="1:8">
      <c r="A4" s="22" t="s">
        <v>165</v>
      </c>
      <c r="B4" s="22" t="s">
        <v>166</v>
      </c>
      <c r="C4" s="22" t="s">
        <v>142</v>
      </c>
      <c r="D4" s="22" t="s">
        <v>450</v>
      </c>
      <c r="E4" s="22"/>
      <c r="F4" s="22"/>
      <c r="G4" s="22"/>
      <c r="H4" s="22" t="s">
        <v>168</v>
      </c>
    </row>
    <row r="5" ht="16.5" customHeight="1" spans="1:8">
      <c r="A5" s="22"/>
      <c r="B5" s="22"/>
      <c r="C5" s="22"/>
      <c r="D5" s="22" t="s">
        <v>144</v>
      </c>
      <c r="E5" s="22" t="s">
        <v>233</v>
      </c>
      <c r="F5" s="22"/>
      <c r="G5" s="22" t="s">
        <v>234</v>
      </c>
      <c r="H5" s="22"/>
    </row>
    <row r="6" ht="21.2" customHeight="1" spans="1:8">
      <c r="A6" s="22"/>
      <c r="B6" s="22"/>
      <c r="C6" s="22"/>
      <c r="D6" s="22"/>
      <c r="E6" s="22" t="s">
        <v>235</v>
      </c>
      <c r="F6" s="22" t="s">
        <v>236</v>
      </c>
      <c r="G6" s="22"/>
      <c r="H6" s="22"/>
    </row>
    <row r="7" ht="19.9" customHeight="1" spans="1:8">
      <c r="A7" s="25"/>
      <c r="B7" s="71" t="s">
        <v>142</v>
      </c>
      <c r="C7" s="24">
        <v>0</v>
      </c>
      <c r="D7" s="24"/>
      <c r="E7" s="24"/>
      <c r="F7" s="24"/>
      <c r="G7" s="24"/>
      <c r="H7" s="24"/>
    </row>
    <row r="8" ht="19.9" customHeight="1" spans="1:8">
      <c r="A8" s="23"/>
      <c r="B8" s="23"/>
      <c r="C8" s="24"/>
      <c r="D8" s="24"/>
      <c r="E8" s="24"/>
      <c r="F8" s="24"/>
      <c r="G8" s="24"/>
      <c r="H8" s="24"/>
    </row>
    <row r="9" ht="19.9" customHeight="1" spans="1:8">
      <c r="A9" s="73"/>
      <c r="B9" s="73"/>
      <c r="C9" s="24"/>
      <c r="D9" s="24"/>
      <c r="E9" s="24"/>
      <c r="F9" s="24"/>
      <c r="G9" s="24"/>
      <c r="H9" s="24"/>
    </row>
    <row r="10" ht="19.9" customHeight="1" spans="1:8">
      <c r="A10" s="73"/>
      <c r="B10" s="73"/>
      <c r="C10" s="24"/>
      <c r="D10" s="24"/>
      <c r="E10" s="24"/>
      <c r="F10" s="24"/>
      <c r="G10" s="24"/>
      <c r="H10" s="24"/>
    </row>
    <row r="11" ht="19.9" customHeight="1" spans="1:8">
      <c r="A11" s="73"/>
      <c r="B11" s="73"/>
      <c r="C11" s="24"/>
      <c r="D11" s="24"/>
      <c r="E11" s="24"/>
      <c r="F11" s="24"/>
      <c r="G11" s="24"/>
      <c r="H11" s="24"/>
    </row>
    <row r="12" ht="19.9" customHeight="1" spans="1:8">
      <c r="A12" s="72"/>
      <c r="B12" s="72"/>
      <c r="C12" s="27"/>
      <c r="D12" s="27"/>
      <c r="E12" s="74"/>
      <c r="F12" s="74"/>
      <c r="G12" s="74"/>
      <c r="H12" s="74"/>
    </row>
    <row r="13" ht="14.25" customHeight="1" spans="1:4">
      <c r="A13" s="31" t="s">
        <v>263</v>
      </c>
      <c r="B13" s="31"/>
      <c r="C13" s="31"/>
      <c r="D13" s="3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15" zoomScaleNormal="115" topLeftCell="A6" workbookViewId="0">
      <selection activeCell="M11" sqref="M11:M29"/>
    </sheetView>
  </sheetViews>
  <sheetFormatPr defaultColWidth="9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"/>
      <c r="M1" s="29" t="s">
        <v>451</v>
      </c>
      <c r="N1" s="29"/>
    </row>
    <row r="2" ht="39.95" customHeight="1" spans="1:14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5.75" customHeight="1" spans="1:14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0" t="s">
        <v>37</v>
      </c>
      <c r="N3" s="30"/>
    </row>
    <row r="4" ht="22.7" customHeight="1" spans="1:14">
      <c r="A4" s="22" t="s">
        <v>341</v>
      </c>
      <c r="B4" s="22" t="s">
        <v>452</v>
      </c>
      <c r="C4" s="22" t="s">
        <v>453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454</v>
      </c>
      <c r="N4" s="22"/>
    </row>
    <row r="5" ht="27.95" customHeight="1" spans="1:14">
      <c r="A5" s="22"/>
      <c r="B5" s="22"/>
      <c r="C5" s="22" t="s">
        <v>455</v>
      </c>
      <c r="D5" s="22" t="s">
        <v>145</v>
      </c>
      <c r="E5" s="22"/>
      <c r="F5" s="22"/>
      <c r="G5" s="22"/>
      <c r="H5" s="22"/>
      <c r="I5" s="22"/>
      <c r="J5" s="22" t="s">
        <v>456</v>
      </c>
      <c r="K5" s="22" t="s">
        <v>147</v>
      </c>
      <c r="L5" s="22" t="s">
        <v>148</v>
      </c>
      <c r="M5" s="22" t="s">
        <v>457</v>
      </c>
      <c r="N5" s="22" t="s">
        <v>458</v>
      </c>
    </row>
    <row r="6" ht="39.2" customHeight="1" spans="1:14">
      <c r="A6" s="22"/>
      <c r="B6" s="22"/>
      <c r="C6" s="22"/>
      <c r="D6" s="22" t="s">
        <v>459</v>
      </c>
      <c r="E6" s="22" t="s">
        <v>460</v>
      </c>
      <c r="F6" s="22" t="s">
        <v>461</v>
      </c>
      <c r="G6" s="22" t="s">
        <v>462</v>
      </c>
      <c r="H6" s="22" t="s">
        <v>463</v>
      </c>
      <c r="I6" s="22" t="s">
        <v>464</v>
      </c>
      <c r="J6" s="22"/>
      <c r="K6" s="22"/>
      <c r="L6" s="22"/>
      <c r="M6" s="22"/>
      <c r="N6" s="22"/>
    </row>
    <row r="7" ht="19.9" customHeight="1" spans="1:14">
      <c r="A7" s="25"/>
      <c r="B7" s="71" t="s">
        <v>142</v>
      </c>
      <c r="C7" s="24">
        <v>4382</v>
      </c>
      <c r="D7" s="24">
        <v>4382</v>
      </c>
      <c r="E7" s="24">
        <v>880.44</v>
      </c>
      <c r="F7" s="24"/>
      <c r="G7" s="24"/>
      <c r="H7" s="24"/>
      <c r="I7" s="24"/>
      <c r="J7" s="24"/>
      <c r="K7" s="24"/>
      <c r="L7" s="24"/>
      <c r="M7" s="24">
        <v>4382</v>
      </c>
      <c r="N7" s="25"/>
    </row>
    <row r="8" ht="19.9" customHeight="1" spans="1:14">
      <c r="A8" s="23" t="s">
        <v>160</v>
      </c>
      <c r="B8" s="23" t="s">
        <v>4</v>
      </c>
      <c r="C8" s="24">
        <v>4382</v>
      </c>
      <c r="D8" s="24">
        <v>4382</v>
      </c>
      <c r="E8" s="24">
        <v>880.44</v>
      </c>
      <c r="F8" s="24"/>
      <c r="G8" s="24"/>
      <c r="H8" s="24"/>
      <c r="I8" s="24"/>
      <c r="J8" s="24"/>
      <c r="K8" s="24"/>
      <c r="L8" s="24"/>
      <c r="M8" s="24">
        <v>4382</v>
      </c>
      <c r="N8" s="25"/>
    </row>
    <row r="9" ht="19.9" customHeight="1" spans="1:14">
      <c r="A9" s="72" t="s">
        <v>465</v>
      </c>
      <c r="B9" s="72" t="s">
        <v>466</v>
      </c>
      <c r="C9" s="27">
        <v>644.62</v>
      </c>
      <c r="D9" s="27">
        <v>644.62</v>
      </c>
      <c r="E9" s="27">
        <v>450</v>
      </c>
      <c r="F9" s="27"/>
      <c r="G9" s="27"/>
      <c r="H9" s="27"/>
      <c r="I9" s="27"/>
      <c r="J9" s="27"/>
      <c r="K9" s="27"/>
      <c r="L9" s="27"/>
      <c r="M9" s="27">
        <v>644.62</v>
      </c>
      <c r="N9" s="26"/>
    </row>
    <row r="10" ht="19.9" customHeight="1" spans="1:14">
      <c r="A10" s="72" t="s">
        <v>465</v>
      </c>
      <c r="B10" s="72" t="s">
        <v>467</v>
      </c>
      <c r="C10" s="27">
        <v>195.48</v>
      </c>
      <c r="D10" s="27">
        <v>195.48</v>
      </c>
      <c r="E10" s="27">
        <v>195.48</v>
      </c>
      <c r="F10" s="27"/>
      <c r="G10" s="27"/>
      <c r="H10" s="27"/>
      <c r="I10" s="27"/>
      <c r="J10" s="27"/>
      <c r="K10" s="27"/>
      <c r="L10" s="27"/>
      <c r="M10" s="27">
        <v>195.48</v>
      </c>
      <c r="N10" s="26"/>
    </row>
    <row r="11" ht="19.9" customHeight="1" spans="1:14">
      <c r="A11" s="72" t="s">
        <v>465</v>
      </c>
      <c r="B11" s="72" t="s">
        <v>468</v>
      </c>
      <c r="C11" s="27">
        <v>75</v>
      </c>
      <c r="D11" s="27">
        <v>75</v>
      </c>
      <c r="E11" s="27">
        <v>50</v>
      </c>
      <c r="F11" s="27"/>
      <c r="G11" s="27"/>
      <c r="H11" s="27"/>
      <c r="I11" s="27"/>
      <c r="J11" s="27"/>
      <c r="K11" s="27"/>
      <c r="L11" s="27"/>
      <c r="M11" s="27">
        <v>75</v>
      </c>
      <c r="N11" s="26"/>
    </row>
    <row r="12" ht="19.9" customHeight="1" spans="1:14">
      <c r="A12" s="72" t="s">
        <v>465</v>
      </c>
      <c r="B12" s="72" t="s">
        <v>469</v>
      </c>
      <c r="C12" s="27">
        <v>310</v>
      </c>
      <c r="D12" s="27">
        <v>310</v>
      </c>
      <c r="E12" s="27">
        <v>175.96</v>
      </c>
      <c r="F12" s="27"/>
      <c r="G12" s="27"/>
      <c r="H12" s="27"/>
      <c r="I12" s="27"/>
      <c r="J12" s="27"/>
      <c r="K12" s="27"/>
      <c r="L12" s="27"/>
      <c r="M12" s="27">
        <v>310</v>
      </c>
      <c r="N12" s="26"/>
    </row>
    <row r="13" ht="19.9" customHeight="1" spans="1:14">
      <c r="A13" s="72" t="s">
        <v>465</v>
      </c>
      <c r="B13" s="72" t="s">
        <v>470</v>
      </c>
      <c r="C13" s="27">
        <v>100</v>
      </c>
      <c r="D13" s="27">
        <v>100</v>
      </c>
      <c r="E13" s="27"/>
      <c r="F13" s="27"/>
      <c r="G13" s="27"/>
      <c r="H13" s="27"/>
      <c r="I13" s="27"/>
      <c r="J13" s="27"/>
      <c r="K13" s="27"/>
      <c r="L13" s="27"/>
      <c r="M13" s="27">
        <v>100</v>
      </c>
      <c r="N13" s="26"/>
    </row>
    <row r="14" ht="19.9" customHeight="1" spans="1:14">
      <c r="A14" s="72" t="s">
        <v>465</v>
      </c>
      <c r="B14" s="72" t="s">
        <v>471</v>
      </c>
      <c r="C14" s="27">
        <v>110</v>
      </c>
      <c r="D14" s="27">
        <v>110</v>
      </c>
      <c r="E14" s="27"/>
      <c r="F14" s="27"/>
      <c r="G14" s="27"/>
      <c r="H14" s="27"/>
      <c r="I14" s="27"/>
      <c r="J14" s="27"/>
      <c r="K14" s="27"/>
      <c r="L14" s="27"/>
      <c r="M14" s="27">
        <v>110</v>
      </c>
      <c r="N14" s="26"/>
    </row>
    <row r="15" ht="19.9" customHeight="1" spans="1:14">
      <c r="A15" s="72" t="s">
        <v>465</v>
      </c>
      <c r="B15" s="72" t="s">
        <v>472</v>
      </c>
      <c r="C15" s="27">
        <v>87.2</v>
      </c>
      <c r="D15" s="27">
        <v>87.2</v>
      </c>
      <c r="E15" s="27"/>
      <c r="F15" s="27"/>
      <c r="G15" s="27"/>
      <c r="H15" s="27"/>
      <c r="I15" s="27"/>
      <c r="J15" s="27"/>
      <c r="K15" s="27"/>
      <c r="L15" s="27"/>
      <c r="M15" s="27">
        <v>87.2</v>
      </c>
      <c r="N15" s="26"/>
    </row>
    <row r="16" ht="19.9" customHeight="1" spans="1:14">
      <c r="A16" s="72" t="s">
        <v>465</v>
      </c>
      <c r="B16" s="72" t="s">
        <v>473</v>
      </c>
      <c r="C16" s="27">
        <v>100</v>
      </c>
      <c r="D16" s="27">
        <v>100</v>
      </c>
      <c r="E16" s="27"/>
      <c r="F16" s="27"/>
      <c r="G16" s="27"/>
      <c r="H16" s="27"/>
      <c r="I16" s="27"/>
      <c r="J16" s="27"/>
      <c r="K16" s="27"/>
      <c r="L16" s="27"/>
      <c r="M16" s="27">
        <v>100</v>
      </c>
      <c r="N16" s="26"/>
    </row>
    <row r="17" ht="19.9" customHeight="1" spans="1:14">
      <c r="A17" s="72" t="s">
        <v>465</v>
      </c>
      <c r="B17" s="72" t="s">
        <v>474</v>
      </c>
      <c r="C17" s="27">
        <v>9</v>
      </c>
      <c r="D17" s="27">
        <v>9</v>
      </c>
      <c r="E17" s="27">
        <v>9</v>
      </c>
      <c r="F17" s="27"/>
      <c r="G17" s="27"/>
      <c r="H17" s="27"/>
      <c r="I17" s="27"/>
      <c r="J17" s="27"/>
      <c r="K17" s="27"/>
      <c r="L17" s="27"/>
      <c r="M17" s="27">
        <v>9</v>
      </c>
      <c r="N17" s="26"/>
    </row>
    <row r="18" ht="19.9" customHeight="1" spans="1:14">
      <c r="A18" s="72" t="s">
        <v>465</v>
      </c>
      <c r="B18" s="72" t="s">
        <v>475</v>
      </c>
      <c r="C18" s="27">
        <v>80</v>
      </c>
      <c r="D18" s="27">
        <v>80</v>
      </c>
      <c r="E18" s="27"/>
      <c r="F18" s="27"/>
      <c r="G18" s="27"/>
      <c r="H18" s="27"/>
      <c r="I18" s="27"/>
      <c r="J18" s="27"/>
      <c r="K18" s="27"/>
      <c r="L18" s="27"/>
      <c r="M18" s="27">
        <v>80</v>
      </c>
      <c r="N18" s="26"/>
    </row>
    <row r="19" ht="19.9" customHeight="1" spans="1:14">
      <c r="A19" s="72" t="s">
        <v>465</v>
      </c>
      <c r="B19" s="72" t="s">
        <v>476</v>
      </c>
      <c r="C19" s="27">
        <v>50</v>
      </c>
      <c r="D19" s="27">
        <v>50</v>
      </c>
      <c r="E19" s="27"/>
      <c r="F19" s="27"/>
      <c r="G19" s="27"/>
      <c r="H19" s="27"/>
      <c r="I19" s="27"/>
      <c r="J19" s="27"/>
      <c r="K19" s="27"/>
      <c r="L19" s="27"/>
      <c r="M19" s="27">
        <v>50</v>
      </c>
      <c r="N19" s="26"/>
    </row>
    <row r="20" ht="19.9" customHeight="1" spans="1:14">
      <c r="A20" s="72" t="s">
        <v>465</v>
      </c>
      <c r="B20" s="72" t="s">
        <v>477</v>
      </c>
      <c r="C20" s="27">
        <v>470</v>
      </c>
      <c r="D20" s="27">
        <v>470</v>
      </c>
      <c r="E20" s="27"/>
      <c r="F20" s="27"/>
      <c r="G20" s="27"/>
      <c r="H20" s="27"/>
      <c r="I20" s="27"/>
      <c r="J20" s="27"/>
      <c r="K20" s="27"/>
      <c r="L20" s="27"/>
      <c r="M20" s="27">
        <v>470</v>
      </c>
      <c r="N20" s="26"/>
    </row>
    <row r="21" ht="19.9" customHeight="1" spans="1:14">
      <c r="A21" s="72" t="s">
        <v>465</v>
      </c>
      <c r="B21" s="72" t="s">
        <v>478</v>
      </c>
      <c r="C21" s="27">
        <v>510.5</v>
      </c>
      <c r="D21" s="27">
        <v>510.5</v>
      </c>
      <c r="E21" s="27"/>
      <c r="F21" s="27"/>
      <c r="G21" s="27"/>
      <c r="H21" s="27"/>
      <c r="I21" s="27"/>
      <c r="J21" s="27"/>
      <c r="K21" s="27"/>
      <c r="L21" s="27"/>
      <c r="M21" s="27">
        <v>510.5</v>
      </c>
      <c r="N21" s="26"/>
    </row>
    <row r="22" ht="19.9" customHeight="1" spans="1:14">
      <c r="A22" s="72" t="s">
        <v>465</v>
      </c>
      <c r="B22" s="72" t="s">
        <v>479</v>
      </c>
      <c r="C22" s="27">
        <v>50</v>
      </c>
      <c r="D22" s="27">
        <v>50</v>
      </c>
      <c r="E22" s="27"/>
      <c r="F22" s="27"/>
      <c r="G22" s="27"/>
      <c r="H22" s="27"/>
      <c r="I22" s="27"/>
      <c r="J22" s="27"/>
      <c r="K22" s="27"/>
      <c r="L22" s="27"/>
      <c r="M22" s="27">
        <v>50</v>
      </c>
      <c r="N22" s="26"/>
    </row>
    <row r="23" ht="19.9" customHeight="1" spans="1:14">
      <c r="A23" s="72" t="s">
        <v>465</v>
      </c>
      <c r="B23" s="72" t="s">
        <v>480</v>
      </c>
      <c r="C23" s="27">
        <v>90.2</v>
      </c>
      <c r="D23" s="27">
        <v>90.2</v>
      </c>
      <c r="E23" s="27"/>
      <c r="F23" s="27"/>
      <c r="G23" s="27"/>
      <c r="H23" s="27"/>
      <c r="I23" s="27"/>
      <c r="J23" s="27"/>
      <c r="K23" s="27"/>
      <c r="L23" s="27"/>
      <c r="M23" s="27">
        <v>90.2</v>
      </c>
      <c r="N23" s="26"/>
    </row>
    <row r="24" ht="19.9" customHeight="1" spans="1:14">
      <c r="A24" s="72" t="s">
        <v>465</v>
      </c>
      <c r="B24" s="72" t="s">
        <v>481</v>
      </c>
      <c r="C24" s="27">
        <v>830</v>
      </c>
      <c r="D24" s="27">
        <v>830</v>
      </c>
      <c r="E24" s="27"/>
      <c r="F24" s="27"/>
      <c r="G24" s="27"/>
      <c r="H24" s="27"/>
      <c r="I24" s="27"/>
      <c r="J24" s="27"/>
      <c r="K24" s="27"/>
      <c r="L24" s="27"/>
      <c r="M24" s="27">
        <v>830</v>
      </c>
      <c r="N24" s="26"/>
    </row>
    <row r="25" ht="19.9" customHeight="1" spans="1:14">
      <c r="A25" s="72" t="s">
        <v>465</v>
      </c>
      <c r="B25" s="72" t="s">
        <v>482</v>
      </c>
      <c r="C25" s="27">
        <v>160</v>
      </c>
      <c r="D25" s="27">
        <v>160</v>
      </c>
      <c r="E25" s="27"/>
      <c r="F25" s="27"/>
      <c r="G25" s="27"/>
      <c r="H25" s="27"/>
      <c r="I25" s="27"/>
      <c r="J25" s="27"/>
      <c r="K25" s="27"/>
      <c r="L25" s="27"/>
      <c r="M25" s="27">
        <v>160</v>
      </c>
      <c r="N25" s="26"/>
    </row>
    <row r="26" ht="19.9" customHeight="1" spans="1:14">
      <c r="A26" s="72" t="s">
        <v>465</v>
      </c>
      <c r="B26" s="72" t="s">
        <v>483</v>
      </c>
      <c r="C26" s="27">
        <v>170</v>
      </c>
      <c r="D26" s="27">
        <v>170</v>
      </c>
      <c r="E26" s="27"/>
      <c r="F26" s="27"/>
      <c r="G26" s="27"/>
      <c r="H26" s="27"/>
      <c r="I26" s="27"/>
      <c r="J26" s="27"/>
      <c r="K26" s="27"/>
      <c r="L26" s="27"/>
      <c r="M26" s="27">
        <v>170</v>
      </c>
      <c r="N26" s="26"/>
    </row>
    <row r="27" ht="19.9" customHeight="1" spans="1:14">
      <c r="A27" s="72" t="s">
        <v>465</v>
      </c>
      <c r="B27" s="72" t="s">
        <v>484</v>
      </c>
      <c r="C27" s="27">
        <v>100</v>
      </c>
      <c r="D27" s="27">
        <v>100</v>
      </c>
      <c r="E27" s="27"/>
      <c r="F27" s="27"/>
      <c r="G27" s="27"/>
      <c r="H27" s="27"/>
      <c r="I27" s="27"/>
      <c r="J27" s="27"/>
      <c r="K27" s="27"/>
      <c r="L27" s="27"/>
      <c r="M27" s="27">
        <v>100</v>
      </c>
      <c r="N27" s="26"/>
    </row>
    <row r="28" ht="19.9" customHeight="1" spans="1:14">
      <c r="A28" s="72" t="s">
        <v>465</v>
      </c>
      <c r="B28" s="72" t="s">
        <v>485</v>
      </c>
      <c r="C28" s="27">
        <v>200</v>
      </c>
      <c r="D28" s="27">
        <v>200</v>
      </c>
      <c r="E28" s="27"/>
      <c r="F28" s="27"/>
      <c r="G28" s="27"/>
      <c r="H28" s="27"/>
      <c r="I28" s="27"/>
      <c r="J28" s="27"/>
      <c r="K28" s="27"/>
      <c r="L28" s="27"/>
      <c r="M28" s="27">
        <v>200</v>
      </c>
      <c r="N28" s="26"/>
    </row>
    <row r="29" ht="19.9" customHeight="1" spans="1:14">
      <c r="A29" s="72" t="s">
        <v>465</v>
      </c>
      <c r="B29" s="72" t="s">
        <v>486</v>
      </c>
      <c r="C29" s="27">
        <v>40</v>
      </c>
      <c r="D29" s="27">
        <v>40</v>
      </c>
      <c r="E29" s="27"/>
      <c r="F29" s="27"/>
      <c r="G29" s="27"/>
      <c r="H29" s="27"/>
      <c r="I29" s="27"/>
      <c r="J29" s="27"/>
      <c r="K29" s="27"/>
      <c r="L29" s="27"/>
      <c r="M29" s="27">
        <v>40</v>
      </c>
      <c r="N29" s="26"/>
    </row>
    <row r="30" ht="14.25" customHeight="1" spans="1:4">
      <c r="A30" s="31" t="s">
        <v>263</v>
      </c>
      <c r="B30" s="31"/>
      <c r="C30" s="31"/>
      <c r="D30" s="3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0:D3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E1" workbookViewId="0">
      <selection activeCell="Y7" sqref="Y7"/>
    </sheetView>
  </sheetViews>
  <sheetFormatPr defaultColWidth="9" defaultRowHeight="14.4"/>
  <cols>
    <col min="1" max="1" width="12.8796296296296" customWidth="1"/>
    <col min="2" max="2" width="25.5" customWidth="1"/>
    <col min="3" max="3" width="14.8796296296296" customWidth="1"/>
    <col min="4" max="4" width="12.8796296296296" customWidth="1"/>
    <col min="5" max="5" width="10.5" customWidth="1"/>
    <col min="6" max="6" width="6" customWidth="1"/>
    <col min="7" max="7" width="5.62962962962963" customWidth="1"/>
    <col min="8" max="9" width="5.87962962962963" customWidth="1"/>
    <col min="10" max="14" width="6" customWidth="1"/>
    <col min="15" max="15" width="5.62962962962963" customWidth="1"/>
    <col min="16" max="16" width="6" customWidth="1"/>
    <col min="17" max="19" width="5.62962962962963" customWidth="1"/>
    <col min="20" max="20" width="6.75" customWidth="1"/>
    <col min="21" max="21" width="6.62962962962963" customWidth="1"/>
    <col min="22" max="22" width="5.87962962962963" customWidth="1"/>
    <col min="23" max="24" width="6" customWidth="1"/>
    <col min="25" max="25" width="11.75" customWidth="1"/>
    <col min="26" max="26" width="13" customWidth="1"/>
    <col min="27" max="27" width="17.6296296296296" customWidth="1"/>
    <col min="28" max="28" width="10.3796296296296" customWidth="1"/>
  </cols>
  <sheetData>
    <row r="1" ht="14.25" customHeight="1" spans="1:28">
      <c r="A1" s="1"/>
      <c r="AA1" s="1"/>
      <c r="AB1" s="29" t="s">
        <v>487</v>
      </c>
    </row>
    <row r="2" ht="33.95" customHeight="1" spans="1:28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1.2" customHeight="1" spans="1:2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8.75" customHeight="1" spans="27:28">
      <c r="AA4" s="30" t="s">
        <v>37</v>
      </c>
      <c r="AB4" s="30"/>
    </row>
    <row r="5" ht="27.2" customHeight="1" spans="1:28">
      <c r="A5" s="33" t="s">
        <v>341</v>
      </c>
      <c r="B5" s="33" t="s">
        <v>488</v>
      </c>
      <c r="C5" s="33" t="s">
        <v>489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 t="s">
        <v>490</v>
      </c>
      <c r="U5" s="33"/>
      <c r="V5" s="33"/>
      <c r="W5" s="33"/>
      <c r="X5" s="33"/>
      <c r="Y5" s="33"/>
      <c r="Z5" s="33"/>
      <c r="AA5" s="33"/>
      <c r="AB5" s="33" t="s">
        <v>491</v>
      </c>
    </row>
    <row r="6" ht="45.95" customHeight="1" spans="1:28">
      <c r="A6" s="33"/>
      <c r="B6" s="33"/>
      <c r="C6" s="33" t="s">
        <v>142</v>
      </c>
      <c r="D6" s="33" t="s">
        <v>492</v>
      </c>
      <c r="E6" s="33"/>
      <c r="F6" s="33" t="s">
        <v>493</v>
      </c>
      <c r="G6" s="33"/>
      <c r="H6" s="33" t="s">
        <v>494</v>
      </c>
      <c r="I6" s="33"/>
      <c r="J6" s="33" t="s">
        <v>495</v>
      </c>
      <c r="K6" s="33"/>
      <c r="L6" s="33"/>
      <c r="M6" s="33"/>
      <c r="N6" s="33" t="s">
        <v>496</v>
      </c>
      <c r="O6" s="33"/>
      <c r="P6" s="33"/>
      <c r="Q6" s="33"/>
      <c r="R6" s="33" t="s">
        <v>497</v>
      </c>
      <c r="S6" s="33"/>
      <c r="T6" s="33" t="s">
        <v>492</v>
      </c>
      <c r="U6" s="33" t="s">
        <v>493</v>
      </c>
      <c r="V6" s="33" t="s">
        <v>494</v>
      </c>
      <c r="W6" s="33" t="s">
        <v>495</v>
      </c>
      <c r="X6" s="33"/>
      <c r="Y6" s="33" t="s">
        <v>498</v>
      </c>
      <c r="Z6" s="33"/>
      <c r="AA6" s="33" t="s">
        <v>499</v>
      </c>
      <c r="AB6" s="33"/>
    </row>
    <row r="7" ht="70.15" customHeight="1" spans="1:28">
      <c r="A7" s="33"/>
      <c r="B7" s="33"/>
      <c r="C7" s="33"/>
      <c r="D7" s="33"/>
      <c r="E7" s="33"/>
      <c r="F7" s="33"/>
      <c r="G7" s="33"/>
      <c r="H7" s="33"/>
      <c r="I7" s="33"/>
      <c r="J7" s="33" t="s">
        <v>500</v>
      </c>
      <c r="K7" s="33"/>
      <c r="L7" s="33" t="s">
        <v>501</v>
      </c>
      <c r="M7" s="33"/>
      <c r="N7" s="33" t="s">
        <v>502</v>
      </c>
      <c r="O7" s="33"/>
      <c r="P7" s="33" t="s">
        <v>503</v>
      </c>
      <c r="Q7" s="33"/>
      <c r="R7" s="33"/>
      <c r="S7" s="33"/>
      <c r="T7" s="33"/>
      <c r="U7" s="33"/>
      <c r="V7" s="33"/>
      <c r="W7" s="33" t="s">
        <v>500</v>
      </c>
      <c r="X7" s="33" t="s">
        <v>501</v>
      </c>
      <c r="Y7" s="33" t="s">
        <v>504</v>
      </c>
      <c r="Z7" s="33" t="s">
        <v>505</v>
      </c>
      <c r="AA7" s="33"/>
      <c r="AB7" s="33"/>
    </row>
    <row r="8" ht="37.7" customHeight="1" spans="1:28">
      <c r="A8" s="33"/>
      <c r="B8" s="33"/>
      <c r="C8" s="33" t="s">
        <v>506</v>
      </c>
      <c r="D8" s="33" t="s">
        <v>507</v>
      </c>
      <c r="E8" s="33" t="s">
        <v>506</v>
      </c>
      <c r="F8" s="33" t="s">
        <v>507</v>
      </c>
      <c r="G8" s="33" t="s">
        <v>506</v>
      </c>
      <c r="H8" s="33" t="s">
        <v>508</v>
      </c>
      <c r="I8" s="33" t="s">
        <v>506</v>
      </c>
      <c r="J8" s="33" t="s">
        <v>509</v>
      </c>
      <c r="K8" s="33" t="s">
        <v>506</v>
      </c>
      <c r="L8" s="33" t="s">
        <v>509</v>
      </c>
      <c r="M8" s="33" t="s">
        <v>506</v>
      </c>
      <c r="N8" s="33" t="s">
        <v>509</v>
      </c>
      <c r="O8" s="33" t="s">
        <v>506</v>
      </c>
      <c r="P8" s="33" t="s">
        <v>509</v>
      </c>
      <c r="Q8" s="33" t="s">
        <v>506</v>
      </c>
      <c r="R8" s="33" t="s">
        <v>509</v>
      </c>
      <c r="S8" s="33" t="s">
        <v>506</v>
      </c>
      <c r="T8" s="33" t="s">
        <v>507</v>
      </c>
      <c r="U8" s="33" t="s">
        <v>507</v>
      </c>
      <c r="V8" s="33" t="s">
        <v>508</v>
      </c>
      <c r="W8" s="33" t="s">
        <v>509</v>
      </c>
      <c r="X8" s="33" t="s">
        <v>509</v>
      </c>
      <c r="Y8" s="33" t="s">
        <v>509</v>
      </c>
      <c r="Z8" s="33" t="s">
        <v>509</v>
      </c>
      <c r="AA8" s="33" t="s">
        <v>509</v>
      </c>
      <c r="AB8" s="33"/>
    </row>
    <row r="9" ht="27.95" customHeight="1" spans="1:28">
      <c r="A9" s="33" t="s">
        <v>510</v>
      </c>
      <c r="B9" s="3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ht="27.95" customHeight="1" spans="1:28">
      <c r="A10" s="37" t="s">
        <v>2</v>
      </c>
      <c r="B10" s="37" t="s">
        <v>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>
        <v>4</v>
      </c>
      <c r="Z10" s="37">
        <v>8</v>
      </c>
      <c r="AA10" s="37"/>
      <c r="AB10" s="37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G23" sqref="G23"/>
    </sheetView>
  </sheetViews>
  <sheetFormatPr defaultColWidth="9" defaultRowHeight="14.4"/>
  <cols>
    <col min="1" max="1" width="5" customWidth="1"/>
    <col min="2" max="2" width="4.75" customWidth="1"/>
    <col min="3" max="3" width="5.5" customWidth="1"/>
    <col min="4" max="4" width="10.2222222222222" customWidth="1"/>
    <col min="5" max="5" width="31.5" customWidth="1"/>
    <col min="6" max="6" width="38.5" customWidth="1"/>
    <col min="7" max="7" width="26.1296296296296" customWidth="1"/>
    <col min="8" max="8" width="19" customWidth="1"/>
    <col min="9" max="9" width="14.8888888888889" style="51" customWidth="1"/>
    <col min="10" max="10" width="7.75" style="51" customWidth="1"/>
    <col min="11" max="11" width="7.5" style="51" customWidth="1"/>
    <col min="12" max="12" width="7.62962962962963" customWidth="1"/>
    <col min="13" max="13" width="8.5" customWidth="1"/>
    <col min="14" max="14" width="12.2222222222222" customWidth="1"/>
    <col min="15" max="15" width="14.25" customWidth="1"/>
    <col min="16" max="17" width="11.1296296296296" customWidth="1"/>
    <col min="18" max="18" width="13" customWidth="1"/>
    <col min="19" max="19" width="11.5" customWidth="1"/>
    <col min="20" max="20" width="11.25" customWidth="1"/>
    <col min="21" max="21" width="10.5" customWidth="1"/>
    <col min="22" max="23" width="9" customWidth="1"/>
    <col min="24" max="24" width="10.3796296296296" customWidth="1"/>
    <col min="25" max="30" width="9" customWidth="1"/>
    <col min="31" max="31" width="12.3796296296296" customWidth="1"/>
    <col min="32" max="32" width="9.75" customWidth="1"/>
  </cols>
  <sheetData>
    <row r="1" ht="14.25" customHeight="1" spans="1:31">
      <c r="A1" s="1"/>
      <c r="AE1" s="15" t="s">
        <v>511</v>
      </c>
    </row>
    <row r="2" ht="38.45" customHeight="1" spans="1:31">
      <c r="A2" s="20" t="s">
        <v>29</v>
      </c>
      <c r="B2" s="20"/>
      <c r="C2" s="20"/>
      <c r="D2" s="20"/>
      <c r="E2" s="20"/>
      <c r="F2" s="20"/>
      <c r="G2" s="20"/>
      <c r="H2" s="20"/>
      <c r="I2" s="59"/>
      <c r="J2" s="59"/>
      <c r="K2" s="5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ht="18.75" customHeight="1" spans="1:31">
      <c r="A3" s="3"/>
      <c r="B3" s="3"/>
      <c r="C3" s="3"/>
      <c r="D3" s="3"/>
      <c r="E3" s="3"/>
      <c r="F3" s="3"/>
      <c r="G3" s="3"/>
      <c r="H3" s="3"/>
      <c r="I3" s="60"/>
      <c r="J3" s="60"/>
      <c r="K3" s="6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75" customHeight="1" spans="1:31">
      <c r="A4" s="3" t="s">
        <v>36</v>
      </c>
      <c r="B4" s="3"/>
      <c r="C4" s="3"/>
      <c r="D4" s="3"/>
      <c r="E4" s="3"/>
      <c r="AC4" s="30" t="s">
        <v>37</v>
      </c>
      <c r="AD4" s="30"/>
      <c r="AE4" s="30"/>
    </row>
    <row r="5" ht="30.2" customHeight="1" spans="1:31">
      <c r="A5" s="33" t="s">
        <v>164</v>
      </c>
      <c r="B5" s="33"/>
      <c r="C5" s="33"/>
      <c r="D5" s="33" t="s">
        <v>341</v>
      </c>
      <c r="E5" s="33" t="s">
        <v>331</v>
      </c>
      <c r="F5" s="33" t="s">
        <v>512</v>
      </c>
      <c r="G5" s="33" t="s">
        <v>513</v>
      </c>
      <c r="H5" s="33" t="s">
        <v>514</v>
      </c>
      <c r="I5" s="61" t="s">
        <v>515</v>
      </c>
      <c r="J5" s="61" t="s">
        <v>516</v>
      </c>
      <c r="K5" s="61" t="s">
        <v>517</v>
      </c>
      <c r="L5" s="33" t="s">
        <v>518</v>
      </c>
      <c r="M5" s="33" t="s">
        <v>519</v>
      </c>
      <c r="N5" s="33" t="s">
        <v>520</v>
      </c>
      <c r="O5" s="33" t="s">
        <v>521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 t="s">
        <v>522</v>
      </c>
    </row>
    <row r="6" ht="30.95" customHeight="1" spans="1:31">
      <c r="A6" s="33" t="s">
        <v>172</v>
      </c>
      <c r="B6" s="33" t="s">
        <v>173</v>
      </c>
      <c r="C6" s="33" t="s">
        <v>174</v>
      </c>
      <c r="D6" s="33"/>
      <c r="E6" s="33"/>
      <c r="F6" s="33"/>
      <c r="G6" s="33"/>
      <c r="H6" s="33"/>
      <c r="I6" s="61"/>
      <c r="J6" s="61"/>
      <c r="K6" s="61"/>
      <c r="L6" s="33"/>
      <c r="M6" s="33"/>
      <c r="N6" s="33"/>
      <c r="O6" s="33" t="s">
        <v>397</v>
      </c>
      <c r="P6" s="33" t="s">
        <v>523</v>
      </c>
      <c r="Q6" s="33"/>
      <c r="R6" s="33"/>
      <c r="S6" s="33" t="s">
        <v>524</v>
      </c>
      <c r="T6" s="33" t="s">
        <v>147</v>
      </c>
      <c r="U6" s="33" t="s">
        <v>525</v>
      </c>
      <c r="V6" s="33" t="s">
        <v>526</v>
      </c>
      <c r="W6" s="33"/>
      <c r="X6" s="33"/>
      <c r="Y6" s="33" t="s">
        <v>151</v>
      </c>
      <c r="Z6" s="33" t="s">
        <v>152</v>
      </c>
      <c r="AA6" s="33" t="s">
        <v>153</v>
      </c>
      <c r="AB6" s="33" t="s">
        <v>154</v>
      </c>
      <c r="AC6" s="33" t="s">
        <v>155</v>
      </c>
      <c r="AD6" s="33" t="s">
        <v>135</v>
      </c>
      <c r="AE6" s="33"/>
    </row>
    <row r="7" ht="36.2" customHeight="1" spans="1:31">
      <c r="A7" s="33"/>
      <c r="B7" s="33"/>
      <c r="C7" s="33"/>
      <c r="D7" s="33"/>
      <c r="E7" s="33"/>
      <c r="F7" s="33"/>
      <c r="G7" s="33"/>
      <c r="H7" s="33"/>
      <c r="I7" s="61"/>
      <c r="J7" s="61"/>
      <c r="K7" s="61"/>
      <c r="L7" s="33"/>
      <c r="M7" s="33"/>
      <c r="N7" s="33"/>
      <c r="O7" s="33"/>
      <c r="P7" s="33" t="s">
        <v>527</v>
      </c>
      <c r="Q7" s="33" t="s">
        <v>460</v>
      </c>
      <c r="R7" s="33" t="s">
        <v>528</v>
      </c>
      <c r="S7" s="33"/>
      <c r="T7" s="33"/>
      <c r="U7" s="33"/>
      <c r="V7" s="33" t="s">
        <v>157</v>
      </c>
      <c r="W7" s="33" t="s">
        <v>158</v>
      </c>
      <c r="X7" s="33" t="s">
        <v>159</v>
      </c>
      <c r="Y7" s="33"/>
      <c r="Z7" s="33"/>
      <c r="AA7" s="33"/>
      <c r="AB7" s="33"/>
      <c r="AC7" s="33"/>
      <c r="AD7" s="33"/>
      <c r="AE7" s="33"/>
    </row>
    <row r="8" ht="24.95" customHeight="1" spans="1:31">
      <c r="A8" s="34"/>
      <c r="B8" s="34"/>
      <c r="C8" s="34"/>
      <c r="D8" s="34"/>
      <c r="E8" s="34" t="s">
        <v>142</v>
      </c>
      <c r="F8" s="52"/>
      <c r="G8" s="52"/>
      <c r="H8" s="52"/>
      <c r="I8" s="62"/>
      <c r="J8" s="62"/>
      <c r="K8" s="62"/>
      <c r="L8" s="52"/>
      <c r="M8" s="52"/>
      <c r="N8" s="63">
        <f>SUM(N9:N11)</f>
        <v>1130</v>
      </c>
      <c r="O8" s="63">
        <f t="shared" ref="O8:Q8" si="0">SUM(O9:O11)</f>
        <v>1130</v>
      </c>
      <c r="P8" s="63">
        <f t="shared" si="0"/>
        <v>1130</v>
      </c>
      <c r="Q8" s="63">
        <f t="shared" si="0"/>
        <v>1130</v>
      </c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52"/>
    </row>
    <row r="9" s="43" customFormat="1" ht="21.75" customHeight="1" spans="1:31">
      <c r="A9" s="53">
        <v>204</v>
      </c>
      <c r="B9" s="54" t="s">
        <v>179</v>
      </c>
      <c r="C9" s="53">
        <v>99</v>
      </c>
      <c r="D9" s="53">
        <v>126001</v>
      </c>
      <c r="E9" s="55" t="s">
        <v>4</v>
      </c>
      <c r="F9" s="56" t="s">
        <v>529</v>
      </c>
      <c r="G9" s="56" t="s">
        <v>530</v>
      </c>
      <c r="H9" s="56" t="s">
        <v>531</v>
      </c>
      <c r="I9" s="64">
        <v>31002</v>
      </c>
      <c r="J9" s="64">
        <v>20250101</v>
      </c>
      <c r="K9" s="64">
        <v>20251231</v>
      </c>
      <c r="L9" s="65">
        <v>2</v>
      </c>
      <c r="M9" s="56" t="s">
        <v>532</v>
      </c>
      <c r="N9" s="66">
        <v>300</v>
      </c>
      <c r="O9" s="67">
        <f>SUM(S9:AD9)+P9</f>
        <v>300</v>
      </c>
      <c r="P9" s="68">
        <f>SUM(Q9:R9)</f>
        <v>300</v>
      </c>
      <c r="Q9" s="66">
        <v>300</v>
      </c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9"/>
    </row>
    <row r="10" s="43" customFormat="1" ht="21.75" customHeight="1" spans="1:31">
      <c r="A10" s="57">
        <v>204</v>
      </c>
      <c r="B10" s="58" t="s">
        <v>179</v>
      </c>
      <c r="C10" s="57">
        <v>99</v>
      </c>
      <c r="D10" s="57">
        <v>126001</v>
      </c>
      <c r="E10" s="57" t="s">
        <v>4</v>
      </c>
      <c r="F10" s="56" t="s">
        <v>533</v>
      </c>
      <c r="G10" s="56" t="s">
        <v>530</v>
      </c>
      <c r="H10" s="56" t="s">
        <v>531</v>
      </c>
      <c r="I10" s="64">
        <v>31002</v>
      </c>
      <c r="J10" s="64">
        <v>20250101</v>
      </c>
      <c r="K10" s="64">
        <v>20251232</v>
      </c>
      <c r="L10" s="65">
        <v>1</v>
      </c>
      <c r="M10" s="56" t="s">
        <v>532</v>
      </c>
      <c r="N10" s="66">
        <v>60</v>
      </c>
      <c r="O10" s="67">
        <f t="shared" ref="O10:O11" si="1">SUM(S10:AD10)+P10</f>
        <v>60</v>
      </c>
      <c r="P10" s="68">
        <f t="shared" ref="P10:P11" si="2">SUM(Q10:R10)</f>
        <v>60</v>
      </c>
      <c r="Q10" s="66">
        <v>60</v>
      </c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9"/>
    </row>
    <row r="11" s="43" customFormat="1" ht="21.75" customHeight="1" spans="1:31">
      <c r="A11" s="57">
        <v>204</v>
      </c>
      <c r="B11" s="58" t="s">
        <v>179</v>
      </c>
      <c r="C11" s="57">
        <v>99</v>
      </c>
      <c r="D11" s="57">
        <v>126001</v>
      </c>
      <c r="E11" s="57" t="s">
        <v>4</v>
      </c>
      <c r="F11" s="56" t="s">
        <v>534</v>
      </c>
      <c r="G11" s="56" t="s">
        <v>530</v>
      </c>
      <c r="H11" s="56" t="s">
        <v>531</v>
      </c>
      <c r="I11" s="64">
        <v>31002</v>
      </c>
      <c r="J11" s="64">
        <v>20250101</v>
      </c>
      <c r="K11" s="64">
        <v>20251233</v>
      </c>
      <c r="L11" s="65">
        <v>3</v>
      </c>
      <c r="M11" s="56" t="s">
        <v>532</v>
      </c>
      <c r="N11" s="66">
        <v>770</v>
      </c>
      <c r="O11" s="67">
        <f t="shared" si="1"/>
        <v>770</v>
      </c>
      <c r="P11" s="68">
        <f t="shared" si="2"/>
        <v>770</v>
      </c>
      <c r="Q11" s="66">
        <v>770</v>
      </c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B1" workbookViewId="0">
      <selection activeCell="E10" sqref="E10"/>
    </sheetView>
  </sheetViews>
  <sheetFormatPr defaultColWidth="9" defaultRowHeight="14.4"/>
  <cols>
    <col min="1" max="1" width="13.8796296296296" customWidth="1"/>
    <col min="2" max="2" width="37.3796296296296" customWidth="1"/>
    <col min="3" max="3" width="9.37962962962963" customWidth="1"/>
    <col min="4" max="4" width="20.25" customWidth="1"/>
    <col min="5" max="5" width="28.6296296296296" customWidth="1"/>
    <col min="6" max="6" width="24.8796296296296" customWidth="1"/>
    <col min="7" max="8" width="9.75" customWidth="1"/>
    <col min="9" max="13" width="10.3796296296296" customWidth="1"/>
    <col min="14" max="14" width="17.6296296296296" customWidth="1"/>
    <col min="15" max="15" width="10.3796296296296" customWidth="1"/>
    <col min="16" max="16" width="12.3796296296296" customWidth="1"/>
    <col min="17" max="17" width="9.75" customWidth="1"/>
  </cols>
  <sheetData>
    <row r="1" ht="14.25" customHeight="1" spans="1:16">
      <c r="A1" s="1"/>
      <c r="P1" s="15" t="s">
        <v>535</v>
      </c>
    </row>
    <row r="2" ht="36.2" customHeight="1" spans="1:16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21.2" customHeight="1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75" customHeight="1" spans="1:16">
      <c r="A4" s="32" t="s">
        <v>36</v>
      </c>
      <c r="B4" s="44"/>
      <c r="N4" s="30" t="s">
        <v>37</v>
      </c>
      <c r="O4" s="30"/>
      <c r="P4" s="30"/>
    </row>
    <row r="5" ht="22.7" customHeight="1" spans="1:16">
      <c r="A5" s="33" t="s">
        <v>536</v>
      </c>
      <c r="B5" s="33" t="s">
        <v>537</v>
      </c>
      <c r="C5" s="33" t="s">
        <v>538</v>
      </c>
      <c r="D5" s="33"/>
      <c r="E5" s="33"/>
      <c r="F5" s="33" t="s">
        <v>539</v>
      </c>
      <c r="G5" s="33" t="s">
        <v>540</v>
      </c>
      <c r="H5" s="33"/>
      <c r="I5" s="33"/>
      <c r="J5" s="33"/>
      <c r="K5" s="33"/>
      <c r="L5" s="33"/>
      <c r="M5" s="33"/>
      <c r="N5" s="33" t="s">
        <v>541</v>
      </c>
      <c r="O5" s="33" t="s">
        <v>542</v>
      </c>
      <c r="P5" s="33" t="s">
        <v>543</v>
      </c>
    </row>
    <row r="6" ht="24.95" customHeight="1" spans="1:16">
      <c r="A6" s="33"/>
      <c r="B6" s="33"/>
      <c r="C6" s="33" t="s">
        <v>544</v>
      </c>
      <c r="D6" s="33" t="s">
        <v>545</v>
      </c>
      <c r="E6" s="33" t="s">
        <v>546</v>
      </c>
      <c r="F6" s="33"/>
      <c r="G6" s="33" t="s">
        <v>547</v>
      </c>
      <c r="H6" s="33" t="s">
        <v>548</v>
      </c>
      <c r="I6" s="33"/>
      <c r="J6" s="33"/>
      <c r="K6" s="33"/>
      <c r="L6" s="33"/>
      <c r="M6" s="33" t="s">
        <v>549</v>
      </c>
      <c r="N6" s="33"/>
      <c r="O6" s="33"/>
      <c r="P6" s="33"/>
    </row>
    <row r="7" ht="34.7" customHeight="1" spans="1:16">
      <c r="A7" s="33"/>
      <c r="B7" s="33"/>
      <c r="C7" s="33"/>
      <c r="D7" s="33"/>
      <c r="E7" s="33"/>
      <c r="F7" s="33"/>
      <c r="G7" s="33"/>
      <c r="H7" s="33" t="s">
        <v>144</v>
      </c>
      <c r="I7" s="33" t="s">
        <v>523</v>
      </c>
      <c r="J7" s="33" t="s">
        <v>456</v>
      </c>
      <c r="K7" s="33" t="s">
        <v>147</v>
      </c>
      <c r="L7" s="33" t="s">
        <v>149</v>
      </c>
      <c r="M7" s="33"/>
      <c r="N7" s="33"/>
      <c r="O7" s="33"/>
      <c r="P7" s="33"/>
    </row>
    <row r="8" ht="19.9" customHeight="1" spans="1:16">
      <c r="A8" s="34"/>
      <c r="B8" s="34" t="s">
        <v>142</v>
      </c>
      <c r="C8" s="34"/>
      <c r="D8" s="34"/>
      <c r="E8" s="34"/>
      <c r="F8" s="34"/>
      <c r="G8" s="45">
        <f>SUM(G9:G11)</f>
        <v>260</v>
      </c>
      <c r="H8" s="45">
        <f t="shared" ref="H8:M8" si="0">SUM(H9:H11)</f>
        <v>260</v>
      </c>
      <c r="I8" s="45">
        <f t="shared" si="0"/>
        <v>260</v>
      </c>
      <c r="J8" s="45"/>
      <c r="K8" s="45"/>
      <c r="L8" s="45"/>
      <c r="M8" s="45"/>
      <c r="N8" s="34"/>
      <c r="O8" s="34"/>
      <c r="P8" s="34"/>
    </row>
    <row r="9" s="43" customFormat="1" ht="61.5" customHeight="1" spans="1:16">
      <c r="A9" s="46">
        <v>126001</v>
      </c>
      <c r="B9" s="46" t="s">
        <v>4</v>
      </c>
      <c r="C9" s="47" t="s">
        <v>550</v>
      </c>
      <c r="D9" s="48" t="s">
        <v>551</v>
      </c>
      <c r="E9" s="48" t="s">
        <v>552</v>
      </c>
      <c r="F9" s="48" t="s">
        <v>553</v>
      </c>
      <c r="G9" s="49">
        <f>H9+M9</f>
        <v>80</v>
      </c>
      <c r="H9" s="49">
        <f>I9+J9+K9+L9</f>
        <v>80</v>
      </c>
      <c r="I9" s="49">
        <v>80</v>
      </c>
      <c r="J9" s="49"/>
      <c r="K9" s="49"/>
      <c r="L9" s="49"/>
      <c r="M9" s="49"/>
      <c r="N9" s="50" t="s">
        <v>554</v>
      </c>
      <c r="O9" s="50" t="s">
        <v>555</v>
      </c>
      <c r="P9" s="50" t="s">
        <v>556</v>
      </c>
    </row>
    <row r="10" s="43" customFormat="1" ht="61.5" customHeight="1" spans="1:16">
      <c r="A10" s="46">
        <v>126001</v>
      </c>
      <c r="B10" s="46" t="s">
        <v>4</v>
      </c>
      <c r="C10" s="47" t="s">
        <v>557</v>
      </c>
      <c r="D10" s="48" t="s">
        <v>558</v>
      </c>
      <c r="E10" s="48" t="s">
        <v>559</v>
      </c>
      <c r="F10" s="48" t="s">
        <v>560</v>
      </c>
      <c r="G10" s="49">
        <f t="shared" ref="G10:G11" si="1">H10+M10</f>
        <v>80</v>
      </c>
      <c r="H10" s="49">
        <f t="shared" ref="H10:H11" si="2">I10+J10+K10+L10</f>
        <v>80</v>
      </c>
      <c r="I10" s="49">
        <v>80</v>
      </c>
      <c r="J10" s="49"/>
      <c r="K10" s="49"/>
      <c r="L10" s="49"/>
      <c r="M10" s="49"/>
      <c r="N10" s="50" t="s">
        <v>554</v>
      </c>
      <c r="O10" s="50" t="s">
        <v>561</v>
      </c>
      <c r="P10" s="50" t="s">
        <v>562</v>
      </c>
    </row>
    <row r="11" s="43" customFormat="1" ht="61.5" customHeight="1" spans="1:16">
      <c r="A11" s="46">
        <v>126001</v>
      </c>
      <c r="B11" s="46" t="s">
        <v>4</v>
      </c>
      <c r="C11" s="47" t="s">
        <v>563</v>
      </c>
      <c r="D11" s="48" t="s">
        <v>564</v>
      </c>
      <c r="E11" s="48" t="s">
        <v>565</v>
      </c>
      <c r="F11" s="48" t="s">
        <v>566</v>
      </c>
      <c r="G11" s="49">
        <f t="shared" si="1"/>
        <v>100</v>
      </c>
      <c r="H11" s="49">
        <f t="shared" si="2"/>
        <v>100</v>
      </c>
      <c r="I11" s="49">
        <v>100</v>
      </c>
      <c r="J11" s="49"/>
      <c r="K11" s="49"/>
      <c r="L11" s="49"/>
      <c r="M11" s="49"/>
      <c r="N11" s="50" t="s">
        <v>554</v>
      </c>
      <c r="O11" s="50" t="s">
        <v>555</v>
      </c>
      <c r="P11" s="50" t="s">
        <v>567</v>
      </c>
    </row>
  </sheetData>
  <mergeCells count="18">
    <mergeCell ref="A2:P2"/>
    <mergeCell ref="A3:P3"/>
    <mergeCell ref="A4:B4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D1" workbookViewId="0">
      <selection activeCell="D4" sqref="D4:F4"/>
    </sheetView>
  </sheetViews>
  <sheetFormatPr defaultColWidth="9" defaultRowHeight="14.4" outlineLevelRow="7"/>
  <cols>
    <col min="1" max="1" width="13.8796296296296" customWidth="1"/>
    <col min="2" max="2" width="14.1296296296296" customWidth="1"/>
    <col min="3" max="3" width="7.62962962962963" customWidth="1"/>
    <col min="4" max="4" width="12.8796296296296" customWidth="1"/>
    <col min="5" max="5" width="16" customWidth="1"/>
    <col min="6" max="7" width="12.5" customWidth="1"/>
    <col min="8" max="16" width="9.75" customWidth="1"/>
    <col min="17" max="17" width="17.6296296296296" customWidth="1"/>
    <col min="18" max="18" width="10.3796296296296" customWidth="1"/>
    <col min="19" max="19" width="12.3796296296296" customWidth="1"/>
  </cols>
  <sheetData>
    <row r="1" ht="14.25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5" t="s">
        <v>568</v>
      </c>
    </row>
    <row r="2" ht="39.2" customHeight="1" spans="1:19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1.2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8.75" customHeight="1" spans="4:19">
      <c r="D4" s="32" t="s">
        <v>36</v>
      </c>
      <c r="E4" s="32"/>
      <c r="F4" s="32"/>
      <c r="Q4" s="30" t="s">
        <v>37</v>
      </c>
      <c r="R4" s="30"/>
      <c r="S4" s="30"/>
    </row>
    <row r="5" ht="36.95" customHeight="1" spans="1:19">
      <c r="A5" s="33" t="s">
        <v>341</v>
      </c>
      <c r="B5" s="33" t="s">
        <v>331</v>
      </c>
      <c r="C5" s="33" t="s">
        <v>569</v>
      </c>
      <c r="D5" s="33"/>
      <c r="E5" s="33"/>
      <c r="F5" s="33"/>
      <c r="G5" s="33" t="s">
        <v>570</v>
      </c>
      <c r="H5" s="33"/>
      <c r="I5" s="33"/>
      <c r="J5" s="33" t="s">
        <v>571</v>
      </c>
      <c r="K5" s="33"/>
      <c r="L5" s="33"/>
      <c r="M5" s="33"/>
      <c r="N5" s="33" t="s">
        <v>572</v>
      </c>
      <c r="O5" s="33"/>
      <c r="P5" s="33"/>
      <c r="Q5" s="33"/>
      <c r="R5" s="33"/>
      <c r="S5" s="33" t="s">
        <v>573</v>
      </c>
    </row>
    <row r="6" ht="22.7" customHeight="1" spans="1:19">
      <c r="A6" s="33"/>
      <c r="B6" s="33"/>
      <c r="C6" s="33" t="s">
        <v>574</v>
      </c>
      <c r="D6" s="33"/>
      <c r="E6" s="33" t="s">
        <v>575</v>
      </c>
      <c r="F6" s="33" t="s">
        <v>576</v>
      </c>
      <c r="G6" s="33" t="s">
        <v>577</v>
      </c>
      <c r="H6" s="33" t="s">
        <v>578</v>
      </c>
      <c r="I6" s="33" t="s">
        <v>579</v>
      </c>
      <c r="J6" s="33" t="s">
        <v>580</v>
      </c>
      <c r="K6" s="33" t="s">
        <v>581</v>
      </c>
      <c r="L6" s="33" t="s">
        <v>582</v>
      </c>
      <c r="M6" s="33" t="s">
        <v>583</v>
      </c>
      <c r="N6" s="33" t="s">
        <v>584</v>
      </c>
      <c r="O6" s="33" t="s">
        <v>585</v>
      </c>
      <c r="P6" s="33" t="s">
        <v>586</v>
      </c>
      <c r="Q6" s="33" t="s">
        <v>587</v>
      </c>
      <c r="R6" s="33" t="s">
        <v>588</v>
      </c>
      <c r="S6" s="33" t="s">
        <v>589</v>
      </c>
    </row>
    <row r="7" ht="25.7" customHeight="1" spans="1:19">
      <c r="A7" s="33"/>
      <c r="B7" s="33"/>
      <c r="C7" s="33" t="s">
        <v>590</v>
      </c>
      <c r="D7" s="33" t="s">
        <v>591</v>
      </c>
      <c r="E7" s="33" t="s">
        <v>592</v>
      </c>
      <c r="F7" s="33" t="s">
        <v>593</v>
      </c>
      <c r="G7" s="39"/>
      <c r="H7" s="33"/>
      <c r="I7" s="33"/>
      <c r="J7" s="33"/>
      <c r="K7" s="33"/>
      <c r="L7" s="33"/>
      <c r="M7" s="33"/>
      <c r="N7" s="33" t="s">
        <v>594</v>
      </c>
      <c r="O7" s="33" t="s">
        <v>595</v>
      </c>
      <c r="P7" s="33" t="s">
        <v>596</v>
      </c>
      <c r="Q7" s="33" t="s">
        <v>597</v>
      </c>
      <c r="R7" s="33" t="s">
        <v>598</v>
      </c>
      <c r="S7" s="33"/>
    </row>
    <row r="8" ht="29.45" customHeight="1" spans="1:19">
      <c r="A8" s="33"/>
      <c r="B8" s="33"/>
      <c r="C8" s="33"/>
      <c r="D8" s="33"/>
      <c r="E8" s="33"/>
      <c r="F8" s="40"/>
      <c r="G8" s="41"/>
      <c r="H8" s="42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</sheetData>
  <mergeCells count="19">
    <mergeCell ref="A2:S2"/>
    <mergeCell ref="A3:S3"/>
    <mergeCell ref="D4:F4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F1" workbookViewId="0">
      <selection activeCell="F4" sqref="F4:K4"/>
    </sheetView>
  </sheetViews>
  <sheetFormatPr defaultColWidth="9" defaultRowHeight="14.4"/>
  <cols>
    <col min="1" max="1" width="11.75" customWidth="1"/>
    <col min="2" max="2" width="27" customWidth="1"/>
    <col min="3" max="3" width="14.1296296296296" customWidth="1"/>
    <col min="4" max="4" width="12.8796296296296" customWidth="1"/>
    <col min="5" max="5" width="27" customWidth="1"/>
    <col min="6" max="6" width="6.12962962962963" customWidth="1"/>
    <col min="7" max="7" width="6.25" customWidth="1"/>
    <col min="8" max="8" width="5.75" customWidth="1"/>
    <col min="9" max="9" width="6.25" customWidth="1"/>
    <col min="10" max="10" width="8" customWidth="1"/>
    <col min="11" max="11" width="6.37962962962963" customWidth="1"/>
    <col min="12" max="13" width="5.12962962962963" customWidth="1"/>
    <col min="14" max="14" width="5" customWidth="1"/>
    <col min="15" max="15" width="5.25" customWidth="1"/>
    <col min="16" max="17" width="7.87962962962963" customWidth="1"/>
    <col min="18" max="18" width="8.25" customWidth="1"/>
    <col min="19" max="19" width="6.25" customWidth="1"/>
    <col min="20" max="20" width="5.62962962962963" customWidth="1"/>
    <col min="21" max="23" width="6.37962962962963" customWidth="1"/>
    <col min="24" max="24" width="8.25" customWidth="1"/>
    <col min="25" max="25" width="5.75" customWidth="1"/>
    <col min="26" max="26" width="6" customWidth="1"/>
    <col min="27" max="27" width="7.75" customWidth="1"/>
    <col min="28" max="28" width="8.12962962962963" customWidth="1"/>
    <col min="29" max="29" width="6.87962962962963" customWidth="1"/>
  </cols>
  <sheetData>
    <row r="1" ht="14.25" customHeight="1" spans="1:29">
      <c r="A1" s="1"/>
      <c r="AB1" s="15" t="s">
        <v>599</v>
      </c>
      <c r="AC1" s="15"/>
    </row>
    <row r="2" ht="38.45" customHeight="1" spans="1:29">
      <c r="A2" s="20" t="s">
        <v>600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ht="21.2" customHeight="1" spans="1:2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4.25" customHeight="1" spans="6:29">
      <c r="F4" s="32" t="s">
        <v>36</v>
      </c>
      <c r="G4" s="32"/>
      <c r="H4" s="32"/>
      <c r="I4" s="32"/>
      <c r="J4" s="32"/>
      <c r="K4" s="32"/>
      <c r="AB4" s="29" t="s">
        <v>601</v>
      </c>
      <c r="AC4" s="29"/>
    </row>
    <row r="5" ht="27.2" customHeight="1" spans="1:29">
      <c r="A5" s="33" t="s">
        <v>330</v>
      </c>
      <c r="B5" s="33" t="s">
        <v>331</v>
      </c>
      <c r="C5" s="33" t="s">
        <v>602</v>
      </c>
      <c r="D5" s="33" t="s">
        <v>603</v>
      </c>
      <c r="E5" s="33" t="s">
        <v>604</v>
      </c>
      <c r="F5" s="33" t="s">
        <v>605</v>
      </c>
      <c r="G5" s="33"/>
      <c r="H5" s="33"/>
      <c r="I5" s="33"/>
      <c r="J5" s="33" t="s">
        <v>606</v>
      </c>
      <c r="K5" s="33"/>
      <c r="L5" s="33"/>
      <c r="M5" s="33"/>
      <c r="N5" s="33"/>
      <c r="O5" s="33"/>
      <c r="P5" s="33"/>
      <c r="Q5" s="33"/>
      <c r="R5" s="33"/>
      <c r="S5" s="33" t="s">
        <v>607</v>
      </c>
      <c r="T5" s="33"/>
      <c r="U5" s="33"/>
      <c r="V5" s="33"/>
      <c r="W5" s="33" t="s">
        <v>608</v>
      </c>
      <c r="X5" s="33"/>
      <c r="Y5" s="33"/>
      <c r="Z5" s="33"/>
      <c r="AA5" s="33" t="s">
        <v>609</v>
      </c>
      <c r="AB5" s="33" t="s">
        <v>610</v>
      </c>
      <c r="AC5" s="33" t="s">
        <v>611</v>
      </c>
    </row>
    <row r="6" ht="32.45" customHeight="1" spans="1:29">
      <c r="A6" s="33"/>
      <c r="B6" s="33"/>
      <c r="C6" s="33"/>
      <c r="D6" s="33"/>
      <c r="E6" s="33"/>
      <c r="F6" s="33" t="s">
        <v>142</v>
      </c>
      <c r="G6" s="33" t="s">
        <v>612</v>
      </c>
      <c r="H6" s="33" t="s">
        <v>613</v>
      </c>
      <c r="I6" s="33" t="s">
        <v>614</v>
      </c>
      <c r="J6" s="33" t="s">
        <v>142</v>
      </c>
      <c r="K6" s="33" t="s">
        <v>615</v>
      </c>
      <c r="L6" s="33"/>
      <c r="M6" s="33"/>
      <c r="N6" s="33"/>
      <c r="O6" s="33"/>
      <c r="P6" s="33" t="s">
        <v>616</v>
      </c>
      <c r="Q6" s="33" t="s">
        <v>617</v>
      </c>
      <c r="R6" s="33" t="s">
        <v>618</v>
      </c>
      <c r="S6" s="33" t="s">
        <v>144</v>
      </c>
      <c r="T6" s="33" t="s">
        <v>619</v>
      </c>
      <c r="U6" s="33" t="s">
        <v>620</v>
      </c>
      <c r="V6" s="33" t="s">
        <v>621</v>
      </c>
      <c r="W6" s="33" t="s">
        <v>622</v>
      </c>
      <c r="X6" s="33" t="s">
        <v>623</v>
      </c>
      <c r="Y6" s="33"/>
      <c r="Z6" s="33" t="s">
        <v>624</v>
      </c>
      <c r="AA6" s="33"/>
      <c r="AB6" s="33"/>
      <c r="AC6" s="33"/>
    </row>
    <row r="7" ht="36.95" customHeight="1" spans="1:29">
      <c r="A7" s="33"/>
      <c r="B7" s="33"/>
      <c r="C7" s="33"/>
      <c r="D7" s="33"/>
      <c r="E7" s="33"/>
      <c r="F7" s="33"/>
      <c r="G7" s="33"/>
      <c r="H7" s="33"/>
      <c r="I7" s="33"/>
      <c r="J7" s="33"/>
      <c r="K7" s="33" t="s">
        <v>144</v>
      </c>
      <c r="L7" s="33" t="s">
        <v>619</v>
      </c>
      <c r="M7" s="33" t="s">
        <v>620</v>
      </c>
      <c r="N7" s="33" t="s">
        <v>625</v>
      </c>
      <c r="O7" s="33" t="s">
        <v>626</v>
      </c>
      <c r="P7" s="33"/>
      <c r="Q7" s="33"/>
      <c r="R7" s="33"/>
      <c r="S7" s="33"/>
      <c r="T7" s="33"/>
      <c r="U7" s="33"/>
      <c r="V7" s="33"/>
      <c r="W7" s="33"/>
      <c r="X7" s="33" t="s">
        <v>619</v>
      </c>
      <c r="Y7" s="33" t="s">
        <v>627</v>
      </c>
      <c r="Z7" s="33"/>
      <c r="AA7" s="33"/>
      <c r="AB7" s="33"/>
      <c r="AC7" s="33"/>
    </row>
    <row r="8" ht="19.5" customHeight="1" spans="1:29">
      <c r="A8" s="33" t="s">
        <v>510</v>
      </c>
      <c r="B8" s="33"/>
      <c r="C8" s="33"/>
      <c r="D8" s="33"/>
      <c r="E8" s="33"/>
      <c r="F8" s="34">
        <v>97</v>
      </c>
      <c r="G8" s="34">
        <v>78</v>
      </c>
      <c r="H8" s="34">
        <v>9</v>
      </c>
      <c r="I8" s="34">
        <v>10</v>
      </c>
      <c r="J8" s="34">
        <v>94</v>
      </c>
      <c r="K8" s="34">
        <v>85</v>
      </c>
      <c r="L8" s="34"/>
      <c r="M8" s="34"/>
      <c r="N8" s="34"/>
      <c r="O8" s="34">
        <v>85</v>
      </c>
      <c r="P8" s="34">
        <v>4</v>
      </c>
      <c r="Q8" s="34"/>
      <c r="R8" s="34">
        <v>5</v>
      </c>
      <c r="S8" s="34"/>
      <c r="T8" s="34"/>
      <c r="U8" s="34"/>
      <c r="V8" s="34"/>
      <c r="W8" s="34">
        <v>33</v>
      </c>
      <c r="X8" s="34"/>
      <c r="Y8" s="34">
        <v>31</v>
      </c>
      <c r="Z8" s="34"/>
      <c r="AA8" s="34"/>
      <c r="AB8" s="34">
        <v>4</v>
      </c>
      <c r="AC8" s="34"/>
    </row>
    <row r="9" ht="19.9" customHeight="1" spans="1:29">
      <c r="A9" s="35" t="s">
        <v>160</v>
      </c>
      <c r="B9" s="35" t="s">
        <v>4</v>
      </c>
      <c r="C9" s="34"/>
      <c r="D9" s="34"/>
      <c r="E9" s="34"/>
      <c r="F9" s="34">
        <v>97</v>
      </c>
      <c r="G9" s="34">
        <v>78</v>
      </c>
      <c r="H9" s="34">
        <v>9</v>
      </c>
      <c r="I9" s="34">
        <v>10</v>
      </c>
      <c r="J9" s="34">
        <v>94</v>
      </c>
      <c r="K9" s="34">
        <v>85</v>
      </c>
      <c r="L9" s="34"/>
      <c r="M9" s="34"/>
      <c r="N9" s="34"/>
      <c r="O9" s="34">
        <v>85</v>
      </c>
      <c r="P9" s="34">
        <v>4</v>
      </c>
      <c r="Q9" s="34"/>
      <c r="R9" s="34">
        <v>5</v>
      </c>
      <c r="S9" s="34"/>
      <c r="T9" s="34"/>
      <c r="U9" s="34"/>
      <c r="V9" s="34"/>
      <c r="W9" s="34">
        <v>33</v>
      </c>
      <c r="X9" s="34"/>
      <c r="Y9" s="34">
        <v>31</v>
      </c>
      <c r="Z9" s="34"/>
      <c r="AA9" s="34"/>
      <c r="AB9" s="34">
        <v>4</v>
      </c>
      <c r="AC9" s="34"/>
    </row>
    <row r="10" ht="28.7" customHeight="1" spans="1:29">
      <c r="A10" s="36" t="s">
        <v>161</v>
      </c>
      <c r="B10" s="36" t="s">
        <v>162</v>
      </c>
      <c r="C10" s="37" t="s">
        <v>628</v>
      </c>
      <c r="D10" s="37" t="s">
        <v>629</v>
      </c>
      <c r="E10" s="37" t="s">
        <v>630</v>
      </c>
      <c r="F10" s="38">
        <v>97</v>
      </c>
      <c r="G10" s="38">
        <v>78</v>
      </c>
      <c r="H10" s="38">
        <v>9</v>
      </c>
      <c r="I10" s="38">
        <v>10</v>
      </c>
      <c r="J10" s="38">
        <v>94</v>
      </c>
      <c r="K10" s="38">
        <v>85</v>
      </c>
      <c r="L10" s="38"/>
      <c r="M10" s="38"/>
      <c r="N10" s="38"/>
      <c r="O10" s="38">
        <v>85</v>
      </c>
      <c r="P10" s="38">
        <v>4</v>
      </c>
      <c r="Q10" s="38"/>
      <c r="R10" s="38">
        <v>5</v>
      </c>
      <c r="S10" s="38"/>
      <c r="T10" s="38"/>
      <c r="U10" s="38"/>
      <c r="V10" s="38"/>
      <c r="W10" s="38">
        <v>33</v>
      </c>
      <c r="X10" s="38"/>
      <c r="Y10" s="38">
        <v>31</v>
      </c>
      <c r="Z10" s="38"/>
      <c r="AA10" s="38"/>
      <c r="AB10" s="38">
        <v>4</v>
      </c>
      <c r="AC10" s="38"/>
    </row>
  </sheetData>
  <mergeCells count="34">
    <mergeCell ref="AB1:AC1"/>
    <mergeCell ref="A2:AC2"/>
    <mergeCell ref="A3:AC3"/>
    <mergeCell ref="F4:K4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9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9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7.5" customWidth="1"/>
    <col min="6" max="6" width="8.12962962962963" customWidth="1"/>
    <col min="7" max="7" width="11.25" customWidth="1"/>
    <col min="8" max="8" width="18.1296296296296" customWidth="1"/>
    <col min="9" max="9" width="9.5" customWidth="1"/>
    <col min="10" max="10" width="9" customWidth="1"/>
    <col min="11" max="11" width="8.12962962962963" customWidth="1"/>
    <col min="12" max="12" width="9.75" customWidth="1"/>
    <col min="13" max="13" width="16.8796296296296" customWidth="1"/>
    <col min="14" max="16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9" t="s">
        <v>631</v>
      </c>
    </row>
    <row r="2" ht="33.2" customHeight="1" spans="1:13">
      <c r="A2" s="1"/>
      <c r="B2" s="1"/>
      <c r="C2" s="20" t="s">
        <v>33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8.75" customHeight="1" spans="1:13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0" t="s">
        <v>37</v>
      </c>
      <c r="M3" s="30"/>
    </row>
    <row r="4" ht="29.45" customHeight="1" spans="1:13">
      <c r="A4" s="22" t="s">
        <v>341</v>
      </c>
      <c r="B4" s="22" t="s">
        <v>632</v>
      </c>
      <c r="C4" s="22" t="s">
        <v>633</v>
      </c>
      <c r="D4" s="22" t="s">
        <v>634</v>
      </c>
      <c r="E4" s="22" t="s">
        <v>635</v>
      </c>
      <c r="F4" s="22"/>
      <c r="G4" s="22"/>
      <c r="H4" s="22"/>
      <c r="I4" s="22"/>
      <c r="J4" s="22"/>
      <c r="K4" s="22"/>
      <c r="L4" s="22"/>
      <c r="M4" s="22"/>
    </row>
    <row r="5" ht="31.7" customHeight="1" spans="1:13">
      <c r="A5" s="22"/>
      <c r="B5" s="22"/>
      <c r="C5" s="22"/>
      <c r="D5" s="22"/>
      <c r="E5" s="22" t="s">
        <v>636</v>
      </c>
      <c r="F5" s="22" t="s">
        <v>637</v>
      </c>
      <c r="G5" s="22" t="s">
        <v>638</v>
      </c>
      <c r="H5" s="22" t="s">
        <v>639</v>
      </c>
      <c r="I5" s="22" t="s">
        <v>640</v>
      </c>
      <c r="J5" s="22" t="s">
        <v>641</v>
      </c>
      <c r="K5" s="22" t="s">
        <v>642</v>
      </c>
      <c r="L5" s="22" t="s">
        <v>643</v>
      </c>
      <c r="M5" s="22" t="s">
        <v>522</v>
      </c>
    </row>
    <row r="6" ht="16.5" customHeight="1" spans="1:13">
      <c r="A6" s="23" t="s">
        <v>2</v>
      </c>
      <c r="B6" s="23" t="s">
        <v>4</v>
      </c>
      <c r="C6" s="24">
        <v>4382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21.4" customHeight="1" spans="1:13">
      <c r="A7" s="26" t="s">
        <v>161</v>
      </c>
      <c r="B7" s="26" t="s">
        <v>644</v>
      </c>
      <c r="C7" s="27">
        <v>644.62</v>
      </c>
      <c r="D7" s="26" t="s">
        <v>645</v>
      </c>
      <c r="E7" s="28" t="s">
        <v>646</v>
      </c>
      <c r="F7" s="28" t="s">
        <v>647</v>
      </c>
      <c r="G7" s="26" t="s">
        <v>648</v>
      </c>
      <c r="H7" s="26" t="s">
        <v>649</v>
      </c>
      <c r="I7" s="26"/>
      <c r="J7" s="26"/>
      <c r="K7" s="26" t="s">
        <v>650</v>
      </c>
      <c r="L7" s="26" t="s">
        <v>651</v>
      </c>
      <c r="M7" s="26"/>
    </row>
    <row r="8" ht="21.4" customHeight="1" spans="1:13">
      <c r="A8" s="26"/>
      <c r="B8" s="26"/>
      <c r="C8" s="27"/>
      <c r="D8" s="26"/>
      <c r="E8" s="28"/>
      <c r="F8" s="28" t="s">
        <v>652</v>
      </c>
      <c r="G8" s="26" t="s">
        <v>653</v>
      </c>
      <c r="H8" s="26" t="s">
        <v>654</v>
      </c>
      <c r="I8" s="26"/>
      <c r="J8" s="26"/>
      <c r="K8" s="26" t="s">
        <v>655</v>
      </c>
      <c r="L8" s="26" t="s">
        <v>656</v>
      </c>
      <c r="M8" s="26"/>
    </row>
    <row r="9" ht="21.4" customHeight="1" spans="1:13">
      <c r="A9" s="26"/>
      <c r="B9" s="26"/>
      <c r="C9" s="27"/>
      <c r="D9" s="26"/>
      <c r="E9" s="28"/>
      <c r="F9" s="28" t="s">
        <v>657</v>
      </c>
      <c r="G9" s="26"/>
      <c r="H9" s="26"/>
      <c r="I9" s="26"/>
      <c r="J9" s="26"/>
      <c r="K9" s="26"/>
      <c r="L9" s="26"/>
      <c r="M9" s="26"/>
    </row>
    <row r="10" ht="21.4" customHeight="1" spans="1:13">
      <c r="A10" s="26"/>
      <c r="B10" s="26"/>
      <c r="C10" s="27"/>
      <c r="D10" s="26"/>
      <c r="E10" s="28" t="s">
        <v>658</v>
      </c>
      <c r="F10" s="28" t="s">
        <v>659</v>
      </c>
      <c r="G10" s="26" t="s">
        <v>660</v>
      </c>
      <c r="H10" s="26" t="s">
        <v>661</v>
      </c>
      <c r="I10" s="26"/>
      <c r="J10" s="26"/>
      <c r="K10" s="26" t="s">
        <v>655</v>
      </c>
      <c r="L10" s="26" t="s">
        <v>656</v>
      </c>
      <c r="M10" s="26"/>
    </row>
    <row r="11" ht="21.4" customHeight="1" spans="1:13">
      <c r="A11" s="26"/>
      <c r="B11" s="26"/>
      <c r="C11" s="27"/>
      <c r="D11" s="26"/>
      <c r="E11" s="28"/>
      <c r="F11" s="28" t="s">
        <v>662</v>
      </c>
      <c r="G11" s="26" t="s">
        <v>663</v>
      </c>
      <c r="H11" s="26" t="s">
        <v>649</v>
      </c>
      <c r="I11" s="26"/>
      <c r="J11" s="26"/>
      <c r="K11" s="26" t="s">
        <v>650</v>
      </c>
      <c r="L11" s="26" t="s">
        <v>651</v>
      </c>
      <c r="M11" s="26"/>
    </row>
    <row r="12" ht="21.4" customHeight="1" spans="1:13">
      <c r="A12" s="26"/>
      <c r="B12" s="26"/>
      <c r="C12" s="27"/>
      <c r="D12" s="26"/>
      <c r="E12" s="28"/>
      <c r="F12" s="28" t="s">
        <v>664</v>
      </c>
      <c r="G12" s="26" t="s">
        <v>665</v>
      </c>
      <c r="H12" s="26" t="s">
        <v>649</v>
      </c>
      <c r="I12" s="26"/>
      <c r="J12" s="26"/>
      <c r="K12" s="26" t="s">
        <v>650</v>
      </c>
      <c r="L12" s="26" t="s">
        <v>651</v>
      </c>
      <c r="M12" s="26"/>
    </row>
    <row r="13" ht="21.4" customHeight="1" spans="1:13">
      <c r="A13" s="26"/>
      <c r="B13" s="26"/>
      <c r="C13" s="27"/>
      <c r="D13" s="26"/>
      <c r="E13" s="28" t="s">
        <v>666</v>
      </c>
      <c r="F13" s="28" t="s">
        <v>667</v>
      </c>
      <c r="G13" s="26" t="s">
        <v>668</v>
      </c>
      <c r="H13" s="26" t="s">
        <v>649</v>
      </c>
      <c r="I13" s="26"/>
      <c r="J13" s="26"/>
      <c r="K13" s="26" t="s">
        <v>650</v>
      </c>
      <c r="L13" s="26" t="s">
        <v>651</v>
      </c>
      <c r="M13" s="26"/>
    </row>
    <row r="14" ht="21.4" customHeight="1" spans="1:13">
      <c r="A14" s="26"/>
      <c r="B14" s="26"/>
      <c r="C14" s="27"/>
      <c r="D14" s="26"/>
      <c r="E14" s="28"/>
      <c r="F14" s="28" t="s">
        <v>669</v>
      </c>
      <c r="G14" s="26"/>
      <c r="H14" s="26"/>
      <c r="I14" s="26"/>
      <c r="J14" s="26"/>
      <c r="K14" s="26"/>
      <c r="L14" s="26"/>
      <c r="M14" s="26"/>
    </row>
    <row r="15" ht="21.4" customHeight="1" spans="1:13">
      <c r="A15" s="26"/>
      <c r="B15" s="26"/>
      <c r="C15" s="27"/>
      <c r="D15" s="26"/>
      <c r="E15" s="28"/>
      <c r="F15" s="28" t="s">
        <v>670</v>
      </c>
      <c r="G15" s="26"/>
      <c r="H15" s="26"/>
      <c r="I15" s="26"/>
      <c r="J15" s="26"/>
      <c r="K15" s="26"/>
      <c r="L15" s="26"/>
      <c r="M15" s="26"/>
    </row>
    <row r="16" ht="21.4" customHeight="1" spans="1:13">
      <c r="A16" s="26"/>
      <c r="B16" s="26"/>
      <c r="C16" s="27"/>
      <c r="D16" s="26"/>
      <c r="E16" s="28"/>
      <c r="F16" s="28" t="s">
        <v>671</v>
      </c>
      <c r="G16" s="26"/>
      <c r="H16" s="26"/>
      <c r="I16" s="26"/>
      <c r="J16" s="26"/>
      <c r="K16" s="26"/>
      <c r="L16" s="26"/>
      <c r="M16" s="26"/>
    </row>
    <row r="17" ht="21.4" customHeight="1" spans="1:13">
      <c r="A17" s="26"/>
      <c r="B17" s="26"/>
      <c r="C17" s="27"/>
      <c r="D17" s="26"/>
      <c r="E17" s="28" t="s">
        <v>672</v>
      </c>
      <c r="F17" s="28" t="s">
        <v>673</v>
      </c>
      <c r="G17" s="26"/>
      <c r="H17" s="26"/>
      <c r="I17" s="26"/>
      <c r="J17" s="26"/>
      <c r="K17" s="26"/>
      <c r="L17" s="26"/>
      <c r="M17" s="26"/>
    </row>
    <row r="18" ht="21.4" customHeight="1" spans="1:13">
      <c r="A18" s="26" t="s">
        <v>161</v>
      </c>
      <c r="B18" s="26" t="s">
        <v>674</v>
      </c>
      <c r="C18" s="27">
        <v>195.48</v>
      </c>
      <c r="D18" s="26" t="s">
        <v>675</v>
      </c>
      <c r="E18" s="28" t="s">
        <v>646</v>
      </c>
      <c r="F18" s="28" t="s">
        <v>647</v>
      </c>
      <c r="G18" s="26" t="s">
        <v>676</v>
      </c>
      <c r="H18" s="26" t="s">
        <v>677</v>
      </c>
      <c r="I18" s="26"/>
      <c r="J18" s="26"/>
      <c r="K18" s="26" t="s">
        <v>655</v>
      </c>
      <c r="L18" s="26" t="s">
        <v>656</v>
      </c>
      <c r="M18" s="26"/>
    </row>
    <row r="19" ht="21.4" customHeight="1" spans="1:13">
      <c r="A19" s="26"/>
      <c r="B19" s="26"/>
      <c r="C19" s="27"/>
      <c r="D19" s="26"/>
      <c r="E19" s="28"/>
      <c r="F19" s="28" t="s">
        <v>652</v>
      </c>
      <c r="G19" s="26"/>
      <c r="H19" s="26"/>
      <c r="I19" s="26"/>
      <c r="J19" s="26"/>
      <c r="K19" s="26"/>
      <c r="L19" s="26"/>
      <c r="M19" s="26"/>
    </row>
    <row r="20" ht="21.4" customHeight="1" spans="1:13">
      <c r="A20" s="26"/>
      <c r="B20" s="26"/>
      <c r="C20" s="27"/>
      <c r="D20" s="26"/>
      <c r="E20" s="28"/>
      <c r="F20" s="28" t="s">
        <v>657</v>
      </c>
      <c r="G20" s="26"/>
      <c r="H20" s="26"/>
      <c r="I20" s="26"/>
      <c r="J20" s="26"/>
      <c r="K20" s="26"/>
      <c r="L20" s="26"/>
      <c r="M20" s="26"/>
    </row>
    <row r="21" ht="21.4" customHeight="1" spans="1:13">
      <c r="A21" s="26"/>
      <c r="B21" s="26"/>
      <c r="C21" s="27"/>
      <c r="D21" s="26"/>
      <c r="E21" s="28" t="s">
        <v>658</v>
      </c>
      <c r="F21" s="28" t="s">
        <v>659</v>
      </c>
      <c r="G21" s="26" t="s">
        <v>678</v>
      </c>
      <c r="H21" s="26" t="s">
        <v>679</v>
      </c>
      <c r="I21" s="26"/>
      <c r="J21" s="26"/>
      <c r="K21" s="26" t="s">
        <v>655</v>
      </c>
      <c r="L21" s="26" t="s">
        <v>656</v>
      </c>
      <c r="M21" s="26"/>
    </row>
    <row r="22" ht="21.4" customHeight="1" spans="1:13">
      <c r="A22" s="26"/>
      <c r="B22" s="26"/>
      <c r="C22" s="27"/>
      <c r="D22" s="26"/>
      <c r="E22" s="28"/>
      <c r="F22" s="28"/>
      <c r="G22" s="26" t="s">
        <v>680</v>
      </c>
      <c r="H22" s="26" t="s">
        <v>681</v>
      </c>
      <c r="I22" s="26"/>
      <c r="J22" s="26"/>
      <c r="K22" s="26" t="s">
        <v>655</v>
      </c>
      <c r="L22" s="26" t="s">
        <v>656</v>
      </c>
      <c r="M22" s="26"/>
    </row>
    <row r="23" ht="21.4" customHeight="1" spans="1:13">
      <c r="A23" s="26"/>
      <c r="B23" s="26"/>
      <c r="C23" s="27"/>
      <c r="D23" s="26"/>
      <c r="E23" s="28"/>
      <c r="F23" s="28" t="s">
        <v>662</v>
      </c>
      <c r="G23" s="26" t="s">
        <v>648</v>
      </c>
      <c r="H23" s="26" t="s">
        <v>649</v>
      </c>
      <c r="I23" s="26"/>
      <c r="J23" s="26"/>
      <c r="K23" s="26" t="s">
        <v>650</v>
      </c>
      <c r="L23" s="26" t="s">
        <v>651</v>
      </c>
      <c r="M23" s="26"/>
    </row>
    <row r="24" ht="21.4" customHeight="1" spans="1:13">
      <c r="A24" s="26"/>
      <c r="B24" s="26"/>
      <c r="C24" s="27"/>
      <c r="D24" s="26"/>
      <c r="E24" s="28"/>
      <c r="F24" s="28" t="s">
        <v>664</v>
      </c>
      <c r="G24" s="26" t="s">
        <v>665</v>
      </c>
      <c r="H24" s="26" t="s">
        <v>649</v>
      </c>
      <c r="I24" s="26"/>
      <c r="J24" s="26"/>
      <c r="K24" s="26" t="s">
        <v>650</v>
      </c>
      <c r="L24" s="26" t="s">
        <v>651</v>
      </c>
      <c r="M24" s="26"/>
    </row>
    <row r="25" ht="21.4" customHeight="1" spans="1:13">
      <c r="A25" s="26"/>
      <c r="B25" s="26"/>
      <c r="C25" s="27"/>
      <c r="D25" s="26"/>
      <c r="E25" s="28" t="s">
        <v>666</v>
      </c>
      <c r="F25" s="28" t="s">
        <v>667</v>
      </c>
      <c r="G25" s="26"/>
      <c r="H25" s="26"/>
      <c r="I25" s="26"/>
      <c r="J25" s="26"/>
      <c r="K25" s="26"/>
      <c r="L25" s="26"/>
      <c r="M25" s="26"/>
    </row>
    <row r="26" ht="21.4" customHeight="1" spans="1:13">
      <c r="A26" s="26"/>
      <c r="B26" s="26"/>
      <c r="C26" s="27"/>
      <c r="D26" s="26"/>
      <c r="E26" s="28"/>
      <c r="F26" s="28" t="s">
        <v>669</v>
      </c>
      <c r="G26" s="26" t="s">
        <v>668</v>
      </c>
      <c r="H26" s="26" t="s">
        <v>649</v>
      </c>
      <c r="I26" s="26"/>
      <c r="J26" s="26"/>
      <c r="K26" s="26" t="s">
        <v>650</v>
      </c>
      <c r="L26" s="26" t="s">
        <v>651</v>
      </c>
      <c r="M26" s="26"/>
    </row>
    <row r="27" ht="21.4" customHeight="1" spans="1:13">
      <c r="A27" s="26"/>
      <c r="B27" s="26"/>
      <c r="C27" s="27"/>
      <c r="D27" s="26"/>
      <c r="E27" s="28"/>
      <c r="F27" s="28" t="s">
        <v>670</v>
      </c>
      <c r="G27" s="26"/>
      <c r="H27" s="26"/>
      <c r="I27" s="26"/>
      <c r="J27" s="26"/>
      <c r="K27" s="26"/>
      <c r="L27" s="26"/>
      <c r="M27" s="26"/>
    </row>
    <row r="28" ht="21.4" customHeight="1" spans="1:13">
      <c r="A28" s="26"/>
      <c r="B28" s="26"/>
      <c r="C28" s="27"/>
      <c r="D28" s="26"/>
      <c r="E28" s="28"/>
      <c r="F28" s="28" t="s">
        <v>671</v>
      </c>
      <c r="G28" s="26"/>
      <c r="H28" s="26"/>
      <c r="I28" s="26"/>
      <c r="J28" s="26"/>
      <c r="K28" s="26"/>
      <c r="L28" s="26"/>
      <c r="M28" s="26"/>
    </row>
    <row r="29" ht="21.4" customHeight="1" spans="1:13">
      <c r="A29" s="26"/>
      <c r="B29" s="26"/>
      <c r="C29" s="27"/>
      <c r="D29" s="26"/>
      <c r="E29" s="28" t="s">
        <v>672</v>
      </c>
      <c r="F29" s="28" t="s">
        <v>673</v>
      </c>
      <c r="G29" s="26"/>
      <c r="H29" s="26"/>
      <c r="I29" s="26"/>
      <c r="J29" s="26"/>
      <c r="K29" s="26"/>
      <c r="L29" s="26"/>
      <c r="M29" s="26"/>
    </row>
    <row r="30" ht="21.4" customHeight="1" spans="1:13">
      <c r="A30" s="26" t="s">
        <v>161</v>
      </c>
      <c r="B30" s="26" t="s">
        <v>682</v>
      </c>
      <c r="C30" s="27">
        <v>75</v>
      </c>
      <c r="D30" s="26" t="s">
        <v>683</v>
      </c>
      <c r="E30" s="28" t="s">
        <v>646</v>
      </c>
      <c r="F30" s="28" t="s">
        <v>647</v>
      </c>
      <c r="G30" s="26" t="s">
        <v>684</v>
      </c>
      <c r="H30" s="26" t="s">
        <v>677</v>
      </c>
      <c r="I30" s="26"/>
      <c r="J30" s="26"/>
      <c r="K30" s="26" t="s">
        <v>655</v>
      </c>
      <c r="L30" s="26" t="s">
        <v>656</v>
      </c>
      <c r="M30" s="26"/>
    </row>
    <row r="31" ht="21.4" customHeight="1" spans="1:13">
      <c r="A31" s="26"/>
      <c r="B31" s="26"/>
      <c r="C31" s="27"/>
      <c r="D31" s="26"/>
      <c r="E31" s="28"/>
      <c r="F31" s="28" t="s">
        <v>652</v>
      </c>
      <c r="G31" s="26"/>
      <c r="H31" s="26"/>
      <c r="I31" s="26"/>
      <c r="J31" s="26"/>
      <c r="K31" s="26"/>
      <c r="L31" s="26"/>
      <c r="M31" s="26"/>
    </row>
    <row r="32" ht="21.4" customHeight="1" spans="1:13">
      <c r="A32" s="26"/>
      <c r="B32" s="26"/>
      <c r="C32" s="27"/>
      <c r="D32" s="26"/>
      <c r="E32" s="28"/>
      <c r="F32" s="28" t="s">
        <v>657</v>
      </c>
      <c r="G32" s="26"/>
      <c r="H32" s="26"/>
      <c r="I32" s="26"/>
      <c r="J32" s="26"/>
      <c r="K32" s="26"/>
      <c r="L32" s="26"/>
      <c r="M32" s="26"/>
    </row>
    <row r="33" ht="21.4" customHeight="1" spans="1:13">
      <c r="A33" s="26"/>
      <c r="B33" s="26"/>
      <c r="C33" s="27"/>
      <c r="D33" s="26"/>
      <c r="E33" s="28" t="s">
        <v>658</v>
      </c>
      <c r="F33" s="28" t="s">
        <v>659</v>
      </c>
      <c r="G33" s="26" t="s">
        <v>685</v>
      </c>
      <c r="H33" s="26" t="s">
        <v>686</v>
      </c>
      <c r="I33" s="26"/>
      <c r="J33" s="26"/>
      <c r="K33" s="26" t="s">
        <v>687</v>
      </c>
      <c r="L33" s="26" t="s">
        <v>688</v>
      </c>
      <c r="M33" s="26"/>
    </row>
    <row r="34" ht="21.4" customHeight="1" spans="1:13">
      <c r="A34" s="26"/>
      <c r="B34" s="26"/>
      <c r="C34" s="27"/>
      <c r="D34" s="26"/>
      <c r="E34" s="28"/>
      <c r="F34" s="28" t="s">
        <v>662</v>
      </c>
      <c r="G34" s="26" t="s">
        <v>689</v>
      </c>
      <c r="H34" s="26" t="s">
        <v>679</v>
      </c>
      <c r="I34" s="26"/>
      <c r="J34" s="26"/>
      <c r="K34" s="26" t="s">
        <v>690</v>
      </c>
      <c r="L34" s="26" t="s">
        <v>651</v>
      </c>
      <c r="M34" s="26"/>
    </row>
    <row r="35" ht="21.4" customHeight="1" spans="1:13">
      <c r="A35" s="26"/>
      <c r="B35" s="26"/>
      <c r="C35" s="27"/>
      <c r="D35" s="26"/>
      <c r="E35" s="28"/>
      <c r="F35" s="28" t="s">
        <v>664</v>
      </c>
      <c r="G35" s="26" t="s">
        <v>691</v>
      </c>
      <c r="H35" s="26" t="s">
        <v>679</v>
      </c>
      <c r="I35" s="26"/>
      <c r="J35" s="26"/>
      <c r="K35" s="26" t="s">
        <v>690</v>
      </c>
      <c r="L35" s="26" t="s">
        <v>651</v>
      </c>
      <c r="M35" s="26"/>
    </row>
    <row r="36" ht="21.4" customHeight="1" spans="1:13">
      <c r="A36" s="26"/>
      <c r="B36" s="26"/>
      <c r="C36" s="27"/>
      <c r="D36" s="26"/>
      <c r="E36" s="28" t="s">
        <v>666</v>
      </c>
      <c r="F36" s="28" t="s">
        <v>667</v>
      </c>
      <c r="G36" s="26"/>
      <c r="H36" s="26"/>
      <c r="I36" s="26"/>
      <c r="J36" s="26"/>
      <c r="K36" s="26"/>
      <c r="L36" s="26"/>
      <c r="M36" s="26"/>
    </row>
    <row r="37" ht="21.4" customHeight="1" spans="1:13">
      <c r="A37" s="26"/>
      <c r="B37" s="26"/>
      <c r="C37" s="27"/>
      <c r="D37" s="26"/>
      <c r="E37" s="28"/>
      <c r="F37" s="28" t="s">
        <v>669</v>
      </c>
      <c r="G37" s="26"/>
      <c r="H37" s="26"/>
      <c r="I37" s="26"/>
      <c r="J37" s="26"/>
      <c r="K37" s="26"/>
      <c r="L37" s="26"/>
      <c r="M37" s="26"/>
    </row>
    <row r="38" ht="21.4" customHeight="1" spans="1:13">
      <c r="A38" s="26"/>
      <c r="B38" s="26"/>
      <c r="C38" s="27"/>
      <c r="D38" s="26"/>
      <c r="E38" s="28"/>
      <c r="F38" s="28" t="s">
        <v>670</v>
      </c>
      <c r="G38" s="26"/>
      <c r="H38" s="26"/>
      <c r="I38" s="26"/>
      <c r="J38" s="26"/>
      <c r="K38" s="26"/>
      <c r="L38" s="26"/>
      <c r="M38" s="26"/>
    </row>
    <row r="39" ht="21.4" customHeight="1" spans="1:13">
      <c r="A39" s="26"/>
      <c r="B39" s="26"/>
      <c r="C39" s="27"/>
      <c r="D39" s="26"/>
      <c r="E39" s="28"/>
      <c r="F39" s="28" t="s">
        <v>671</v>
      </c>
      <c r="G39" s="26" t="s">
        <v>692</v>
      </c>
      <c r="H39" s="26" t="s">
        <v>679</v>
      </c>
      <c r="I39" s="26"/>
      <c r="J39" s="26"/>
      <c r="K39" s="26" t="s">
        <v>693</v>
      </c>
      <c r="L39" s="26" t="s">
        <v>651</v>
      </c>
      <c r="M39" s="26"/>
    </row>
    <row r="40" ht="21.4" customHeight="1" spans="1:13">
      <c r="A40" s="26"/>
      <c r="B40" s="26"/>
      <c r="C40" s="27"/>
      <c r="D40" s="26"/>
      <c r="E40" s="28" t="s">
        <v>672</v>
      </c>
      <c r="F40" s="28" t="s">
        <v>673</v>
      </c>
      <c r="G40" s="26"/>
      <c r="H40" s="26"/>
      <c r="I40" s="26"/>
      <c r="J40" s="26"/>
      <c r="K40" s="26"/>
      <c r="L40" s="26"/>
      <c r="M40" s="26"/>
    </row>
    <row r="41" ht="21.4" customHeight="1" spans="1:13">
      <c r="A41" s="26" t="s">
        <v>161</v>
      </c>
      <c r="B41" s="26" t="s">
        <v>694</v>
      </c>
      <c r="C41" s="27">
        <v>310</v>
      </c>
      <c r="D41" s="26" t="s">
        <v>695</v>
      </c>
      <c r="E41" s="28" t="s">
        <v>646</v>
      </c>
      <c r="F41" s="28" t="s">
        <v>647</v>
      </c>
      <c r="G41" s="26" t="s">
        <v>696</v>
      </c>
      <c r="H41" s="26" t="s">
        <v>697</v>
      </c>
      <c r="I41" s="26"/>
      <c r="J41" s="26"/>
      <c r="K41" s="26" t="s">
        <v>655</v>
      </c>
      <c r="L41" s="26" t="s">
        <v>656</v>
      </c>
      <c r="M41" s="26"/>
    </row>
    <row r="42" ht="21.4" customHeight="1" spans="1:13">
      <c r="A42" s="26"/>
      <c r="B42" s="26"/>
      <c r="C42" s="27"/>
      <c r="D42" s="26"/>
      <c r="E42" s="28"/>
      <c r="F42" s="28" t="s">
        <v>652</v>
      </c>
      <c r="G42" s="26" t="s">
        <v>684</v>
      </c>
      <c r="H42" s="26" t="s">
        <v>679</v>
      </c>
      <c r="I42" s="26"/>
      <c r="J42" s="26"/>
      <c r="K42" s="26" t="s">
        <v>698</v>
      </c>
      <c r="L42" s="26" t="s">
        <v>651</v>
      </c>
      <c r="M42" s="26"/>
    </row>
    <row r="43" ht="21.4" customHeight="1" spans="1:13">
      <c r="A43" s="26"/>
      <c r="B43" s="26"/>
      <c r="C43" s="27"/>
      <c r="D43" s="26"/>
      <c r="E43" s="28"/>
      <c r="F43" s="28" t="s">
        <v>657</v>
      </c>
      <c r="G43" s="26"/>
      <c r="H43" s="26"/>
      <c r="I43" s="26"/>
      <c r="J43" s="26"/>
      <c r="K43" s="26"/>
      <c r="L43" s="26"/>
      <c r="M43" s="26"/>
    </row>
    <row r="44" ht="21.4" customHeight="1" spans="1:13">
      <c r="A44" s="26"/>
      <c r="B44" s="26"/>
      <c r="C44" s="27"/>
      <c r="D44" s="26"/>
      <c r="E44" s="28" t="s">
        <v>658</v>
      </c>
      <c r="F44" s="28" t="s">
        <v>659</v>
      </c>
      <c r="G44" s="26" t="s">
        <v>699</v>
      </c>
      <c r="H44" s="26" t="s">
        <v>187</v>
      </c>
      <c r="I44" s="26"/>
      <c r="J44" s="26"/>
      <c r="K44" s="26" t="s">
        <v>700</v>
      </c>
      <c r="L44" s="26" t="s">
        <v>688</v>
      </c>
      <c r="M44" s="26"/>
    </row>
    <row r="45" ht="21.4" customHeight="1" spans="1:13">
      <c r="A45" s="26"/>
      <c r="B45" s="26"/>
      <c r="C45" s="27"/>
      <c r="D45" s="26"/>
      <c r="E45" s="28"/>
      <c r="F45" s="28" t="s">
        <v>662</v>
      </c>
      <c r="G45" s="26" t="s">
        <v>689</v>
      </c>
      <c r="H45" s="26" t="s">
        <v>679</v>
      </c>
      <c r="I45" s="26"/>
      <c r="J45" s="26"/>
      <c r="K45" s="26" t="s">
        <v>698</v>
      </c>
      <c r="L45" s="26" t="s">
        <v>651</v>
      </c>
      <c r="M45" s="26"/>
    </row>
    <row r="46" ht="21.4" customHeight="1" spans="1:13">
      <c r="A46" s="26"/>
      <c r="B46" s="26"/>
      <c r="C46" s="27"/>
      <c r="D46" s="26"/>
      <c r="E46" s="28"/>
      <c r="F46" s="28" t="s">
        <v>664</v>
      </c>
      <c r="G46" s="26" t="s">
        <v>665</v>
      </c>
      <c r="H46" s="26" t="s">
        <v>679</v>
      </c>
      <c r="I46" s="26"/>
      <c r="J46" s="26"/>
      <c r="K46" s="26" t="s">
        <v>698</v>
      </c>
      <c r="L46" s="26" t="s">
        <v>651</v>
      </c>
      <c r="M46" s="26"/>
    </row>
    <row r="47" ht="21.4" customHeight="1" spans="1:13">
      <c r="A47" s="26"/>
      <c r="B47" s="26"/>
      <c r="C47" s="27"/>
      <c r="D47" s="26"/>
      <c r="E47" s="28" t="s">
        <v>666</v>
      </c>
      <c r="F47" s="28" t="s">
        <v>667</v>
      </c>
      <c r="G47" s="26" t="s">
        <v>701</v>
      </c>
      <c r="H47" s="26" t="s">
        <v>702</v>
      </c>
      <c r="I47" s="26"/>
      <c r="J47" s="26"/>
      <c r="K47" s="26" t="s">
        <v>698</v>
      </c>
      <c r="L47" s="26" t="s">
        <v>688</v>
      </c>
      <c r="M47" s="26"/>
    </row>
    <row r="48" ht="21.4" customHeight="1" spans="1:13">
      <c r="A48" s="26"/>
      <c r="B48" s="26"/>
      <c r="C48" s="27"/>
      <c r="D48" s="26"/>
      <c r="E48" s="28"/>
      <c r="F48" s="28" t="s">
        <v>669</v>
      </c>
      <c r="G48" s="26"/>
      <c r="H48" s="26"/>
      <c r="I48" s="26"/>
      <c r="J48" s="26"/>
      <c r="K48" s="26"/>
      <c r="L48" s="26"/>
      <c r="M48" s="26"/>
    </row>
    <row r="49" ht="21.4" customHeight="1" spans="1:13">
      <c r="A49" s="26"/>
      <c r="B49" s="26"/>
      <c r="C49" s="27"/>
      <c r="D49" s="26"/>
      <c r="E49" s="28"/>
      <c r="F49" s="28" t="s">
        <v>670</v>
      </c>
      <c r="G49" s="26"/>
      <c r="H49" s="26"/>
      <c r="I49" s="26"/>
      <c r="J49" s="26"/>
      <c r="K49" s="26"/>
      <c r="L49" s="26"/>
      <c r="M49" s="26"/>
    </row>
    <row r="50" ht="21.4" customHeight="1" spans="1:13">
      <c r="A50" s="26"/>
      <c r="B50" s="26"/>
      <c r="C50" s="27"/>
      <c r="D50" s="26"/>
      <c r="E50" s="28"/>
      <c r="F50" s="28" t="s">
        <v>671</v>
      </c>
      <c r="G50" s="26"/>
      <c r="H50" s="26"/>
      <c r="I50" s="26"/>
      <c r="J50" s="26"/>
      <c r="K50" s="26"/>
      <c r="L50" s="26"/>
      <c r="M50" s="26"/>
    </row>
    <row r="51" ht="21.4" customHeight="1" spans="1:13">
      <c r="A51" s="26"/>
      <c r="B51" s="26"/>
      <c r="C51" s="27"/>
      <c r="D51" s="26"/>
      <c r="E51" s="28" t="s">
        <v>672</v>
      </c>
      <c r="F51" s="28" t="s">
        <v>673</v>
      </c>
      <c r="G51" s="26"/>
      <c r="H51" s="26"/>
      <c r="I51" s="26"/>
      <c r="J51" s="26"/>
      <c r="K51" s="26"/>
      <c r="L51" s="26"/>
      <c r="M51" s="26"/>
    </row>
    <row r="52" ht="21.4" customHeight="1" spans="1:13">
      <c r="A52" s="26" t="s">
        <v>161</v>
      </c>
      <c r="B52" s="26" t="s">
        <v>703</v>
      </c>
      <c r="C52" s="27">
        <v>100</v>
      </c>
      <c r="D52" s="26" t="s">
        <v>704</v>
      </c>
      <c r="E52" s="28" t="s">
        <v>646</v>
      </c>
      <c r="F52" s="28" t="s">
        <v>647</v>
      </c>
      <c r="G52" s="26" t="s">
        <v>705</v>
      </c>
      <c r="H52" s="26" t="s">
        <v>679</v>
      </c>
      <c r="I52" s="26"/>
      <c r="J52" s="26"/>
      <c r="K52" s="26" t="s">
        <v>655</v>
      </c>
      <c r="L52" s="26" t="s">
        <v>656</v>
      </c>
      <c r="M52" s="26"/>
    </row>
    <row r="53" ht="21.4" customHeight="1" spans="1:13">
      <c r="A53" s="26"/>
      <c r="B53" s="26"/>
      <c r="C53" s="27"/>
      <c r="D53" s="26"/>
      <c r="E53" s="28"/>
      <c r="F53" s="28" t="s">
        <v>652</v>
      </c>
      <c r="G53" s="26"/>
      <c r="H53" s="26"/>
      <c r="I53" s="26"/>
      <c r="J53" s="26"/>
      <c r="K53" s="26"/>
      <c r="L53" s="26"/>
      <c r="M53" s="26"/>
    </row>
    <row r="54" ht="21.4" customHeight="1" spans="1:13">
      <c r="A54" s="26"/>
      <c r="B54" s="26"/>
      <c r="C54" s="27"/>
      <c r="D54" s="26"/>
      <c r="E54" s="28"/>
      <c r="F54" s="28" t="s">
        <v>657</v>
      </c>
      <c r="G54" s="26"/>
      <c r="H54" s="26"/>
      <c r="I54" s="26"/>
      <c r="J54" s="26"/>
      <c r="K54" s="26"/>
      <c r="L54" s="26"/>
      <c r="M54" s="26"/>
    </row>
    <row r="55" ht="21.4" customHeight="1" spans="1:13">
      <c r="A55" s="26"/>
      <c r="B55" s="26"/>
      <c r="C55" s="27"/>
      <c r="D55" s="26"/>
      <c r="E55" s="28" t="s">
        <v>658</v>
      </c>
      <c r="F55" s="28" t="s">
        <v>659</v>
      </c>
      <c r="G55" s="26" t="s">
        <v>706</v>
      </c>
      <c r="H55" s="26" t="s">
        <v>686</v>
      </c>
      <c r="I55" s="26"/>
      <c r="J55" s="26"/>
      <c r="K55" s="26" t="s">
        <v>687</v>
      </c>
      <c r="L55" s="26" t="s">
        <v>656</v>
      </c>
      <c r="M55" s="26"/>
    </row>
    <row r="56" ht="21.4" customHeight="1" spans="1:13">
      <c r="A56" s="26"/>
      <c r="B56" s="26"/>
      <c r="C56" s="27"/>
      <c r="D56" s="26"/>
      <c r="E56" s="28"/>
      <c r="F56" s="28" t="s">
        <v>662</v>
      </c>
      <c r="G56" s="26" t="s">
        <v>707</v>
      </c>
      <c r="H56" s="26" t="s">
        <v>679</v>
      </c>
      <c r="I56" s="26"/>
      <c r="J56" s="26"/>
      <c r="K56" s="26" t="s">
        <v>698</v>
      </c>
      <c r="L56" s="26" t="s">
        <v>651</v>
      </c>
      <c r="M56" s="26"/>
    </row>
    <row r="57" ht="21.4" customHeight="1" spans="1:13">
      <c r="A57" s="26"/>
      <c r="B57" s="26"/>
      <c r="C57" s="27"/>
      <c r="D57" s="26"/>
      <c r="E57" s="28"/>
      <c r="F57" s="28" t="s">
        <v>664</v>
      </c>
      <c r="G57" s="26" t="s">
        <v>708</v>
      </c>
      <c r="H57" s="26" t="s">
        <v>679</v>
      </c>
      <c r="I57" s="26"/>
      <c r="J57" s="26"/>
      <c r="K57" s="26" t="s">
        <v>698</v>
      </c>
      <c r="L57" s="26" t="s">
        <v>651</v>
      </c>
      <c r="M57" s="26"/>
    </row>
    <row r="58" ht="21.4" customHeight="1" spans="1:13">
      <c r="A58" s="26"/>
      <c r="B58" s="26"/>
      <c r="C58" s="27"/>
      <c r="D58" s="26"/>
      <c r="E58" s="28" t="s">
        <v>666</v>
      </c>
      <c r="F58" s="28" t="s">
        <v>667</v>
      </c>
      <c r="G58" s="26"/>
      <c r="H58" s="26"/>
      <c r="I58" s="26"/>
      <c r="J58" s="26"/>
      <c r="K58" s="26"/>
      <c r="L58" s="26"/>
      <c r="M58" s="26"/>
    </row>
    <row r="59" ht="21.4" customHeight="1" spans="1:13">
      <c r="A59" s="26"/>
      <c r="B59" s="26"/>
      <c r="C59" s="27"/>
      <c r="D59" s="26"/>
      <c r="E59" s="28"/>
      <c r="F59" s="28" t="s">
        <v>669</v>
      </c>
      <c r="G59" s="26" t="s">
        <v>709</v>
      </c>
      <c r="H59" s="26" t="s">
        <v>710</v>
      </c>
      <c r="I59" s="26"/>
      <c r="J59" s="26"/>
      <c r="K59" s="26" t="s">
        <v>655</v>
      </c>
      <c r="L59" s="26" t="s">
        <v>656</v>
      </c>
      <c r="M59" s="26"/>
    </row>
    <row r="60" ht="21.4" customHeight="1" spans="1:13">
      <c r="A60" s="26"/>
      <c r="B60" s="26"/>
      <c r="C60" s="27"/>
      <c r="D60" s="26"/>
      <c r="E60" s="28"/>
      <c r="F60" s="28" t="s">
        <v>670</v>
      </c>
      <c r="G60" s="26"/>
      <c r="H60" s="26"/>
      <c r="I60" s="26"/>
      <c r="J60" s="26"/>
      <c r="K60" s="26"/>
      <c r="L60" s="26"/>
      <c r="M60" s="26"/>
    </row>
    <row r="61" ht="21.4" customHeight="1" spans="1:13">
      <c r="A61" s="26"/>
      <c r="B61" s="26"/>
      <c r="C61" s="27"/>
      <c r="D61" s="26"/>
      <c r="E61" s="28"/>
      <c r="F61" s="28" t="s">
        <v>671</v>
      </c>
      <c r="G61" s="26"/>
      <c r="H61" s="26"/>
      <c r="I61" s="26"/>
      <c r="J61" s="26"/>
      <c r="K61" s="26"/>
      <c r="L61" s="26"/>
      <c r="M61" s="26"/>
    </row>
    <row r="62" ht="21.4" customHeight="1" spans="1:13">
      <c r="A62" s="26"/>
      <c r="B62" s="26"/>
      <c r="C62" s="27"/>
      <c r="D62" s="26"/>
      <c r="E62" s="28" t="s">
        <v>672</v>
      </c>
      <c r="F62" s="28" t="s">
        <v>673</v>
      </c>
      <c r="G62" s="26"/>
      <c r="H62" s="26"/>
      <c r="I62" s="26"/>
      <c r="J62" s="26"/>
      <c r="K62" s="26"/>
      <c r="L62" s="26"/>
      <c r="M62" s="26"/>
    </row>
    <row r="63" ht="21.4" customHeight="1" spans="1:13">
      <c r="A63" s="26" t="s">
        <v>161</v>
      </c>
      <c r="B63" s="26" t="s">
        <v>711</v>
      </c>
      <c r="C63" s="27">
        <v>110</v>
      </c>
      <c r="D63" s="26" t="s">
        <v>712</v>
      </c>
      <c r="E63" s="28" t="s">
        <v>646</v>
      </c>
      <c r="F63" s="28" t="s">
        <v>647</v>
      </c>
      <c r="G63" s="26" t="s">
        <v>713</v>
      </c>
      <c r="H63" s="26" t="s">
        <v>677</v>
      </c>
      <c r="I63" s="26"/>
      <c r="J63" s="26"/>
      <c r="K63" s="26" t="s">
        <v>655</v>
      </c>
      <c r="L63" s="26" t="s">
        <v>656</v>
      </c>
      <c r="M63" s="26"/>
    </row>
    <row r="64" ht="21.4" customHeight="1" spans="1:13">
      <c r="A64" s="26"/>
      <c r="B64" s="26"/>
      <c r="C64" s="27"/>
      <c r="D64" s="26"/>
      <c r="E64" s="28"/>
      <c r="F64" s="28" t="s">
        <v>652</v>
      </c>
      <c r="G64" s="26"/>
      <c r="H64" s="26"/>
      <c r="I64" s="26"/>
      <c r="J64" s="26"/>
      <c r="K64" s="26"/>
      <c r="L64" s="26"/>
      <c r="M64" s="26"/>
    </row>
    <row r="65" ht="21.4" customHeight="1" spans="1:13">
      <c r="A65" s="26"/>
      <c r="B65" s="26"/>
      <c r="C65" s="27"/>
      <c r="D65" s="26"/>
      <c r="E65" s="28"/>
      <c r="F65" s="28" t="s">
        <v>657</v>
      </c>
      <c r="G65" s="26"/>
      <c r="H65" s="26"/>
      <c r="I65" s="26"/>
      <c r="J65" s="26"/>
      <c r="K65" s="26"/>
      <c r="L65" s="26"/>
      <c r="M65" s="26"/>
    </row>
    <row r="66" ht="24.95" customHeight="1" spans="1:13">
      <c r="A66" s="26"/>
      <c r="B66" s="26"/>
      <c r="C66" s="27"/>
      <c r="D66" s="26"/>
      <c r="E66" s="28" t="s">
        <v>658</v>
      </c>
      <c r="F66" s="28" t="s">
        <v>659</v>
      </c>
      <c r="G66" s="26" t="s">
        <v>714</v>
      </c>
      <c r="H66" s="26" t="s">
        <v>187</v>
      </c>
      <c r="I66" s="26"/>
      <c r="J66" s="26"/>
      <c r="K66" s="26" t="s">
        <v>700</v>
      </c>
      <c r="L66" s="26" t="s">
        <v>688</v>
      </c>
      <c r="M66" s="26"/>
    </row>
    <row r="67" ht="21.4" customHeight="1" spans="1:13">
      <c r="A67" s="26"/>
      <c r="B67" s="26"/>
      <c r="C67" s="27"/>
      <c r="D67" s="26"/>
      <c r="E67" s="28"/>
      <c r="F67" s="28" t="s">
        <v>662</v>
      </c>
      <c r="G67" s="26" t="s">
        <v>715</v>
      </c>
      <c r="H67" s="26" t="s">
        <v>702</v>
      </c>
      <c r="I67" s="26"/>
      <c r="J67" s="26"/>
      <c r="K67" s="26" t="s">
        <v>690</v>
      </c>
      <c r="L67" s="26" t="s">
        <v>651</v>
      </c>
      <c r="M67" s="26"/>
    </row>
    <row r="68" ht="21.4" customHeight="1" spans="1:13">
      <c r="A68" s="26"/>
      <c r="B68" s="26"/>
      <c r="C68" s="27"/>
      <c r="D68" s="26"/>
      <c r="E68" s="28"/>
      <c r="F68" s="28" t="s">
        <v>664</v>
      </c>
      <c r="G68" s="26" t="s">
        <v>716</v>
      </c>
      <c r="H68" s="26" t="s">
        <v>679</v>
      </c>
      <c r="I68" s="26"/>
      <c r="J68" s="26"/>
      <c r="K68" s="26" t="s">
        <v>690</v>
      </c>
      <c r="L68" s="26" t="s">
        <v>651</v>
      </c>
      <c r="M68" s="26"/>
    </row>
    <row r="69" ht="21.4" customHeight="1" spans="1:13">
      <c r="A69" s="26"/>
      <c r="B69" s="26"/>
      <c r="C69" s="27"/>
      <c r="D69" s="26"/>
      <c r="E69" s="28" t="s">
        <v>666</v>
      </c>
      <c r="F69" s="28" t="s">
        <v>667</v>
      </c>
      <c r="G69" s="26"/>
      <c r="H69" s="26"/>
      <c r="I69" s="26"/>
      <c r="J69" s="26"/>
      <c r="K69" s="26"/>
      <c r="L69" s="26"/>
      <c r="M69" s="26"/>
    </row>
    <row r="70" ht="21.4" customHeight="1" spans="1:13">
      <c r="A70" s="26"/>
      <c r="B70" s="26"/>
      <c r="C70" s="27"/>
      <c r="D70" s="26"/>
      <c r="E70" s="28"/>
      <c r="F70" s="28" t="s">
        <v>669</v>
      </c>
      <c r="G70" s="26" t="s">
        <v>717</v>
      </c>
      <c r="H70" s="26" t="s">
        <v>702</v>
      </c>
      <c r="I70" s="26"/>
      <c r="J70" s="26"/>
      <c r="K70" s="26" t="s">
        <v>690</v>
      </c>
      <c r="L70" s="26" t="s">
        <v>688</v>
      </c>
      <c r="M70" s="26"/>
    </row>
    <row r="71" ht="21.4" customHeight="1" spans="1:13">
      <c r="A71" s="26"/>
      <c r="B71" s="26"/>
      <c r="C71" s="27"/>
      <c r="D71" s="26"/>
      <c r="E71" s="28"/>
      <c r="F71" s="28" t="s">
        <v>670</v>
      </c>
      <c r="G71" s="26"/>
      <c r="H71" s="26"/>
      <c r="I71" s="26"/>
      <c r="J71" s="26"/>
      <c r="K71" s="26"/>
      <c r="L71" s="26"/>
      <c r="M71" s="26"/>
    </row>
    <row r="72" ht="21.4" customHeight="1" spans="1:13">
      <c r="A72" s="26"/>
      <c r="B72" s="26"/>
      <c r="C72" s="27"/>
      <c r="D72" s="26"/>
      <c r="E72" s="28"/>
      <c r="F72" s="28" t="s">
        <v>671</v>
      </c>
      <c r="G72" s="26"/>
      <c r="H72" s="26"/>
      <c r="I72" s="26"/>
      <c r="J72" s="26"/>
      <c r="K72" s="26"/>
      <c r="L72" s="26"/>
      <c r="M72" s="26"/>
    </row>
    <row r="73" ht="21.4" customHeight="1" spans="1:13">
      <c r="A73" s="26"/>
      <c r="B73" s="26"/>
      <c r="C73" s="27"/>
      <c r="D73" s="26"/>
      <c r="E73" s="28" t="s">
        <v>672</v>
      </c>
      <c r="F73" s="28" t="s">
        <v>673</v>
      </c>
      <c r="G73" s="26"/>
      <c r="H73" s="26"/>
      <c r="I73" s="26"/>
      <c r="J73" s="26"/>
      <c r="K73" s="26"/>
      <c r="L73" s="26"/>
      <c r="M73" s="26"/>
    </row>
    <row r="74" ht="21.4" customHeight="1" spans="1:13">
      <c r="A74" s="26" t="s">
        <v>161</v>
      </c>
      <c r="B74" s="26" t="s">
        <v>718</v>
      </c>
      <c r="C74" s="27">
        <v>87.2</v>
      </c>
      <c r="D74" s="26" t="s">
        <v>719</v>
      </c>
      <c r="E74" s="28" t="s">
        <v>646</v>
      </c>
      <c r="F74" s="28" t="s">
        <v>647</v>
      </c>
      <c r="G74" s="26" t="s">
        <v>684</v>
      </c>
      <c r="H74" s="26" t="s">
        <v>679</v>
      </c>
      <c r="I74" s="26"/>
      <c r="J74" s="26"/>
      <c r="K74" s="26" t="s">
        <v>698</v>
      </c>
      <c r="L74" s="26" t="s">
        <v>651</v>
      </c>
      <c r="M74" s="26"/>
    </row>
    <row r="75" ht="21.4" customHeight="1" spans="1:13">
      <c r="A75" s="26"/>
      <c r="B75" s="26"/>
      <c r="C75" s="27"/>
      <c r="D75" s="26"/>
      <c r="E75" s="28"/>
      <c r="F75" s="28" t="s">
        <v>652</v>
      </c>
      <c r="G75" s="26"/>
      <c r="H75" s="26"/>
      <c r="I75" s="26"/>
      <c r="J75" s="26"/>
      <c r="K75" s="26"/>
      <c r="L75" s="26"/>
      <c r="M75" s="26"/>
    </row>
    <row r="76" ht="21.4" customHeight="1" spans="1:13">
      <c r="A76" s="26"/>
      <c r="B76" s="26"/>
      <c r="C76" s="27"/>
      <c r="D76" s="26"/>
      <c r="E76" s="28"/>
      <c r="F76" s="28" t="s">
        <v>657</v>
      </c>
      <c r="G76" s="26"/>
      <c r="H76" s="26"/>
      <c r="I76" s="26"/>
      <c r="J76" s="26"/>
      <c r="K76" s="26"/>
      <c r="L76" s="26"/>
      <c r="M76" s="26"/>
    </row>
    <row r="77" ht="21.4" customHeight="1" spans="1:13">
      <c r="A77" s="26"/>
      <c r="B77" s="26"/>
      <c r="C77" s="27"/>
      <c r="D77" s="26"/>
      <c r="E77" s="28" t="s">
        <v>658</v>
      </c>
      <c r="F77" s="28" t="s">
        <v>659</v>
      </c>
      <c r="G77" s="26" t="s">
        <v>696</v>
      </c>
      <c r="H77" s="26" t="s">
        <v>720</v>
      </c>
      <c r="I77" s="26"/>
      <c r="J77" s="26"/>
      <c r="K77" s="26" t="s">
        <v>655</v>
      </c>
      <c r="L77" s="26" t="s">
        <v>656</v>
      </c>
      <c r="M77" s="26"/>
    </row>
    <row r="78" ht="21.4" customHeight="1" spans="1:13">
      <c r="A78" s="26"/>
      <c r="B78" s="26"/>
      <c r="C78" s="27"/>
      <c r="D78" s="26"/>
      <c r="E78" s="28"/>
      <c r="F78" s="28" t="s">
        <v>662</v>
      </c>
      <c r="G78" s="26" t="s">
        <v>721</v>
      </c>
      <c r="H78" s="26" t="s">
        <v>679</v>
      </c>
      <c r="I78" s="26"/>
      <c r="J78" s="26"/>
      <c r="K78" s="26" t="s">
        <v>698</v>
      </c>
      <c r="L78" s="26" t="s">
        <v>651</v>
      </c>
      <c r="M78" s="26"/>
    </row>
    <row r="79" ht="21.4" customHeight="1" spans="1:13">
      <c r="A79" s="26"/>
      <c r="B79" s="26"/>
      <c r="C79" s="27"/>
      <c r="D79" s="26"/>
      <c r="E79" s="28"/>
      <c r="F79" s="28" t="s">
        <v>664</v>
      </c>
      <c r="G79" s="26" t="s">
        <v>708</v>
      </c>
      <c r="H79" s="26" t="s">
        <v>679</v>
      </c>
      <c r="I79" s="26"/>
      <c r="J79" s="26"/>
      <c r="K79" s="26" t="s">
        <v>698</v>
      </c>
      <c r="L79" s="26" t="s">
        <v>651</v>
      </c>
      <c r="M79" s="26"/>
    </row>
    <row r="80" ht="21.4" customHeight="1" spans="1:13">
      <c r="A80" s="26"/>
      <c r="B80" s="26"/>
      <c r="C80" s="27"/>
      <c r="D80" s="26"/>
      <c r="E80" s="28" t="s">
        <v>666</v>
      </c>
      <c r="F80" s="28" t="s">
        <v>667</v>
      </c>
      <c r="G80" s="26"/>
      <c r="H80" s="26"/>
      <c r="I80" s="26"/>
      <c r="J80" s="26"/>
      <c r="K80" s="26"/>
      <c r="L80" s="26"/>
      <c r="M80" s="26"/>
    </row>
    <row r="81" ht="21.4" customHeight="1" spans="1:13">
      <c r="A81" s="26"/>
      <c r="B81" s="26"/>
      <c r="C81" s="27"/>
      <c r="D81" s="26"/>
      <c r="E81" s="28"/>
      <c r="F81" s="28" t="s">
        <v>669</v>
      </c>
      <c r="G81" s="26"/>
      <c r="H81" s="26"/>
      <c r="I81" s="26"/>
      <c r="J81" s="26"/>
      <c r="K81" s="26"/>
      <c r="L81" s="26"/>
      <c r="M81" s="26"/>
    </row>
    <row r="82" ht="21.4" customHeight="1" spans="1:13">
      <c r="A82" s="26"/>
      <c r="B82" s="26"/>
      <c r="C82" s="27"/>
      <c r="D82" s="26"/>
      <c r="E82" s="28"/>
      <c r="F82" s="28" t="s">
        <v>670</v>
      </c>
      <c r="G82" s="26"/>
      <c r="H82" s="26"/>
      <c r="I82" s="26"/>
      <c r="J82" s="26"/>
      <c r="K82" s="26"/>
      <c r="L82" s="26"/>
      <c r="M82" s="26"/>
    </row>
    <row r="83" ht="21.4" customHeight="1" spans="1:13">
      <c r="A83" s="26"/>
      <c r="B83" s="26"/>
      <c r="C83" s="27"/>
      <c r="D83" s="26"/>
      <c r="E83" s="28"/>
      <c r="F83" s="28" t="s">
        <v>671</v>
      </c>
      <c r="G83" s="26" t="s">
        <v>722</v>
      </c>
      <c r="H83" s="26" t="s">
        <v>702</v>
      </c>
      <c r="I83" s="26"/>
      <c r="J83" s="26"/>
      <c r="K83" s="26" t="s">
        <v>698</v>
      </c>
      <c r="L83" s="26" t="s">
        <v>656</v>
      </c>
      <c r="M83" s="26"/>
    </row>
    <row r="84" ht="21.4" customHeight="1" spans="1:13">
      <c r="A84" s="26"/>
      <c r="B84" s="26"/>
      <c r="C84" s="27"/>
      <c r="D84" s="26"/>
      <c r="E84" s="28" t="s">
        <v>672</v>
      </c>
      <c r="F84" s="28" t="s">
        <v>673</v>
      </c>
      <c r="G84" s="26"/>
      <c r="H84" s="26"/>
      <c r="I84" s="26"/>
      <c r="J84" s="26"/>
      <c r="K84" s="26"/>
      <c r="L84" s="26"/>
      <c r="M84" s="26"/>
    </row>
    <row r="85" ht="21.4" customHeight="1" spans="1:13">
      <c r="A85" s="26" t="s">
        <v>161</v>
      </c>
      <c r="B85" s="26" t="s">
        <v>723</v>
      </c>
      <c r="C85" s="27">
        <v>100</v>
      </c>
      <c r="D85" s="26" t="s">
        <v>724</v>
      </c>
      <c r="E85" s="28" t="s">
        <v>646</v>
      </c>
      <c r="F85" s="28" t="s">
        <v>647</v>
      </c>
      <c r="G85" s="26" t="s">
        <v>725</v>
      </c>
      <c r="H85" s="26" t="s">
        <v>726</v>
      </c>
      <c r="I85" s="26"/>
      <c r="J85" s="26"/>
      <c r="K85" s="26" t="s">
        <v>655</v>
      </c>
      <c r="L85" s="26" t="s">
        <v>656</v>
      </c>
      <c r="M85" s="26"/>
    </row>
    <row r="86" ht="21.4" customHeight="1" spans="1:13">
      <c r="A86" s="26"/>
      <c r="B86" s="26"/>
      <c r="C86" s="27"/>
      <c r="D86" s="26"/>
      <c r="E86" s="28"/>
      <c r="F86" s="28" t="s">
        <v>652</v>
      </c>
      <c r="G86" s="26"/>
      <c r="H86" s="26"/>
      <c r="I86" s="26"/>
      <c r="J86" s="26"/>
      <c r="K86" s="26"/>
      <c r="L86" s="26"/>
      <c r="M86" s="26"/>
    </row>
    <row r="87" ht="21.4" customHeight="1" spans="1:13">
      <c r="A87" s="26"/>
      <c r="B87" s="26"/>
      <c r="C87" s="27"/>
      <c r="D87" s="26"/>
      <c r="E87" s="28"/>
      <c r="F87" s="28" t="s">
        <v>657</v>
      </c>
      <c r="G87" s="26"/>
      <c r="H87" s="26"/>
      <c r="I87" s="26"/>
      <c r="J87" s="26"/>
      <c r="K87" s="26"/>
      <c r="L87" s="26"/>
      <c r="M87" s="26"/>
    </row>
    <row r="88" ht="21.4" customHeight="1" spans="1:13">
      <c r="A88" s="26"/>
      <c r="B88" s="26"/>
      <c r="C88" s="27"/>
      <c r="D88" s="26"/>
      <c r="E88" s="28" t="s">
        <v>658</v>
      </c>
      <c r="F88" s="28" t="s">
        <v>659</v>
      </c>
      <c r="G88" s="26" t="s">
        <v>727</v>
      </c>
      <c r="H88" s="26" t="s">
        <v>728</v>
      </c>
      <c r="I88" s="26"/>
      <c r="J88" s="26"/>
      <c r="K88" s="26" t="s">
        <v>729</v>
      </c>
      <c r="L88" s="26" t="s">
        <v>688</v>
      </c>
      <c r="M88" s="26"/>
    </row>
    <row r="89" ht="21.4" customHeight="1" spans="1:13">
      <c r="A89" s="26"/>
      <c r="B89" s="26"/>
      <c r="C89" s="27"/>
      <c r="D89" s="26"/>
      <c r="E89" s="28"/>
      <c r="F89" s="28" t="s">
        <v>662</v>
      </c>
      <c r="G89" s="26" t="s">
        <v>730</v>
      </c>
      <c r="H89" s="26" t="s">
        <v>679</v>
      </c>
      <c r="I89" s="26"/>
      <c r="J89" s="26"/>
      <c r="K89" s="26" t="s">
        <v>698</v>
      </c>
      <c r="L89" s="26" t="s">
        <v>651</v>
      </c>
      <c r="M89" s="26"/>
    </row>
    <row r="90" ht="21.4" customHeight="1" spans="1:13">
      <c r="A90" s="26"/>
      <c r="B90" s="26"/>
      <c r="C90" s="27"/>
      <c r="D90" s="26"/>
      <c r="E90" s="28"/>
      <c r="F90" s="28" t="s">
        <v>664</v>
      </c>
      <c r="G90" s="26" t="s">
        <v>731</v>
      </c>
      <c r="H90" s="26" t="s">
        <v>731</v>
      </c>
      <c r="I90" s="26"/>
      <c r="J90" s="26"/>
      <c r="K90" s="26"/>
      <c r="L90" s="26" t="s">
        <v>732</v>
      </c>
      <c r="M90" s="26"/>
    </row>
    <row r="91" ht="21.4" customHeight="1" spans="1:13">
      <c r="A91" s="26"/>
      <c r="B91" s="26"/>
      <c r="C91" s="27"/>
      <c r="D91" s="26"/>
      <c r="E91" s="28" t="s">
        <v>666</v>
      </c>
      <c r="F91" s="28" t="s">
        <v>667</v>
      </c>
      <c r="G91" s="26"/>
      <c r="H91" s="26"/>
      <c r="I91" s="26"/>
      <c r="J91" s="26"/>
      <c r="K91" s="26"/>
      <c r="L91" s="26"/>
      <c r="M91" s="26"/>
    </row>
    <row r="92" ht="21.4" customHeight="1" spans="1:13">
      <c r="A92" s="26"/>
      <c r="B92" s="26"/>
      <c r="C92" s="27"/>
      <c r="D92" s="26"/>
      <c r="E92" s="28"/>
      <c r="F92" s="28" t="s">
        <v>669</v>
      </c>
      <c r="G92" s="26"/>
      <c r="H92" s="26"/>
      <c r="I92" s="26"/>
      <c r="J92" s="26"/>
      <c r="K92" s="26"/>
      <c r="L92" s="26"/>
      <c r="M92" s="26"/>
    </row>
    <row r="93" ht="21.4" customHeight="1" spans="1:13">
      <c r="A93" s="26"/>
      <c r="B93" s="26"/>
      <c r="C93" s="27"/>
      <c r="D93" s="26"/>
      <c r="E93" s="28"/>
      <c r="F93" s="28" t="s">
        <v>670</v>
      </c>
      <c r="G93" s="26"/>
      <c r="H93" s="26"/>
      <c r="I93" s="26"/>
      <c r="J93" s="26"/>
      <c r="K93" s="26"/>
      <c r="L93" s="26"/>
      <c r="M93" s="26"/>
    </row>
    <row r="94" ht="21.4" customHeight="1" spans="1:13">
      <c r="A94" s="26"/>
      <c r="B94" s="26"/>
      <c r="C94" s="27"/>
      <c r="D94" s="26"/>
      <c r="E94" s="28"/>
      <c r="F94" s="28" t="s">
        <v>671</v>
      </c>
      <c r="G94" s="26" t="s">
        <v>692</v>
      </c>
      <c r="H94" s="26" t="s">
        <v>693</v>
      </c>
      <c r="I94" s="26"/>
      <c r="J94" s="26"/>
      <c r="K94" s="26"/>
      <c r="L94" s="26" t="s">
        <v>732</v>
      </c>
      <c r="M94" s="26"/>
    </row>
    <row r="95" ht="21.4" customHeight="1" spans="1:13">
      <c r="A95" s="26"/>
      <c r="B95" s="26"/>
      <c r="C95" s="27"/>
      <c r="D95" s="26"/>
      <c r="E95" s="28" t="s">
        <v>672</v>
      </c>
      <c r="F95" s="28" t="s">
        <v>673</v>
      </c>
      <c r="G95" s="26"/>
      <c r="H95" s="26"/>
      <c r="I95" s="26"/>
      <c r="J95" s="26"/>
      <c r="K95" s="26"/>
      <c r="L95" s="26"/>
      <c r="M95" s="26"/>
    </row>
    <row r="96" ht="21.4" customHeight="1" spans="1:13">
      <c r="A96" s="26" t="s">
        <v>161</v>
      </c>
      <c r="B96" s="26" t="s">
        <v>733</v>
      </c>
      <c r="C96" s="27">
        <v>9</v>
      </c>
      <c r="D96" s="26" t="s">
        <v>734</v>
      </c>
      <c r="E96" s="28" t="s">
        <v>646</v>
      </c>
      <c r="F96" s="28" t="s">
        <v>647</v>
      </c>
      <c r="G96" s="26" t="s">
        <v>696</v>
      </c>
      <c r="H96" s="26" t="s">
        <v>735</v>
      </c>
      <c r="I96" s="26"/>
      <c r="J96" s="26"/>
      <c r="K96" s="26" t="s">
        <v>655</v>
      </c>
      <c r="L96" s="26" t="s">
        <v>656</v>
      </c>
      <c r="M96" s="26"/>
    </row>
    <row r="97" ht="21.4" customHeight="1" spans="1:13">
      <c r="A97" s="26"/>
      <c r="B97" s="26"/>
      <c r="C97" s="27"/>
      <c r="D97" s="26"/>
      <c r="E97" s="28"/>
      <c r="F97" s="28" t="s">
        <v>652</v>
      </c>
      <c r="G97" s="26"/>
      <c r="H97" s="26"/>
      <c r="I97" s="26"/>
      <c r="J97" s="26"/>
      <c r="K97" s="26"/>
      <c r="L97" s="26"/>
      <c r="M97" s="26"/>
    </row>
    <row r="98" ht="21.4" customHeight="1" spans="1:13">
      <c r="A98" s="26"/>
      <c r="B98" s="26"/>
      <c r="C98" s="27"/>
      <c r="D98" s="26"/>
      <c r="E98" s="28"/>
      <c r="F98" s="28" t="s">
        <v>657</v>
      </c>
      <c r="G98" s="26"/>
      <c r="H98" s="26"/>
      <c r="I98" s="26"/>
      <c r="J98" s="26"/>
      <c r="K98" s="26"/>
      <c r="L98" s="26"/>
      <c r="M98" s="26"/>
    </row>
    <row r="99" ht="21.4" customHeight="1" spans="1:13">
      <c r="A99" s="26"/>
      <c r="B99" s="26"/>
      <c r="C99" s="27"/>
      <c r="D99" s="26"/>
      <c r="E99" s="28" t="s">
        <v>658</v>
      </c>
      <c r="F99" s="28" t="s">
        <v>659</v>
      </c>
      <c r="G99" s="26" t="s">
        <v>736</v>
      </c>
      <c r="H99" s="26" t="s">
        <v>728</v>
      </c>
      <c r="I99" s="26"/>
      <c r="J99" s="26"/>
      <c r="K99" s="26" t="s">
        <v>737</v>
      </c>
      <c r="L99" s="26" t="s">
        <v>688</v>
      </c>
      <c r="M99" s="26"/>
    </row>
    <row r="100" ht="21.4" customHeight="1" spans="1:13">
      <c r="A100" s="26"/>
      <c r="B100" s="26"/>
      <c r="C100" s="27"/>
      <c r="D100" s="26"/>
      <c r="E100" s="28"/>
      <c r="F100" s="28" t="s">
        <v>662</v>
      </c>
      <c r="G100" s="26" t="s">
        <v>738</v>
      </c>
      <c r="H100" s="26" t="s">
        <v>739</v>
      </c>
      <c r="I100" s="26"/>
      <c r="J100" s="26"/>
      <c r="K100" s="26" t="s">
        <v>698</v>
      </c>
      <c r="L100" s="26" t="s">
        <v>688</v>
      </c>
      <c r="M100" s="26"/>
    </row>
    <row r="101" ht="21.4" customHeight="1" spans="1:13">
      <c r="A101" s="26"/>
      <c r="B101" s="26"/>
      <c r="C101" s="27"/>
      <c r="D101" s="26"/>
      <c r="E101" s="28"/>
      <c r="F101" s="28" t="s">
        <v>664</v>
      </c>
      <c r="G101" s="26" t="s">
        <v>716</v>
      </c>
      <c r="H101" s="26" t="s">
        <v>679</v>
      </c>
      <c r="I101" s="26"/>
      <c r="J101" s="26"/>
      <c r="K101" s="26" t="s">
        <v>698</v>
      </c>
      <c r="L101" s="26" t="s">
        <v>651</v>
      </c>
      <c r="M101" s="26"/>
    </row>
    <row r="102" ht="21.4" customHeight="1" spans="1:13">
      <c r="A102" s="26"/>
      <c r="B102" s="26"/>
      <c r="C102" s="27"/>
      <c r="D102" s="26"/>
      <c r="E102" s="28" t="s">
        <v>666</v>
      </c>
      <c r="F102" s="28" t="s">
        <v>667</v>
      </c>
      <c r="G102" s="26"/>
      <c r="H102" s="26"/>
      <c r="I102" s="26"/>
      <c r="J102" s="26"/>
      <c r="K102" s="26"/>
      <c r="L102" s="26"/>
      <c r="M102" s="26"/>
    </row>
    <row r="103" ht="21.4" customHeight="1" spans="1:13">
      <c r="A103" s="26"/>
      <c r="B103" s="26"/>
      <c r="C103" s="27"/>
      <c r="D103" s="26"/>
      <c r="E103" s="28"/>
      <c r="F103" s="28" t="s">
        <v>669</v>
      </c>
      <c r="G103" s="26"/>
      <c r="H103" s="26"/>
      <c r="I103" s="26"/>
      <c r="J103" s="26"/>
      <c r="K103" s="26"/>
      <c r="L103" s="26"/>
      <c r="M103" s="26"/>
    </row>
    <row r="104" ht="21.4" customHeight="1" spans="1:13">
      <c r="A104" s="26"/>
      <c r="B104" s="26"/>
      <c r="C104" s="27"/>
      <c r="D104" s="26"/>
      <c r="E104" s="28"/>
      <c r="F104" s="28" t="s">
        <v>670</v>
      </c>
      <c r="G104" s="26"/>
      <c r="H104" s="26"/>
      <c r="I104" s="26"/>
      <c r="J104" s="26"/>
      <c r="K104" s="26"/>
      <c r="L104" s="26"/>
      <c r="M104" s="26"/>
    </row>
    <row r="105" ht="21.4" customHeight="1" spans="1:13">
      <c r="A105" s="26"/>
      <c r="B105" s="26"/>
      <c r="C105" s="27"/>
      <c r="D105" s="26"/>
      <c r="E105" s="28"/>
      <c r="F105" s="28" t="s">
        <v>671</v>
      </c>
      <c r="G105" s="26" t="s">
        <v>717</v>
      </c>
      <c r="H105" s="26" t="s">
        <v>702</v>
      </c>
      <c r="I105" s="26"/>
      <c r="J105" s="26"/>
      <c r="K105" s="26" t="s">
        <v>698</v>
      </c>
      <c r="L105" s="26" t="s">
        <v>688</v>
      </c>
      <c r="M105" s="26"/>
    </row>
    <row r="106" ht="21.4" customHeight="1" spans="1:13">
      <c r="A106" s="26"/>
      <c r="B106" s="26"/>
      <c r="C106" s="27"/>
      <c r="D106" s="26"/>
      <c r="E106" s="28" t="s">
        <v>672</v>
      </c>
      <c r="F106" s="28" t="s">
        <v>673</v>
      </c>
      <c r="G106" s="26"/>
      <c r="H106" s="26"/>
      <c r="I106" s="26"/>
      <c r="J106" s="26"/>
      <c r="K106" s="26"/>
      <c r="L106" s="26"/>
      <c r="M106" s="26"/>
    </row>
    <row r="107" ht="21.4" customHeight="1" spans="1:13">
      <c r="A107" s="26" t="s">
        <v>161</v>
      </c>
      <c r="B107" s="26" t="s">
        <v>740</v>
      </c>
      <c r="C107" s="27">
        <v>80</v>
      </c>
      <c r="D107" s="26" t="s">
        <v>741</v>
      </c>
      <c r="E107" s="28" t="s">
        <v>646</v>
      </c>
      <c r="F107" s="28" t="s">
        <v>647</v>
      </c>
      <c r="G107" s="26" t="s">
        <v>742</v>
      </c>
      <c r="H107" s="26" t="s">
        <v>679</v>
      </c>
      <c r="I107" s="26"/>
      <c r="J107" s="26"/>
      <c r="K107" s="26" t="s">
        <v>698</v>
      </c>
      <c r="L107" s="26" t="s">
        <v>651</v>
      </c>
      <c r="M107" s="26"/>
    </row>
    <row r="108" ht="21.4" customHeight="1" spans="1:13">
      <c r="A108" s="26"/>
      <c r="B108" s="26"/>
      <c r="C108" s="27"/>
      <c r="D108" s="26"/>
      <c r="E108" s="28"/>
      <c r="F108" s="28" t="s">
        <v>652</v>
      </c>
      <c r="G108" s="26"/>
      <c r="H108" s="26"/>
      <c r="I108" s="26"/>
      <c r="J108" s="26"/>
      <c r="K108" s="26"/>
      <c r="L108" s="26"/>
      <c r="M108" s="26"/>
    </row>
    <row r="109" ht="21.4" customHeight="1" spans="1:13">
      <c r="A109" s="26"/>
      <c r="B109" s="26"/>
      <c r="C109" s="27"/>
      <c r="D109" s="26"/>
      <c r="E109" s="28"/>
      <c r="F109" s="28" t="s">
        <v>657</v>
      </c>
      <c r="G109" s="26"/>
      <c r="H109" s="26"/>
      <c r="I109" s="26"/>
      <c r="J109" s="26"/>
      <c r="K109" s="26"/>
      <c r="L109" s="26"/>
      <c r="M109" s="26"/>
    </row>
    <row r="110" ht="21.4" customHeight="1" spans="1:13">
      <c r="A110" s="26"/>
      <c r="B110" s="26"/>
      <c r="C110" s="27"/>
      <c r="D110" s="26"/>
      <c r="E110" s="28" t="s">
        <v>658</v>
      </c>
      <c r="F110" s="28" t="s">
        <v>659</v>
      </c>
      <c r="G110" s="26" t="s">
        <v>696</v>
      </c>
      <c r="H110" s="26" t="s">
        <v>679</v>
      </c>
      <c r="I110" s="26"/>
      <c r="J110" s="26"/>
      <c r="K110" s="26" t="s">
        <v>655</v>
      </c>
      <c r="L110" s="26" t="s">
        <v>656</v>
      </c>
      <c r="M110" s="26"/>
    </row>
    <row r="111" ht="21.4" customHeight="1" spans="1:13">
      <c r="A111" s="26"/>
      <c r="B111" s="26"/>
      <c r="C111" s="27"/>
      <c r="D111" s="26"/>
      <c r="E111" s="28"/>
      <c r="F111" s="28" t="s">
        <v>662</v>
      </c>
      <c r="G111" s="26" t="s">
        <v>649</v>
      </c>
      <c r="H111" s="26" t="s">
        <v>649</v>
      </c>
      <c r="I111" s="26"/>
      <c r="J111" s="26"/>
      <c r="K111" s="26" t="s">
        <v>649</v>
      </c>
      <c r="L111" s="26" t="s">
        <v>649</v>
      </c>
      <c r="M111" s="26"/>
    </row>
    <row r="112" ht="21.4" customHeight="1" spans="1:13">
      <c r="A112" s="26"/>
      <c r="B112" s="26"/>
      <c r="C112" s="27"/>
      <c r="D112" s="26"/>
      <c r="E112" s="28"/>
      <c r="F112" s="28" t="s">
        <v>664</v>
      </c>
      <c r="G112" s="26" t="s">
        <v>691</v>
      </c>
      <c r="H112" s="26" t="s">
        <v>679</v>
      </c>
      <c r="I112" s="26"/>
      <c r="J112" s="26"/>
      <c r="K112" s="26" t="s">
        <v>698</v>
      </c>
      <c r="L112" s="26" t="s">
        <v>656</v>
      </c>
      <c r="M112" s="26"/>
    </row>
    <row r="113" ht="21.4" customHeight="1" spans="1:13">
      <c r="A113" s="26"/>
      <c r="B113" s="26"/>
      <c r="C113" s="27"/>
      <c r="D113" s="26"/>
      <c r="E113" s="28" t="s">
        <v>666</v>
      </c>
      <c r="F113" s="28" t="s">
        <v>667</v>
      </c>
      <c r="G113" s="26"/>
      <c r="H113" s="26"/>
      <c r="I113" s="26"/>
      <c r="J113" s="26"/>
      <c r="K113" s="26"/>
      <c r="L113" s="26"/>
      <c r="M113" s="26"/>
    </row>
    <row r="114" ht="21.4" customHeight="1" spans="1:13">
      <c r="A114" s="26"/>
      <c r="B114" s="26"/>
      <c r="C114" s="27"/>
      <c r="D114" s="26"/>
      <c r="E114" s="28"/>
      <c r="F114" s="28" t="s">
        <v>669</v>
      </c>
      <c r="G114" s="26"/>
      <c r="H114" s="26"/>
      <c r="I114" s="26"/>
      <c r="J114" s="26"/>
      <c r="K114" s="26"/>
      <c r="L114" s="26"/>
      <c r="M114" s="26"/>
    </row>
    <row r="115" ht="21.4" customHeight="1" spans="1:13">
      <c r="A115" s="26"/>
      <c r="B115" s="26"/>
      <c r="C115" s="27"/>
      <c r="D115" s="26"/>
      <c r="E115" s="28"/>
      <c r="F115" s="28" t="s">
        <v>670</v>
      </c>
      <c r="G115" s="26"/>
      <c r="H115" s="26"/>
      <c r="I115" s="26"/>
      <c r="J115" s="26"/>
      <c r="K115" s="26"/>
      <c r="L115" s="26"/>
      <c r="M115" s="26"/>
    </row>
    <row r="116" ht="21.4" customHeight="1" spans="1:13">
      <c r="A116" s="26"/>
      <c r="B116" s="26"/>
      <c r="C116" s="27"/>
      <c r="D116" s="26"/>
      <c r="E116" s="28"/>
      <c r="F116" s="28" t="s">
        <v>671</v>
      </c>
      <c r="G116" s="26" t="s">
        <v>743</v>
      </c>
      <c r="H116" s="26" t="s">
        <v>739</v>
      </c>
      <c r="I116" s="26"/>
      <c r="J116" s="26"/>
      <c r="K116" s="26" t="s">
        <v>698</v>
      </c>
      <c r="L116" s="26" t="s">
        <v>656</v>
      </c>
      <c r="M116" s="26"/>
    </row>
    <row r="117" ht="21.4" customHeight="1" spans="1:13">
      <c r="A117" s="26"/>
      <c r="B117" s="26"/>
      <c r="C117" s="27"/>
      <c r="D117" s="26"/>
      <c r="E117" s="28" t="s">
        <v>672</v>
      </c>
      <c r="F117" s="28" t="s">
        <v>673</v>
      </c>
      <c r="G117" s="26" t="s">
        <v>701</v>
      </c>
      <c r="H117" s="26" t="s">
        <v>702</v>
      </c>
      <c r="I117" s="26"/>
      <c r="J117" s="26"/>
      <c r="K117" s="26" t="s">
        <v>698</v>
      </c>
      <c r="L117" s="26" t="s">
        <v>688</v>
      </c>
      <c r="M117" s="26"/>
    </row>
    <row r="118" ht="21.4" customHeight="1" spans="1:13">
      <c r="A118" s="26" t="s">
        <v>161</v>
      </c>
      <c r="B118" s="26" t="s">
        <v>744</v>
      </c>
      <c r="C118" s="27">
        <v>50</v>
      </c>
      <c r="D118" s="26" t="s">
        <v>745</v>
      </c>
      <c r="E118" s="28" t="s">
        <v>646</v>
      </c>
      <c r="F118" s="28" t="s">
        <v>647</v>
      </c>
      <c r="G118" s="26" t="s">
        <v>696</v>
      </c>
      <c r="H118" s="26" t="s">
        <v>739</v>
      </c>
      <c r="I118" s="26"/>
      <c r="J118" s="26"/>
      <c r="K118" s="26" t="s">
        <v>655</v>
      </c>
      <c r="L118" s="26" t="s">
        <v>656</v>
      </c>
      <c r="M118" s="26"/>
    </row>
    <row r="119" ht="21.4" customHeight="1" spans="1:13">
      <c r="A119" s="26"/>
      <c r="B119" s="26"/>
      <c r="C119" s="27"/>
      <c r="D119" s="26"/>
      <c r="E119" s="28"/>
      <c r="F119" s="28" t="s">
        <v>652</v>
      </c>
      <c r="G119" s="26"/>
      <c r="H119" s="26"/>
      <c r="I119" s="26"/>
      <c r="J119" s="26"/>
      <c r="K119" s="26"/>
      <c r="L119" s="26"/>
      <c r="M119" s="26"/>
    </row>
    <row r="120" ht="21.4" customHeight="1" spans="1:13">
      <c r="A120" s="26"/>
      <c r="B120" s="26"/>
      <c r="C120" s="27"/>
      <c r="D120" s="26"/>
      <c r="E120" s="28"/>
      <c r="F120" s="28" t="s">
        <v>657</v>
      </c>
      <c r="G120" s="26"/>
      <c r="H120" s="26"/>
      <c r="I120" s="26"/>
      <c r="J120" s="26"/>
      <c r="K120" s="26"/>
      <c r="L120" s="26"/>
      <c r="M120" s="26"/>
    </row>
    <row r="121" ht="21.4" customHeight="1" spans="1:13">
      <c r="A121" s="26"/>
      <c r="B121" s="26"/>
      <c r="C121" s="27"/>
      <c r="D121" s="26"/>
      <c r="E121" s="28" t="s">
        <v>658</v>
      </c>
      <c r="F121" s="28" t="s">
        <v>659</v>
      </c>
      <c r="G121" s="26" t="s">
        <v>746</v>
      </c>
      <c r="H121" s="26" t="s">
        <v>747</v>
      </c>
      <c r="I121" s="26"/>
      <c r="J121" s="26"/>
      <c r="K121" s="26" t="s">
        <v>748</v>
      </c>
      <c r="L121" s="26" t="s">
        <v>656</v>
      </c>
      <c r="M121" s="26"/>
    </row>
    <row r="122" ht="21.4" customHeight="1" spans="1:13">
      <c r="A122" s="26"/>
      <c r="B122" s="26"/>
      <c r="C122" s="27"/>
      <c r="D122" s="26"/>
      <c r="E122" s="28"/>
      <c r="F122" s="28" t="s">
        <v>662</v>
      </c>
      <c r="G122" s="26" t="s">
        <v>689</v>
      </c>
      <c r="H122" s="26" t="s">
        <v>679</v>
      </c>
      <c r="I122" s="26"/>
      <c r="J122" s="26"/>
      <c r="K122" s="26" t="s">
        <v>698</v>
      </c>
      <c r="L122" s="26" t="s">
        <v>651</v>
      </c>
      <c r="M122" s="26"/>
    </row>
    <row r="123" ht="21.4" customHeight="1" spans="1:13">
      <c r="A123" s="26"/>
      <c r="B123" s="26"/>
      <c r="C123" s="27"/>
      <c r="D123" s="26"/>
      <c r="E123" s="28"/>
      <c r="F123" s="28" t="s">
        <v>664</v>
      </c>
      <c r="G123" s="26" t="s">
        <v>708</v>
      </c>
      <c r="H123" s="26" t="s">
        <v>679</v>
      </c>
      <c r="I123" s="26"/>
      <c r="J123" s="26"/>
      <c r="K123" s="26" t="s">
        <v>698</v>
      </c>
      <c r="L123" s="26" t="s">
        <v>651</v>
      </c>
      <c r="M123" s="26"/>
    </row>
    <row r="124" ht="21.4" customHeight="1" spans="1:13">
      <c r="A124" s="26"/>
      <c r="B124" s="26"/>
      <c r="C124" s="27"/>
      <c r="D124" s="26"/>
      <c r="E124" s="28" t="s">
        <v>666</v>
      </c>
      <c r="F124" s="28" t="s">
        <v>667</v>
      </c>
      <c r="G124" s="26"/>
      <c r="H124" s="26"/>
      <c r="I124" s="26"/>
      <c r="J124" s="26"/>
      <c r="K124" s="26"/>
      <c r="L124" s="26"/>
      <c r="M124" s="26"/>
    </row>
    <row r="125" ht="21.4" customHeight="1" spans="1:13">
      <c r="A125" s="26"/>
      <c r="B125" s="26"/>
      <c r="C125" s="27"/>
      <c r="D125" s="26"/>
      <c r="E125" s="28"/>
      <c r="F125" s="28" t="s">
        <v>669</v>
      </c>
      <c r="G125" s="26" t="s">
        <v>749</v>
      </c>
      <c r="H125" s="26" t="s">
        <v>750</v>
      </c>
      <c r="I125" s="26"/>
      <c r="J125" s="26"/>
      <c r="K125" s="26"/>
      <c r="L125" s="26" t="s">
        <v>732</v>
      </c>
      <c r="M125" s="26"/>
    </row>
    <row r="126" ht="21.4" customHeight="1" spans="1:13">
      <c r="A126" s="26"/>
      <c r="B126" s="26"/>
      <c r="C126" s="27"/>
      <c r="D126" s="26"/>
      <c r="E126" s="28"/>
      <c r="F126" s="28" t="s">
        <v>670</v>
      </c>
      <c r="G126" s="26"/>
      <c r="H126" s="26"/>
      <c r="I126" s="26"/>
      <c r="J126" s="26"/>
      <c r="K126" s="26"/>
      <c r="L126" s="26"/>
      <c r="M126" s="26"/>
    </row>
    <row r="127" ht="21.4" customHeight="1" spans="1:13">
      <c r="A127" s="26"/>
      <c r="B127" s="26"/>
      <c r="C127" s="27"/>
      <c r="D127" s="26"/>
      <c r="E127" s="28"/>
      <c r="F127" s="28" t="s">
        <v>671</v>
      </c>
      <c r="G127" s="26"/>
      <c r="H127" s="26"/>
      <c r="I127" s="26"/>
      <c r="J127" s="26"/>
      <c r="K127" s="26"/>
      <c r="L127" s="26"/>
      <c r="M127" s="26"/>
    </row>
    <row r="128" ht="21.4" customHeight="1" spans="1:13">
      <c r="A128" s="26"/>
      <c r="B128" s="26"/>
      <c r="C128" s="27"/>
      <c r="D128" s="26"/>
      <c r="E128" s="28" t="s">
        <v>672</v>
      </c>
      <c r="F128" s="28" t="s">
        <v>673</v>
      </c>
      <c r="G128" s="26"/>
      <c r="H128" s="26"/>
      <c r="I128" s="26"/>
      <c r="J128" s="26"/>
      <c r="K128" s="26"/>
      <c r="L128" s="26"/>
      <c r="M128" s="26"/>
    </row>
    <row r="129" ht="21.4" customHeight="1" spans="1:13">
      <c r="A129" s="26" t="s">
        <v>161</v>
      </c>
      <c r="B129" s="26" t="s">
        <v>751</v>
      </c>
      <c r="C129" s="27">
        <v>470</v>
      </c>
      <c r="D129" s="26" t="s">
        <v>752</v>
      </c>
      <c r="E129" s="28" t="s">
        <v>646</v>
      </c>
      <c r="F129" s="28" t="s">
        <v>647</v>
      </c>
      <c r="G129" s="26" t="s">
        <v>684</v>
      </c>
      <c r="H129" s="26" t="s">
        <v>720</v>
      </c>
      <c r="I129" s="26"/>
      <c r="J129" s="26"/>
      <c r="K129" s="26" t="s">
        <v>655</v>
      </c>
      <c r="L129" s="26" t="s">
        <v>656</v>
      </c>
      <c r="M129" s="26"/>
    </row>
    <row r="130" ht="21.4" customHeight="1" spans="1:13">
      <c r="A130" s="26"/>
      <c r="B130" s="26"/>
      <c r="C130" s="27"/>
      <c r="D130" s="26"/>
      <c r="E130" s="28"/>
      <c r="F130" s="28" t="s">
        <v>652</v>
      </c>
      <c r="G130" s="26"/>
      <c r="H130" s="26"/>
      <c r="I130" s="26"/>
      <c r="J130" s="26"/>
      <c r="K130" s="26"/>
      <c r="L130" s="26"/>
      <c r="M130" s="26"/>
    </row>
    <row r="131" ht="21.4" customHeight="1" spans="1:13">
      <c r="A131" s="26"/>
      <c r="B131" s="26"/>
      <c r="C131" s="27"/>
      <c r="D131" s="26"/>
      <c r="E131" s="28"/>
      <c r="F131" s="28" t="s">
        <v>657</v>
      </c>
      <c r="G131" s="26"/>
      <c r="H131" s="26"/>
      <c r="I131" s="26"/>
      <c r="J131" s="26"/>
      <c r="K131" s="26"/>
      <c r="L131" s="26"/>
      <c r="M131" s="26"/>
    </row>
    <row r="132" ht="21.4" customHeight="1" spans="1:13">
      <c r="A132" s="26"/>
      <c r="B132" s="26"/>
      <c r="C132" s="27"/>
      <c r="D132" s="26"/>
      <c r="E132" s="28" t="s">
        <v>658</v>
      </c>
      <c r="F132" s="28" t="s">
        <v>659</v>
      </c>
      <c r="G132" s="26" t="s">
        <v>753</v>
      </c>
      <c r="H132" s="26" t="s">
        <v>649</v>
      </c>
      <c r="I132" s="26"/>
      <c r="J132" s="26"/>
      <c r="K132" s="26" t="s">
        <v>754</v>
      </c>
      <c r="L132" s="26" t="s">
        <v>651</v>
      </c>
      <c r="M132" s="26"/>
    </row>
    <row r="133" ht="21.4" customHeight="1" spans="1:13">
      <c r="A133" s="26"/>
      <c r="B133" s="26"/>
      <c r="C133" s="27"/>
      <c r="D133" s="26"/>
      <c r="E133" s="28"/>
      <c r="F133" s="28" t="s">
        <v>662</v>
      </c>
      <c r="G133" s="26" t="s">
        <v>689</v>
      </c>
      <c r="H133" s="26" t="s">
        <v>679</v>
      </c>
      <c r="I133" s="26"/>
      <c r="J133" s="26"/>
      <c r="K133" s="26" t="s">
        <v>690</v>
      </c>
      <c r="L133" s="26" t="s">
        <v>651</v>
      </c>
      <c r="M133" s="26"/>
    </row>
    <row r="134" ht="21.4" customHeight="1" spans="1:13">
      <c r="A134" s="26"/>
      <c r="B134" s="26"/>
      <c r="C134" s="27"/>
      <c r="D134" s="26"/>
      <c r="E134" s="28"/>
      <c r="F134" s="28" t="s">
        <v>664</v>
      </c>
      <c r="G134" s="26" t="s">
        <v>691</v>
      </c>
      <c r="H134" s="26" t="s">
        <v>679</v>
      </c>
      <c r="I134" s="26"/>
      <c r="J134" s="26"/>
      <c r="K134" s="26" t="s">
        <v>690</v>
      </c>
      <c r="L134" s="26" t="s">
        <v>651</v>
      </c>
      <c r="M134" s="26"/>
    </row>
    <row r="135" ht="21.4" customHeight="1" spans="1:13">
      <c r="A135" s="26"/>
      <c r="B135" s="26"/>
      <c r="C135" s="27"/>
      <c r="D135" s="26"/>
      <c r="E135" s="28" t="s">
        <v>666</v>
      </c>
      <c r="F135" s="28" t="s">
        <v>667</v>
      </c>
      <c r="G135" s="26" t="s">
        <v>709</v>
      </c>
      <c r="H135" s="26" t="s">
        <v>755</v>
      </c>
      <c r="I135" s="26"/>
      <c r="J135" s="26"/>
      <c r="K135" s="26" t="s">
        <v>655</v>
      </c>
      <c r="L135" s="26" t="s">
        <v>688</v>
      </c>
      <c r="M135" s="26"/>
    </row>
    <row r="136" ht="21.4" customHeight="1" spans="1:13">
      <c r="A136" s="26"/>
      <c r="B136" s="26"/>
      <c r="C136" s="27"/>
      <c r="D136" s="26"/>
      <c r="E136" s="28"/>
      <c r="F136" s="28" t="s">
        <v>669</v>
      </c>
      <c r="G136" s="26"/>
      <c r="H136" s="26"/>
      <c r="I136" s="26"/>
      <c r="J136" s="26"/>
      <c r="K136" s="26"/>
      <c r="L136" s="26"/>
      <c r="M136" s="26"/>
    </row>
    <row r="137" ht="21.4" customHeight="1" spans="1:13">
      <c r="A137" s="26"/>
      <c r="B137" s="26"/>
      <c r="C137" s="27"/>
      <c r="D137" s="26"/>
      <c r="E137" s="28"/>
      <c r="F137" s="28" t="s">
        <v>670</v>
      </c>
      <c r="G137" s="26"/>
      <c r="H137" s="26"/>
      <c r="I137" s="26"/>
      <c r="J137" s="26"/>
      <c r="K137" s="26"/>
      <c r="L137" s="26"/>
      <c r="M137" s="26"/>
    </row>
    <row r="138" ht="21.4" customHeight="1" spans="1:13">
      <c r="A138" s="26"/>
      <c r="B138" s="26"/>
      <c r="C138" s="27"/>
      <c r="D138" s="26"/>
      <c r="E138" s="28"/>
      <c r="F138" s="28" t="s">
        <v>671</v>
      </c>
      <c r="G138" s="26"/>
      <c r="H138" s="26"/>
      <c r="I138" s="26"/>
      <c r="J138" s="26"/>
      <c r="K138" s="26"/>
      <c r="L138" s="26"/>
      <c r="M138" s="26"/>
    </row>
    <row r="139" ht="21.4" customHeight="1" spans="1:13">
      <c r="A139" s="26"/>
      <c r="B139" s="26"/>
      <c r="C139" s="27"/>
      <c r="D139" s="26"/>
      <c r="E139" s="28" t="s">
        <v>672</v>
      </c>
      <c r="F139" s="28" t="s">
        <v>673</v>
      </c>
      <c r="G139" s="26"/>
      <c r="H139" s="26"/>
      <c r="I139" s="26"/>
      <c r="J139" s="26"/>
      <c r="K139" s="26"/>
      <c r="L139" s="26"/>
      <c r="M139" s="26"/>
    </row>
    <row r="140" ht="21.4" customHeight="1" spans="1:13">
      <c r="A140" s="26" t="s">
        <v>161</v>
      </c>
      <c r="B140" s="26" t="s">
        <v>756</v>
      </c>
      <c r="C140" s="27">
        <v>510.5</v>
      </c>
      <c r="D140" s="26" t="s">
        <v>757</v>
      </c>
      <c r="E140" s="28" t="s">
        <v>646</v>
      </c>
      <c r="F140" s="28" t="s">
        <v>647</v>
      </c>
      <c r="G140" s="26" t="s">
        <v>684</v>
      </c>
      <c r="H140" s="26" t="s">
        <v>726</v>
      </c>
      <c r="I140" s="26"/>
      <c r="J140" s="26"/>
      <c r="K140" s="26" t="s">
        <v>655</v>
      </c>
      <c r="L140" s="26" t="s">
        <v>656</v>
      </c>
      <c r="M140" s="26"/>
    </row>
    <row r="141" ht="21.4" customHeight="1" spans="1:13">
      <c r="A141" s="26"/>
      <c r="B141" s="26"/>
      <c r="C141" s="27"/>
      <c r="D141" s="26"/>
      <c r="E141" s="28"/>
      <c r="F141" s="28" t="s">
        <v>652</v>
      </c>
      <c r="G141" s="26"/>
      <c r="H141" s="26"/>
      <c r="I141" s="26"/>
      <c r="J141" s="26"/>
      <c r="K141" s="26"/>
      <c r="L141" s="26"/>
      <c r="M141" s="26"/>
    </row>
    <row r="142" ht="21.4" customHeight="1" spans="1:13">
      <c r="A142" s="26"/>
      <c r="B142" s="26"/>
      <c r="C142" s="27"/>
      <c r="D142" s="26"/>
      <c r="E142" s="28"/>
      <c r="F142" s="28" t="s">
        <v>657</v>
      </c>
      <c r="G142" s="26"/>
      <c r="H142" s="26"/>
      <c r="I142" s="26"/>
      <c r="J142" s="26"/>
      <c r="K142" s="26"/>
      <c r="L142" s="26"/>
      <c r="M142" s="26"/>
    </row>
    <row r="143" ht="21.4" customHeight="1" spans="1:13">
      <c r="A143" s="26"/>
      <c r="B143" s="26"/>
      <c r="C143" s="27"/>
      <c r="D143" s="26"/>
      <c r="E143" s="28" t="s">
        <v>658</v>
      </c>
      <c r="F143" s="28" t="s">
        <v>659</v>
      </c>
      <c r="G143" s="26" t="s">
        <v>758</v>
      </c>
      <c r="H143" s="26" t="s">
        <v>747</v>
      </c>
      <c r="I143" s="26"/>
      <c r="J143" s="26"/>
      <c r="K143" s="26" t="s">
        <v>748</v>
      </c>
      <c r="L143" s="26" t="s">
        <v>688</v>
      </c>
      <c r="M143" s="26"/>
    </row>
    <row r="144" ht="21.4" customHeight="1" spans="1:13">
      <c r="A144" s="26"/>
      <c r="B144" s="26"/>
      <c r="C144" s="27"/>
      <c r="D144" s="26"/>
      <c r="E144" s="28"/>
      <c r="F144" s="28" t="s">
        <v>662</v>
      </c>
      <c r="G144" s="26" t="s">
        <v>689</v>
      </c>
      <c r="H144" s="26" t="s">
        <v>679</v>
      </c>
      <c r="I144" s="26"/>
      <c r="J144" s="26"/>
      <c r="K144" s="26" t="s">
        <v>690</v>
      </c>
      <c r="L144" s="26" t="s">
        <v>651</v>
      </c>
      <c r="M144" s="26"/>
    </row>
    <row r="145" ht="21.4" customHeight="1" spans="1:13">
      <c r="A145" s="26"/>
      <c r="B145" s="26"/>
      <c r="C145" s="27"/>
      <c r="D145" s="26"/>
      <c r="E145" s="28"/>
      <c r="F145" s="28" t="s">
        <v>664</v>
      </c>
      <c r="G145" s="26" t="s">
        <v>691</v>
      </c>
      <c r="H145" s="26" t="s">
        <v>679</v>
      </c>
      <c r="I145" s="26"/>
      <c r="J145" s="26"/>
      <c r="K145" s="26" t="s">
        <v>690</v>
      </c>
      <c r="L145" s="26" t="s">
        <v>651</v>
      </c>
      <c r="M145" s="26"/>
    </row>
    <row r="146" ht="21.4" customHeight="1" spans="1:13">
      <c r="A146" s="26"/>
      <c r="B146" s="26"/>
      <c r="C146" s="27"/>
      <c r="D146" s="26"/>
      <c r="E146" s="28" t="s">
        <v>666</v>
      </c>
      <c r="F146" s="28" t="s">
        <v>667</v>
      </c>
      <c r="G146" s="26"/>
      <c r="H146" s="26"/>
      <c r="I146" s="26"/>
      <c r="J146" s="26"/>
      <c r="K146" s="26"/>
      <c r="L146" s="26"/>
      <c r="M146" s="26"/>
    </row>
    <row r="147" ht="21.4" customHeight="1" spans="1:13">
      <c r="A147" s="26"/>
      <c r="B147" s="26"/>
      <c r="C147" s="27"/>
      <c r="D147" s="26"/>
      <c r="E147" s="28"/>
      <c r="F147" s="28" t="s">
        <v>669</v>
      </c>
      <c r="G147" s="26" t="s">
        <v>717</v>
      </c>
      <c r="H147" s="26" t="s">
        <v>679</v>
      </c>
      <c r="I147" s="26"/>
      <c r="J147" s="26"/>
      <c r="K147" s="26" t="s">
        <v>690</v>
      </c>
      <c r="L147" s="26" t="s">
        <v>651</v>
      </c>
      <c r="M147" s="26"/>
    </row>
    <row r="148" ht="21.4" customHeight="1" spans="1:13">
      <c r="A148" s="26"/>
      <c r="B148" s="26"/>
      <c r="C148" s="27"/>
      <c r="D148" s="26"/>
      <c r="E148" s="28"/>
      <c r="F148" s="28" t="s">
        <v>670</v>
      </c>
      <c r="G148" s="26"/>
      <c r="H148" s="26"/>
      <c r="I148" s="26"/>
      <c r="J148" s="26"/>
      <c r="K148" s="26"/>
      <c r="L148" s="26"/>
      <c r="M148" s="26"/>
    </row>
    <row r="149" ht="21.4" customHeight="1" spans="1:13">
      <c r="A149" s="26"/>
      <c r="B149" s="26"/>
      <c r="C149" s="27"/>
      <c r="D149" s="26"/>
      <c r="E149" s="28"/>
      <c r="F149" s="28" t="s">
        <v>671</v>
      </c>
      <c r="G149" s="26"/>
      <c r="H149" s="26"/>
      <c r="I149" s="26"/>
      <c r="J149" s="26"/>
      <c r="K149" s="26"/>
      <c r="L149" s="26"/>
      <c r="M149" s="26"/>
    </row>
    <row r="150" ht="21.4" customHeight="1" spans="1:13">
      <c r="A150" s="26"/>
      <c r="B150" s="26"/>
      <c r="C150" s="27"/>
      <c r="D150" s="26"/>
      <c r="E150" s="28" t="s">
        <v>672</v>
      </c>
      <c r="F150" s="28" t="s">
        <v>673</v>
      </c>
      <c r="G150" s="26"/>
      <c r="H150" s="26"/>
      <c r="I150" s="26"/>
      <c r="J150" s="26"/>
      <c r="K150" s="26"/>
      <c r="L150" s="26"/>
      <c r="M150" s="26"/>
    </row>
    <row r="151" ht="21.4" customHeight="1" spans="1:13">
      <c r="A151" s="26" t="s">
        <v>161</v>
      </c>
      <c r="B151" s="26" t="s">
        <v>759</v>
      </c>
      <c r="C151" s="27">
        <v>50</v>
      </c>
      <c r="D151" s="26" t="s">
        <v>760</v>
      </c>
      <c r="E151" s="28" t="s">
        <v>646</v>
      </c>
      <c r="F151" s="28" t="s">
        <v>647</v>
      </c>
      <c r="G151" s="26" t="s">
        <v>705</v>
      </c>
      <c r="H151" s="26" t="s">
        <v>761</v>
      </c>
      <c r="I151" s="26"/>
      <c r="J151" s="26"/>
      <c r="K151" s="26" t="s">
        <v>655</v>
      </c>
      <c r="L151" s="26" t="s">
        <v>656</v>
      </c>
      <c r="M151" s="26"/>
    </row>
    <row r="152" ht="21.4" customHeight="1" spans="1:13">
      <c r="A152" s="26"/>
      <c r="B152" s="26"/>
      <c r="C152" s="27"/>
      <c r="D152" s="26"/>
      <c r="E152" s="28"/>
      <c r="F152" s="28" t="s">
        <v>652</v>
      </c>
      <c r="G152" s="26"/>
      <c r="H152" s="26"/>
      <c r="I152" s="26"/>
      <c r="J152" s="26"/>
      <c r="K152" s="26"/>
      <c r="L152" s="26"/>
      <c r="M152" s="26"/>
    </row>
    <row r="153" ht="21.4" customHeight="1" spans="1:13">
      <c r="A153" s="26"/>
      <c r="B153" s="26"/>
      <c r="C153" s="27"/>
      <c r="D153" s="26"/>
      <c r="E153" s="28"/>
      <c r="F153" s="28" t="s">
        <v>657</v>
      </c>
      <c r="G153" s="26"/>
      <c r="H153" s="26"/>
      <c r="I153" s="26"/>
      <c r="J153" s="26"/>
      <c r="K153" s="26"/>
      <c r="L153" s="26"/>
      <c r="M153" s="26"/>
    </row>
    <row r="154" ht="21.4" customHeight="1" spans="1:13">
      <c r="A154" s="26"/>
      <c r="B154" s="26"/>
      <c r="C154" s="27"/>
      <c r="D154" s="26"/>
      <c r="E154" s="28" t="s">
        <v>658</v>
      </c>
      <c r="F154" s="28" t="s">
        <v>659</v>
      </c>
      <c r="G154" s="26" t="s">
        <v>762</v>
      </c>
      <c r="H154" s="26" t="s">
        <v>747</v>
      </c>
      <c r="I154" s="26"/>
      <c r="J154" s="26"/>
      <c r="K154" s="26" t="s">
        <v>748</v>
      </c>
      <c r="L154" s="26" t="s">
        <v>688</v>
      </c>
      <c r="M154" s="26"/>
    </row>
    <row r="155" ht="21.4" customHeight="1" spans="1:13">
      <c r="A155" s="26"/>
      <c r="B155" s="26"/>
      <c r="C155" s="27"/>
      <c r="D155" s="26"/>
      <c r="E155" s="28"/>
      <c r="F155" s="28" t="s">
        <v>662</v>
      </c>
      <c r="G155" s="26" t="s">
        <v>763</v>
      </c>
      <c r="H155" s="26" t="s">
        <v>679</v>
      </c>
      <c r="I155" s="26"/>
      <c r="J155" s="26"/>
      <c r="K155" s="26" t="s">
        <v>698</v>
      </c>
      <c r="L155" s="26" t="s">
        <v>651</v>
      </c>
      <c r="M155" s="26"/>
    </row>
    <row r="156" ht="21.4" customHeight="1" spans="1:13">
      <c r="A156" s="26"/>
      <c r="B156" s="26"/>
      <c r="C156" s="27"/>
      <c r="D156" s="26"/>
      <c r="E156" s="28"/>
      <c r="F156" s="28" t="s">
        <v>664</v>
      </c>
      <c r="G156" s="26" t="s">
        <v>764</v>
      </c>
      <c r="H156" s="26" t="s">
        <v>679</v>
      </c>
      <c r="I156" s="26"/>
      <c r="J156" s="26"/>
      <c r="K156" s="26" t="s">
        <v>698</v>
      </c>
      <c r="L156" s="26" t="s">
        <v>651</v>
      </c>
      <c r="M156" s="26"/>
    </row>
    <row r="157" ht="21.4" customHeight="1" spans="1:13">
      <c r="A157" s="26"/>
      <c r="B157" s="26"/>
      <c r="C157" s="27"/>
      <c r="D157" s="26"/>
      <c r="E157" s="28" t="s">
        <v>666</v>
      </c>
      <c r="F157" s="28" t="s">
        <v>667</v>
      </c>
      <c r="G157" s="26"/>
      <c r="H157" s="26"/>
      <c r="I157" s="26"/>
      <c r="J157" s="26"/>
      <c r="K157" s="26"/>
      <c r="L157" s="26"/>
      <c r="M157" s="26"/>
    </row>
    <row r="158" ht="21.4" customHeight="1" spans="1:13">
      <c r="A158" s="26"/>
      <c r="B158" s="26"/>
      <c r="C158" s="27"/>
      <c r="D158" s="26"/>
      <c r="E158" s="28"/>
      <c r="F158" s="28" t="s">
        <v>669</v>
      </c>
      <c r="G158" s="26" t="s">
        <v>749</v>
      </c>
      <c r="H158" s="26" t="s">
        <v>750</v>
      </c>
      <c r="I158" s="26"/>
      <c r="J158" s="26"/>
      <c r="K158" s="26"/>
      <c r="L158" s="26" t="s">
        <v>732</v>
      </c>
      <c r="M158" s="26"/>
    </row>
    <row r="159" ht="21.4" customHeight="1" spans="1:13">
      <c r="A159" s="26"/>
      <c r="B159" s="26"/>
      <c r="C159" s="27"/>
      <c r="D159" s="26"/>
      <c r="E159" s="28"/>
      <c r="F159" s="28" t="s">
        <v>670</v>
      </c>
      <c r="G159" s="26"/>
      <c r="H159" s="26"/>
      <c r="I159" s="26"/>
      <c r="J159" s="26"/>
      <c r="K159" s="26"/>
      <c r="L159" s="26"/>
      <c r="M159" s="26"/>
    </row>
    <row r="160" ht="21.4" customHeight="1" spans="1:13">
      <c r="A160" s="26"/>
      <c r="B160" s="26"/>
      <c r="C160" s="27"/>
      <c r="D160" s="26"/>
      <c r="E160" s="28"/>
      <c r="F160" s="28" t="s">
        <v>671</v>
      </c>
      <c r="G160" s="26"/>
      <c r="H160" s="26"/>
      <c r="I160" s="26"/>
      <c r="J160" s="26"/>
      <c r="K160" s="26"/>
      <c r="L160" s="26"/>
      <c r="M160" s="26"/>
    </row>
    <row r="161" ht="21.4" customHeight="1" spans="1:13">
      <c r="A161" s="26"/>
      <c r="B161" s="26"/>
      <c r="C161" s="27"/>
      <c r="D161" s="26"/>
      <c r="E161" s="28" t="s">
        <v>672</v>
      </c>
      <c r="F161" s="28" t="s">
        <v>673</v>
      </c>
      <c r="G161" s="26"/>
      <c r="H161" s="26"/>
      <c r="I161" s="26"/>
      <c r="J161" s="26"/>
      <c r="K161" s="26"/>
      <c r="L161" s="26"/>
      <c r="M161" s="26"/>
    </row>
    <row r="162" ht="21.4" customHeight="1" spans="1:13">
      <c r="A162" s="26" t="s">
        <v>161</v>
      </c>
      <c r="B162" s="26" t="s">
        <v>765</v>
      </c>
      <c r="C162" s="27">
        <v>90.2</v>
      </c>
      <c r="D162" s="26" t="s">
        <v>766</v>
      </c>
      <c r="E162" s="28" t="s">
        <v>646</v>
      </c>
      <c r="F162" s="28" t="s">
        <v>647</v>
      </c>
      <c r="G162" s="26" t="s">
        <v>767</v>
      </c>
      <c r="H162" s="26" t="s">
        <v>654</v>
      </c>
      <c r="I162" s="26"/>
      <c r="J162" s="26"/>
      <c r="K162" s="26" t="s">
        <v>655</v>
      </c>
      <c r="L162" s="26" t="s">
        <v>656</v>
      </c>
      <c r="M162" s="26"/>
    </row>
    <row r="163" ht="21.4" customHeight="1" spans="1:13">
      <c r="A163" s="26"/>
      <c r="B163" s="26"/>
      <c r="C163" s="27"/>
      <c r="D163" s="26"/>
      <c r="E163" s="28"/>
      <c r="F163" s="28" t="s">
        <v>652</v>
      </c>
      <c r="G163" s="26"/>
      <c r="H163" s="26"/>
      <c r="I163" s="26"/>
      <c r="J163" s="26"/>
      <c r="K163" s="26"/>
      <c r="L163" s="26"/>
      <c r="M163" s="26"/>
    </row>
    <row r="164" ht="21.4" customHeight="1" spans="1:13">
      <c r="A164" s="26"/>
      <c r="B164" s="26"/>
      <c r="C164" s="27"/>
      <c r="D164" s="26"/>
      <c r="E164" s="28"/>
      <c r="F164" s="28" t="s">
        <v>657</v>
      </c>
      <c r="G164" s="26"/>
      <c r="H164" s="26"/>
      <c r="I164" s="26"/>
      <c r="J164" s="26"/>
      <c r="K164" s="26"/>
      <c r="L164" s="26"/>
      <c r="M164" s="26"/>
    </row>
    <row r="165" ht="21.4" customHeight="1" spans="1:13">
      <c r="A165" s="26"/>
      <c r="B165" s="26"/>
      <c r="C165" s="27"/>
      <c r="D165" s="26"/>
      <c r="E165" s="28" t="s">
        <v>658</v>
      </c>
      <c r="F165" s="28" t="s">
        <v>659</v>
      </c>
      <c r="G165" s="26" t="s">
        <v>768</v>
      </c>
      <c r="H165" s="26" t="s">
        <v>761</v>
      </c>
      <c r="I165" s="26"/>
      <c r="J165" s="26"/>
      <c r="K165" s="26" t="s">
        <v>748</v>
      </c>
      <c r="L165" s="26" t="s">
        <v>688</v>
      </c>
      <c r="M165" s="26"/>
    </row>
    <row r="166" ht="21.4" customHeight="1" spans="1:13">
      <c r="A166" s="26"/>
      <c r="B166" s="26"/>
      <c r="C166" s="27"/>
      <c r="D166" s="26"/>
      <c r="E166" s="28"/>
      <c r="F166" s="28" t="s">
        <v>662</v>
      </c>
      <c r="G166" s="26" t="s">
        <v>769</v>
      </c>
      <c r="H166" s="26" t="s">
        <v>679</v>
      </c>
      <c r="I166" s="26"/>
      <c r="J166" s="26"/>
      <c r="K166" s="26" t="s">
        <v>690</v>
      </c>
      <c r="L166" s="26" t="s">
        <v>651</v>
      </c>
      <c r="M166" s="26"/>
    </row>
    <row r="167" ht="21.4" customHeight="1" spans="1:13">
      <c r="A167" s="26"/>
      <c r="B167" s="26"/>
      <c r="C167" s="27"/>
      <c r="D167" s="26"/>
      <c r="E167" s="28"/>
      <c r="F167" s="28" t="s">
        <v>664</v>
      </c>
      <c r="G167" s="26" t="s">
        <v>691</v>
      </c>
      <c r="H167" s="26" t="s">
        <v>679</v>
      </c>
      <c r="I167" s="26"/>
      <c r="J167" s="26"/>
      <c r="K167" s="26" t="s">
        <v>690</v>
      </c>
      <c r="L167" s="26" t="s">
        <v>651</v>
      </c>
      <c r="M167" s="26"/>
    </row>
    <row r="168" ht="21.4" customHeight="1" spans="1:13">
      <c r="A168" s="26"/>
      <c r="B168" s="26"/>
      <c r="C168" s="27"/>
      <c r="D168" s="26"/>
      <c r="E168" s="28" t="s">
        <v>666</v>
      </c>
      <c r="F168" s="28" t="s">
        <v>667</v>
      </c>
      <c r="G168" s="26"/>
      <c r="H168" s="26"/>
      <c r="I168" s="26"/>
      <c r="J168" s="26"/>
      <c r="K168" s="26"/>
      <c r="L168" s="26"/>
      <c r="M168" s="26"/>
    </row>
    <row r="169" ht="24.95" customHeight="1" spans="1:13">
      <c r="A169" s="26"/>
      <c r="B169" s="26"/>
      <c r="C169" s="27"/>
      <c r="D169" s="26"/>
      <c r="E169" s="28"/>
      <c r="F169" s="28" t="s">
        <v>669</v>
      </c>
      <c r="G169" s="26" t="s">
        <v>770</v>
      </c>
      <c r="H169" s="26" t="s">
        <v>750</v>
      </c>
      <c r="I169" s="26"/>
      <c r="J169" s="26"/>
      <c r="K169" s="26"/>
      <c r="L169" s="26" t="s">
        <v>732</v>
      </c>
      <c r="M169" s="26"/>
    </row>
    <row r="170" ht="21.4" customHeight="1" spans="1:13">
      <c r="A170" s="26"/>
      <c r="B170" s="26"/>
      <c r="C170" s="27"/>
      <c r="D170" s="26"/>
      <c r="E170" s="28"/>
      <c r="F170" s="28" t="s">
        <v>670</v>
      </c>
      <c r="G170" s="26"/>
      <c r="H170" s="26"/>
      <c r="I170" s="26"/>
      <c r="J170" s="26"/>
      <c r="K170" s="26"/>
      <c r="L170" s="26"/>
      <c r="M170" s="26"/>
    </row>
    <row r="171" ht="21.4" customHeight="1" spans="1:13">
      <c r="A171" s="26"/>
      <c r="B171" s="26"/>
      <c r="C171" s="27"/>
      <c r="D171" s="26"/>
      <c r="E171" s="28"/>
      <c r="F171" s="28" t="s">
        <v>671</v>
      </c>
      <c r="G171" s="26"/>
      <c r="H171" s="26"/>
      <c r="I171" s="26"/>
      <c r="J171" s="26"/>
      <c r="K171" s="26"/>
      <c r="L171" s="26"/>
      <c r="M171" s="26"/>
    </row>
    <row r="172" ht="21.4" customHeight="1" spans="1:13">
      <c r="A172" s="26"/>
      <c r="B172" s="26"/>
      <c r="C172" s="27"/>
      <c r="D172" s="26"/>
      <c r="E172" s="28" t="s">
        <v>672</v>
      </c>
      <c r="F172" s="28" t="s">
        <v>673</v>
      </c>
      <c r="G172" s="26"/>
      <c r="H172" s="26"/>
      <c r="I172" s="26"/>
      <c r="J172" s="26"/>
      <c r="K172" s="26"/>
      <c r="L172" s="26"/>
      <c r="M172" s="26"/>
    </row>
    <row r="173" ht="21.4" customHeight="1" spans="1:13">
      <c r="A173" s="26" t="s">
        <v>161</v>
      </c>
      <c r="B173" s="26" t="s">
        <v>771</v>
      </c>
      <c r="C173" s="27">
        <v>830</v>
      </c>
      <c r="D173" s="26" t="s">
        <v>772</v>
      </c>
      <c r="E173" s="28" t="s">
        <v>646</v>
      </c>
      <c r="F173" s="28" t="s">
        <v>647</v>
      </c>
      <c r="G173" s="26" t="s">
        <v>767</v>
      </c>
      <c r="H173" s="26" t="s">
        <v>720</v>
      </c>
      <c r="I173" s="26"/>
      <c r="J173" s="26"/>
      <c r="K173" s="26" t="s">
        <v>773</v>
      </c>
      <c r="L173" s="26" t="s">
        <v>656</v>
      </c>
      <c r="M173" s="26"/>
    </row>
    <row r="174" ht="21.4" customHeight="1" spans="1:13">
      <c r="A174" s="26"/>
      <c r="B174" s="26"/>
      <c r="C174" s="27"/>
      <c r="D174" s="26"/>
      <c r="E174" s="28"/>
      <c r="F174" s="28" t="s">
        <v>652</v>
      </c>
      <c r="G174" s="26"/>
      <c r="H174" s="26"/>
      <c r="I174" s="26"/>
      <c r="J174" s="26"/>
      <c r="K174" s="26"/>
      <c r="L174" s="26"/>
      <c r="M174" s="26"/>
    </row>
    <row r="175" ht="21.4" customHeight="1" spans="1:13">
      <c r="A175" s="26"/>
      <c r="B175" s="26"/>
      <c r="C175" s="27"/>
      <c r="D175" s="26"/>
      <c r="E175" s="28"/>
      <c r="F175" s="28" t="s">
        <v>657</v>
      </c>
      <c r="G175" s="26"/>
      <c r="H175" s="26"/>
      <c r="I175" s="26"/>
      <c r="J175" s="26"/>
      <c r="K175" s="26"/>
      <c r="L175" s="26"/>
      <c r="M175" s="26"/>
    </row>
    <row r="176" ht="21.4" customHeight="1" spans="1:13">
      <c r="A176" s="26"/>
      <c r="B176" s="26"/>
      <c r="C176" s="27"/>
      <c r="D176" s="26"/>
      <c r="E176" s="28" t="s">
        <v>658</v>
      </c>
      <c r="F176" s="28" t="s">
        <v>659</v>
      </c>
      <c r="G176" s="26" t="s">
        <v>774</v>
      </c>
      <c r="H176" s="26" t="s">
        <v>775</v>
      </c>
      <c r="I176" s="26"/>
      <c r="J176" s="26"/>
      <c r="K176" s="26" t="s">
        <v>748</v>
      </c>
      <c r="L176" s="26" t="s">
        <v>688</v>
      </c>
      <c r="M176" s="26"/>
    </row>
    <row r="177" ht="21.4" customHeight="1" spans="1:13">
      <c r="A177" s="26"/>
      <c r="B177" s="26"/>
      <c r="C177" s="27"/>
      <c r="D177" s="26"/>
      <c r="E177" s="28"/>
      <c r="F177" s="28" t="s">
        <v>662</v>
      </c>
      <c r="G177" s="26" t="s">
        <v>776</v>
      </c>
      <c r="H177" s="26" t="s">
        <v>679</v>
      </c>
      <c r="I177" s="26"/>
      <c r="J177" s="26"/>
      <c r="K177" s="26" t="s">
        <v>690</v>
      </c>
      <c r="L177" s="26" t="s">
        <v>651</v>
      </c>
      <c r="M177" s="26"/>
    </row>
    <row r="178" ht="21.4" customHeight="1" spans="1:13">
      <c r="A178" s="26"/>
      <c r="B178" s="26"/>
      <c r="C178" s="27"/>
      <c r="D178" s="26"/>
      <c r="E178" s="28"/>
      <c r="F178" s="28" t="s">
        <v>664</v>
      </c>
      <c r="G178" s="26" t="s">
        <v>691</v>
      </c>
      <c r="H178" s="26" t="s">
        <v>679</v>
      </c>
      <c r="I178" s="26"/>
      <c r="J178" s="26"/>
      <c r="K178" s="26" t="s">
        <v>690</v>
      </c>
      <c r="L178" s="26" t="s">
        <v>651</v>
      </c>
      <c r="M178" s="26"/>
    </row>
    <row r="179" ht="21.4" customHeight="1" spans="1:13">
      <c r="A179" s="26"/>
      <c r="B179" s="26"/>
      <c r="C179" s="27"/>
      <c r="D179" s="26"/>
      <c r="E179" s="28" t="s">
        <v>666</v>
      </c>
      <c r="F179" s="28" t="s">
        <v>667</v>
      </c>
      <c r="G179" s="26"/>
      <c r="H179" s="26"/>
      <c r="I179" s="26"/>
      <c r="J179" s="26"/>
      <c r="K179" s="26"/>
      <c r="L179" s="26"/>
      <c r="M179" s="26"/>
    </row>
    <row r="180" ht="21.4" customHeight="1" spans="1:13">
      <c r="A180" s="26"/>
      <c r="B180" s="26"/>
      <c r="C180" s="27"/>
      <c r="D180" s="26"/>
      <c r="E180" s="28"/>
      <c r="F180" s="28" t="s">
        <v>669</v>
      </c>
      <c r="G180" s="26"/>
      <c r="H180" s="26"/>
      <c r="I180" s="26"/>
      <c r="J180" s="26"/>
      <c r="K180" s="26"/>
      <c r="L180" s="26"/>
      <c r="M180" s="26"/>
    </row>
    <row r="181" ht="21.4" customHeight="1" spans="1:13">
      <c r="A181" s="26"/>
      <c r="B181" s="26"/>
      <c r="C181" s="27"/>
      <c r="D181" s="26"/>
      <c r="E181" s="28"/>
      <c r="F181" s="28" t="s">
        <v>670</v>
      </c>
      <c r="G181" s="26"/>
      <c r="H181" s="26"/>
      <c r="I181" s="26"/>
      <c r="J181" s="26"/>
      <c r="K181" s="26"/>
      <c r="L181" s="26"/>
      <c r="M181" s="26"/>
    </row>
    <row r="182" ht="21.4" customHeight="1" spans="1:13">
      <c r="A182" s="26"/>
      <c r="B182" s="26"/>
      <c r="C182" s="27"/>
      <c r="D182" s="26"/>
      <c r="E182" s="28"/>
      <c r="F182" s="28" t="s">
        <v>671</v>
      </c>
      <c r="G182" s="26" t="s">
        <v>692</v>
      </c>
      <c r="H182" s="26" t="s">
        <v>693</v>
      </c>
      <c r="I182" s="26"/>
      <c r="J182" s="26"/>
      <c r="K182" s="26"/>
      <c r="L182" s="26" t="s">
        <v>732</v>
      </c>
      <c r="M182" s="26"/>
    </row>
    <row r="183" ht="21.4" customHeight="1" spans="1:13">
      <c r="A183" s="26"/>
      <c r="B183" s="26"/>
      <c r="C183" s="27"/>
      <c r="D183" s="26"/>
      <c r="E183" s="28" t="s">
        <v>672</v>
      </c>
      <c r="F183" s="28" t="s">
        <v>673</v>
      </c>
      <c r="G183" s="26"/>
      <c r="H183" s="26"/>
      <c r="I183" s="26"/>
      <c r="J183" s="26"/>
      <c r="K183" s="26"/>
      <c r="L183" s="26"/>
      <c r="M183" s="26"/>
    </row>
    <row r="184" ht="21.4" customHeight="1" spans="1:13">
      <c r="A184" s="26" t="s">
        <v>161</v>
      </c>
      <c r="B184" s="26" t="s">
        <v>777</v>
      </c>
      <c r="C184" s="27">
        <v>160</v>
      </c>
      <c r="D184" s="26" t="s">
        <v>778</v>
      </c>
      <c r="E184" s="28" t="s">
        <v>646</v>
      </c>
      <c r="F184" s="28" t="s">
        <v>647</v>
      </c>
      <c r="G184" s="26" t="s">
        <v>767</v>
      </c>
      <c r="H184" s="26" t="s">
        <v>654</v>
      </c>
      <c r="I184" s="26"/>
      <c r="J184" s="26"/>
      <c r="K184" s="26" t="s">
        <v>655</v>
      </c>
      <c r="L184" s="26" t="s">
        <v>656</v>
      </c>
      <c r="M184" s="26"/>
    </row>
    <row r="185" ht="21.4" customHeight="1" spans="1:13">
      <c r="A185" s="26"/>
      <c r="B185" s="26"/>
      <c r="C185" s="27"/>
      <c r="D185" s="26"/>
      <c r="E185" s="28"/>
      <c r="F185" s="28" t="s">
        <v>652</v>
      </c>
      <c r="G185" s="26"/>
      <c r="H185" s="26"/>
      <c r="I185" s="26"/>
      <c r="J185" s="26"/>
      <c r="K185" s="26"/>
      <c r="L185" s="26"/>
      <c r="M185" s="26"/>
    </row>
    <row r="186" ht="21.4" customHeight="1" spans="1:13">
      <c r="A186" s="26"/>
      <c r="B186" s="26"/>
      <c r="C186" s="27"/>
      <c r="D186" s="26"/>
      <c r="E186" s="28"/>
      <c r="F186" s="28" t="s">
        <v>657</v>
      </c>
      <c r="G186" s="26"/>
      <c r="H186" s="26"/>
      <c r="I186" s="26"/>
      <c r="J186" s="26"/>
      <c r="K186" s="26"/>
      <c r="L186" s="26"/>
      <c r="M186" s="26"/>
    </row>
    <row r="187" ht="21.4" customHeight="1" spans="1:13">
      <c r="A187" s="26"/>
      <c r="B187" s="26"/>
      <c r="C187" s="27"/>
      <c r="D187" s="26"/>
      <c r="E187" s="28" t="s">
        <v>658</v>
      </c>
      <c r="F187" s="28" t="s">
        <v>659</v>
      </c>
      <c r="G187" s="26" t="s">
        <v>779</v>
      </c>
      <c r="H187" s="26" t="s">
        <v>728</v>
      </c>
      <c r="I187" s="26"/>
      <c r="J187" s="26"/>
      <c r="K187" s="26" t="s">
        <v>780</v>
      </c>
      <c r="L187" s="26" t="s">
        <v>651</v>
      </c>
      <c r="M187" s="26"/>
    </row>
    <row r="188" ht="21.4" customHeight="1" spans="1:13">
      <c r="A188" s="26"/>
      <c r="B188" s="26"/>
      <c r="C188" s="27"/>
      <c r="D188" s="26"/>
      <c r="E188" s="28"/>
      <c r="F188" s="28" t="s">
        <v>662</v>
      </c>
      <c r="G188" s="26" t="s">
        <v>781</v>
      </c>
      <c r="H188" s="26" t="s">
        <v>679</v>
      </c>
      <c r="I188" s="26"/>
      <c r="J188" s="26"/>
      <c r="K188" s="26" t="s">
        <v>690</v>
      </c>
      <c r="L188" s="26" t="s">
        <v>651</v>
      </c>
      <c r="M188" s="26"/>
    </row>
    <row r="189" ht="21.4" customHeight="1" spans="1:13">
      <c r="A189" s="26"/>
      <c r="B189" s="26"/>
      <c r="C189" s="27"/>
      <c r="D189" s="26"/>
      <c r="E189" s="28"/>
      <c r="F189" s="28" t="s">
        <v>664</v>
      </c>
      <c r="G189" s="26" t="s">
        <v>691</v>
      </c>
      <c r="H189" s="26" t="s">
        <v>679</v>
      </c>
      <c r="I189" s="26"/>
      <c r="J189" s="26"/>
      <c r="K189" s="26" t="s">
        <v>690</v>
      </c>
      <c r="L189" s="26" t="s">
        <v>651</v>
      </c>
      <c r="M189" s="26"/>
    </row>
    <row r="190" ht="21.4" customHeight="1" spans="1:13">
      <c r="A190" s="26"/>
      <c r="B190" s="26"/>
      <c r="C190" s="27"/>
      <c r="D190" s="26"/>
      <c r="E190" s="28" t="s">
        <v>666</v>
      </c>
      <c r="F190" s="28" t="s">
        <v>667</v>
      </c>
      <c r="G190" s="26"/>
      <c r="H190" s="26"/>
      <c r="I190" s="26"/>
      <c r="J190" s="26"/>
      <c r="K190" s="26"/>
      <c r="L190" s="26"/>
      <c r="M190" s="26"/>
    </row>
    <row r="191" ht="21.4" customHeight="1" spans="1:13">
      <c r="A191" s="26"/>
      <c r="B191" s="26"/>
      <c r="C191" s="27"/>
      <c r="D191" s="26"/>
      <c r="E191" s="28"/>
      <c r="F191" s="28" t="s">
        <v>669</v>
      </c>
      <c r="G191" s="26"/>
      <c r="H191" s="26"/>
      <c r="I191" s="26"/>
      <c r="J191" s="26"/>
      <c r="K191" s="26"/>
      <c r="L191" s="26"/>
      <c r="M191" s="26"/>
    </row>
    <row r="192" ht="21.4" customHeight="1" spans="1:13">
      <c r="A192" s="26"/>
      <c r="B192" s="26"/>
      <c r="C192" s="27"/>
      <c r="D192" s="26"/>
      <c r="E192" s="28"/>
      <c r="F192" s="28" t="s">
        <v>670</v>
      </c>
      <c r="G192" s="26"/>
      <c r="H192" s="26"/>
      <c r="I192" s="26"/>
      <c r="J192" s="26"/>
      <c r="K192" s="26"/>
      <c r="L192" s="26"/>
      <c r="M192" s="26"/>
    </row>
    <row r="193" ht="21.4" customHeight="1" spans="1:13">
      <c r="A193" s="26"/>
      <c r="B193" s="26"/>
      <c r="C193" s="27"/>
      <c r="D193" s="26"/>
      <c r="E193" s="28"/>
      <c r="F193" s="28" t="s">
        <v>671</v>
      </c>
      <c r="G193" s="26" t="s">
        <v>692</v>
      </c>
      <c r="H193" s="26" t="s">
        <v>693</v>
      </c>
      <c r="I193" s="26"/>
      <c r="J193" s="26"/>
      <c r="K193" s="26"/>
      <c r="L193" s="26" t="s">
        <v>732</v>
      </c>
      <c r="M193" s="26"/>
    </row>
    <row r="194" ht="21.4" customHeight="1" spans="1:13">
      <c r="A194" s="26"/>
      <c r="B194" s="26"/>
      <c r="C194" s="27"/>
      <c r="D194" s="26"/>
      <c r="E194" s="28" t="s">
        <v>672</v>
      </c>
      <c r="F194" s="28" t="s">
        <v>673</v>
      </c>
      <c r="G194" s="26"/>
      <c r="H194" s="26"/>
      <c r="I194" s="26"/>
      <c r="J194" s="26"/>
      <c r="K194" s="26"/>
      <c r="L194" s="26"/>
      <c r="M194" s="26"/>
    </row>
    <row r="195" ht="21.4" customHeight="1" spans="1:13">
      <c r="A195" s="26" t="s">
        <v>161</v>
      </c>
      <c r="B195" s="26" t="s">
        <v>782</v>
      </c>
      <c r="C195" s="27">
        <v>170</v>
      </c>
      <c r="D195" s="26" t="s">
        <v>783</v>
      </c>
      <c r="E195" s="28" t="s">
        <v>646</v>
      </c>
      <c r="F195" s="28" t="s">
        <v>647</v>
      </c>
      <c r="G195" s="26" t="s">
        <v>767</v>
      </c>
      <c r="H195" s="26" t="s">
        <v>677</v>
      </c>
      <c r="I195" s="26"/>
      <c r="J195" s="26"/>
      <c r="K195" s="26" t="s">
        <v>655</v>
      </c>
      <c r="L195" s="26" t="s">
        <v>656</v>
      </c>
      <c r="M195" s="26"/>
    </row>
    <row r="196" ht="21.4" customHeight="1" spans="1:13">
      <c r="A196" s="26"/>
      <c r="B196" s="26"/>
      <c r="C196" s="27"/>
      <c r="D196" s="26"/>
      <c r="E196" s="28"/>
      <c r="F196" s="28" t="s">
        <v>652</v>
      </c>
      <c r="G196" s="26"/>
      <c r="H196" s="26"/>
      <c r="I196" s="26"/>
      <c r="J196" s="26"/>
      <c r="K196" s="26"/>
      <c r="L196" s="26"/>
      <c r="M196" s="26"/>
    </row>
    <row r="197" ht="21.4" customHeight="1" spans="1:13">
      <c r="A197" s="26"/>
      <c r="B197" s="26"/>
      <c r="C197" s="27"/>
      <c r="D197" s="26"/>
      <c r="E197" s="28"/>
      <c r="F197" s="28" t="s">
        <v>657</v>
      </c>
      <c r="G197" s="26"/>
      <c r="H197" s="26"/>
      <c r="I197" s="26"/>
      <c r="J197" s="26"/>
      <c r="K197" s="26"/>
      <c r="L197" s="26"/>
      <c r="M197" s="26"/>
    </row>
    <row r="198" ht="24.95" customHeight="1" spans="1:13">
      <c r="A198" s="26"/>
      <c r="B198" s="26"/>
      <c r="C198" s="27"/>
      <c r="D198" s="26"/>
      <c r="E198" s="28" t="s">
        <v>658</v>
      </c>
      <c r="F198" s="28" t="s">
        <v>659</v>
      </c>
      <c r="G198" s="26" t="s">
        <v>714</v>
      </c>
      <c r="H198" s="26" t="s">
        <v>784</v>
      </c>
      <c r="I198" s="26"/>
      <c r="J198" s="26"/>
      <c r="K198" s="26" t="s">
        <v>785</v>
      </c>
      <c r="L198" s="26" t="s">
        <v>688</v>
      </c>
      <c r="M198" s="26"/>
    </row>
    <row r="199" ht="21.4" customHeight="1" spans="1:13">
      <c r="A199" s="26"/>
      <c r="B199" s="26"/>
      <c r="C199" s="27"/>
      <c r="D199" s="26"/>
      <c r="E199" s="28"/>
      <c r="F199" s="28" t="s">
        <v>662</v>
      </c>
      <c r="G199" s="26" t="s">
        <v>769</v>
      </c>
      <c r="H199" s="26" t="s">
        <v>679</v>
      </c>
      <c r="I199" s="26"/>
      <c r="J199" s="26"/>
      <c r="K199" s="26" t="s">
        <v>690</v>
      </c>
      <c r="L199" s="26" t="s">
        <v>651</v>
      </c>
      <c r="M199" s="26"/>
    </row>
    <row r="200" ht="21.4" customHeight="1" spans="1:13">
      <c r="A200" s="26"/>
      <c r="B200" s="26"/>
      <c r="C200" s="27"/>
      <c r="D200" s="26"/>
      <c r="E200" s="28"/>
      <c r="F200" s="28" t="s">
        <v>664</v>
      </c>
      <c r="G200" s="26" t="s">
        <v>691</v>
      </c>
      <c r="H200" s="26" t="s">
        <v>679</v>
      </c>
      <c r="I200" s="26"/>
      <c r="J200" s="26"/>
      <c r="K200" s="26" t="s">
        <v>690</v>
      </c>
      <c r="L200" s="26" t="s">
        <v>651</v>
      </c>
      <c r="M200" s="26"/>
    </row>
    <row r="201" ht="21.4" customHeight="1" spans="1:13">
      <c r="A201" s="26"/>
      <c r="B201" s="26"/>
      <c r="C201" s="27"/>
      <c r="D201" s="26"/>
      <c r="E201" s="28" t="s">
        <v>666</v>
      </c>
      <c r="F201" s="28" t="s">
        <v>667</v>
      </c>
      <c r="G201" s="26"/>
      <c r="H201" s="26"/>
      <c r="I201" s="26"/>
      <c r="J201" s="26"/>
      <c r="K201" s="26"/>
      <c r="L201" s="26"/>
      <c r="M201" s="26"/>
    </row>
    <row r="202" ht="21.4" customHeight="1" spans="1:13">
      <c r="A202" s="26"/>
      <c r="B202" s="26"/>
      <c r="C202" s="27"/>
      <c r="D202" s="26"/>
      <c r="E202" s="28"/>
      <c r="F202" s="28" t="s">
        <v>669</v>
      </c>
      <c r="G202" s="26"/>
      <c r="H202" s="26"/>
      <c r="I202" s="26"/>
      <c r="J202" s="26"/>
      <c r="K202" s="26"/>
      <c r="L202" s="26"/>
      <c r="M202" s="26"/>
    </row>
    <row r="203" ht="21.4" customHeight="1" spans="1:13">
      <c r="A203" s="26"/>
      <c r="B203" s="26"/>
      <c r="C203" s="27"/>
      <c r="D203" s="26"/>
      <c r="E203" s="28"/>
      <c r="F203" s="28" t="s">
        <v>670</v>
      </c>
      <c r="G203" s="26"/>
      <c r="H203" s="26"/>
      <c r="I203" s="26"/>
      <c r="J203" s="26"/>
      <c r="K203" s="26"/>
      <c r="L203" s="26"/>
      <c r="M203" s="26"/>
    </row>
    <row r="204" ht="21.4" customHeight="1" spans="1:13">
      <c r="A204" s="26"/>
      <c r="B204" s="26"/>
      <c r="C204" s="27"/>
      <c r="D204" s="26"/>
      <c r="E204" s="28"/>
      <c r="F204" s="28" t="s">
        <v>671</v>
      </c>
      <c r="G204" s="26" t="s">
        <v>692</v>
      </c>
      <c r="H204" s="26" t="s">
        <v>693</v>
      </c>
      <c r="I204" s="26"/>
      <c r="J204" s="26"/>
      <c r="K204" s="26"/>
      <c r="L204" s="26" t="s">
        <v>732</v>
      </c>
      <c r="M204" s="26"/>
    </row>
    <row r="205" ht="21.4" customHeight="1" spans="1:13">
      <c r="A205" s="26"/>
      <c r="B205" s="26"/>
      <c r="C205" s="27"/>
      <c r="D205" s="26"/>
      <c r="E205" s="28" t="s">
        <v>672</v>
      </c>
      <c r="F205" s="28" t="s">
        <v>673</v>
      </c>
      <c r="G205" s="26"/>
      <c r="H205" s="26"/>
      <c r="I205" s="26"/>
      <c r="J205" s="26"/>
      <c r="K205" s="26"/>
      <c r="L205" s="26"/>
      <c r="M205" s="26"/>
    </row>
    <row r="206" ht="21.4" customHeight="1" spans="1:13">
      <c r="A206" s="26" t="s">
        <v>161</v>
      </c>
      <c r="B206" s="26" t="s">
        <v>786</v>
      </c>
      <c r="C206" s="27">
        <v>100</v>
      </c>
      <c r="D206" s="26" t="s">
        <v>787</v>
      </c>
      <c r="E206" s="28" t="s">
        <v>646</v>
      </c>
      <c r="F206" s="28" t="s">
        <v>647</v>
      </c>
      <c r="G206" s="26" t="s">
        <v>788</v>
      </c>
      <c r="H206" s="26" t="s">
        <v>679</v>
      </c>
      <c r="I206" s="26"/>
      <c r="J206" s="26"/>
      <c r="K206" s="26" t="s">
        <v>655</v>
      </c>
      <c r="L206" s="26" t="s">
        <v>656</v>
      </c>
      <c r="M206" s="26"/>
    </row>
    <row r="207" ht="21.4" customHeight="1" spans="1:13">
      <c r="A207" s="26"/>
      <c r="B207" s="26"/>
      <c r="C207" s="27"/>
      <c r="D207" s="26"/>
      <c r="E207" s="28"/>
      <c r="F207" s="28" t="s">
        <v>652</v>
      </c>
      <c r="G207" s="26"/>
      <c r="H207" s="26"/>
      <c r="I207" s="26"/>
      <c r="J207" s="26"/>
      <c r="K207" s="26"/>
      <c r="L207" s="26"/>
      <c r="M207" s="26"/>
    </row>
    <row r="208" ht="21.4" customHeight="1" spans="1:13">
      <c r="A208" s="26"/>
      <c r="B208" s="26"/>
      <c r="C208" s="27"/>
      <c r="D208" s="26"/>
      <c r="E208" s="28"/>
      <c r="F208" s="28" t="s">
        <v>657</v>
      </c>
      <c r="G208" s="26"/>
      <c r="H208" s="26"/>
      <c r="I208" s="26"/>
      <c r="J208" s="26"/>
      <c r="K208" s="26"/>
      <c r="L208" s="26"/>
      <c r="M208" s="26"/>
    </row>
    <row r="209" ht="21.4" customHeight="1" spans="1:13">
      <c r="A209" s="26"/>
      <c r="B209" s="26"/>
      <c r="C209" s="27"/>
      <c r="D209" s="26"/>
      <c r="E209" s="28" t="s">
        <v>658</v>
      </c>
      <c r="F209" s="28" t="s">
        <v>659</v>
      </c>
      <c r="G209" s="26" t="s">
        <v>774</v>
      </c>
      <c r="H209" s="26" t="s">
        <v>775</v>
      </c>
      <c r="I209" s="26"/>
      <c r="J209" s="26"/>
      <c r="K209" s="26" t="s">
        <v>748</v>
      </c>
      <c r="L209" s="26" t="s">
        <v>688</v>
      </c>
      <c r="M209" s="26"/>
    </row>
    <row r="210" ht="21.4" customHeight="1" spans="1:13">
      <c r="A210" s="26"/>
      <c r="B210" s="26"/>
      <c r="C210" s="27"/>
      <c r="D210" s="26"/>
      <c r="E210" s="28"/>
      <c r="F210" s="28" t="s">
        <v>662</v>
      </c>
      <c r="G210" s="26" t="s">
        <v>781</v>
      </c>
      <c r="H210" s="26" t="s">
        <v>679</v>
      </c>
      <c r="I210" s="26"/>
      <c r="J210" s="26"/>
      <c r="K210" s="26" t="s">
        <v>690</v>
      </c>
      <c r="L210" s="26" t="s">
        <v>651</v>
      </c>
      <c r="M210" s="26"/>
    </row>
    <row r="211" ht="21.4" customHeight="1" spans="1:13">
      <c r="A211" s="26"/>
      <c r="B211" s="26"/>
      <c r="C211" s="27"/>
      <c r="D211" s="26"/>
      <c r="E211" s="28"/>
      <c r="F211" s="28" t="s">
        <v>664</v>
      </c>
      <c r="G211" s="26" t="s">
        <v>691</v>
      </c>
      <c r="H211" s="26" t="s">
        <v>679</v>
      </c>
      <c r="I211" s="26"/>
      <c r="J211" s="26"/>
      <c r="K211" s="26" t="s">
        <v>690</v>
      </c>
      <c r="L211" s="26" t="s">
        <v>651</v>
      </c>
      <c r="M211" s="26"/>
    </row>
    <row r="212" ht="21.4" customHeight="1" spans="1:13">
      <c r="A212" s="26"/>
      <c r="B212" s="26"/>
      <c r="C212" s="27"/>
      <c r="D212" s="26"/>
      <c r="E212" s="28" t="s">
        <v>666</v>
      </c>
      <c r="F212" s="28" t="s">
        <v>667</v>
      </c>
      <c r="G212" s="26"/>
      <c r="H212" s="26"/>
      <c r="I212" s="26"/>
      <c r="J212" s="26"/>
      <c r="K212" s="26"/>
      <c r="L212" s="26"/>
      <c r="M212" s="26"/>
    </row>
    <row r="213" ht="21.4" customHeight="1" spans="1:13">
      <c r="A213" s="26"/>
      <c r="B213" s="26"/>
      <c r="C213" s="27"/>
      <c r="D213" s="26"/>
      <c r="E213" s="28"/>
      <c r="F213" s="28" t="s">
        <v>669</v>
      </c>
      <c r="G213" s="26"/>
      <c r="H213" s="26"/>
      <c r="I213" s="26"/>
      <c r="J213" s="26"/>
      <c r="K213" s="26"/>
      <c r="L213" s="26"/>
      <c r="M213" s="26"/>
    </row>
    <row r="214" ht="21.4" customHeight="1" spans="1:13">
      <c r="A214" s="26"/>
      <c r="B214" s="26"/>
      <c r="C214" s="27"/>
      <c r="D214" s="26"/>
      <c r="E214" s="28"/>
      <c r="F214" s="28" t="s">
        <v>670</v>
      </c>
      <c r="G214" s="26"/>
      <c r="H214" s="26"/>
      <c r="I214" s="26"/>
      <c r="J214" s="26"/>
      <c r="K214" s="26"/>
      <c r="L214" s="26"/>
      <c r="M214" s="26"/>
    </row>
    <row r="215" ht="21.4" customHeight="1" spans="1:13">
      <c r="A215" s="26"/>
      <c r="B215" s="26"/>
      <c r="C215" s="27"/>
      <c r="D215" s="26"/>
      <c r="E215" s="28"/>
      <c r="F215" s="28" t="s">
        <v>671</v>
      </c>
      <c r="G215" s="26" t="s">
        <v>692</v>
      </c>
      <c r="H215" s="26" t="s">
        <v>693</v>
      </c>
      <c r="I215" s="26"/>
      <c r="J215" s="26"/>
      <c r="K215" s="26"/>
      <c r="L215" s="26" t="s">
        <v>732</v>
      </c>
      <c r="M215" s="26"/>
    </row>
    <row r="216" ht="21.4" customHeight="1" spans="1:13">
      <c r="A216" s="26"/>
      <c r="B216" s="26"/>
      <c r="C216" s="27"/>
      <c r="D216" s="26"/>
      <c r="E216" s="28" t="s">
        <v>672</v>
      </c>
      <c r="F216" s="28" t="s">
        <v>673</v>
      </c>
      <c r="G216" s="26"/>
      <c r="H216" s="26"/>
      <c r="I216" s="26"/>
      <c r="J216" s="26"/>
      <c r="K216" s="26"/>
      <c r="L216" s="26"/>
      <c r="M216" s="26"/>
    </row>
    <row r="217" ht="21.4" customHeight="1" spans="1:13">
      <c r="A217" s="26" t="s">
        <v>161</v>
      </c>
      <c r="B217" s="26" t="s">
        <v>789</v>
      </c>
      <c r="C217" s="27">
        <v>200</v>
      </c>
      <c r="D217" s="26" t="s">
        <v>790</v>
      </c>
      <c r="E217" s="28" t="s">
        <v>646</v>
      </c>
      <c r="F217" s="28" t="s">
        <v>647</v>
      </c>
      <c r="G217" s="26" t="s">
        <v>684</v>
      </c>
      <c r="H217" s="26" t="s">
        <v>720</v>
      </c>
      <c r="I217" s="26"/>
      <c r="J217" s="26"/>
      <c r="K217" s="26" t="s">
        <v>655</v>
      </c>
      <c r="L217" s="26" t="s">
        <v>656</v>
      </c>
      <c r="M217" s="26"/>
    </row>
    <row r="218" ht="21.4" customHeight="1" spans="1:13">
      <c r="A218" s="26"/>
      <c r="B218" s="26"/>
      <c r="C218" s="27"/>
      <c r="D218" s="26"/>
      <c r="E218" s="28"/>
      <c r="F218" s="28" t="s">
        <v>652</v>
      </c>
      <c r="G218" s="26"/>
      <c r="H218" s="26"/>
      <c r="I218" s="26"/>
      <c r="J218" s="26"/>
      <c r="K218" s="26"/>
      <c r="L218" s="26"/>
      <c r="M218" s="26"/>
    </row>
    <row r="219" ht="21.4" customHeight="1" spans="1:13">
      <c r="A219" s="26"/>
      <c r="B219" s="26"/>
      <c r="C219" s="27"/>
      <c r="D219" s="26"/>
      <c r="E219" s="28"/>
      <c r="F219" s="28" t="s">
        <v>657</v>
      </c>
      <c r="G219" s="26"/>
      <c r="H219" s="26"/>
      <c r="I219" s="26"/>
      <c r="J219" s="26"/>
      <c r="K219" s="26"/>
      <c r="L219" s="26"/>
      <c r="M219" s="26"/>
    </row>
    <row r="220" ht="21.4" customHeight="1" spans="1:13">
      <c r="A220" s="26"/>
      <c r="B220" s="26"/>
      <c r="C220" s="27"/>
      <c r="D220" s="26"/>
      <c r="E220" s="28" t="s">
        <v>658</v>
      </c>
      <c r="F220" s="28" t="s">
        <v>659</v>
      </c>
      <c r="G220" s="26" t="s">
        <v>776</v>
      </c>
      <c r="H220" s="26" t="s">
        <v>679</v>
      </c>
      <c r="I220" s="26"/>
      <c r="J220" s="26"/>
      <c r="K220" s="26" t="s">
        <v>690</v>
      </c>
      <c r="L220" s="26" t="s">
        <v>651</v>
      </c>
      <c r="M220" s="26"/>
    </row>
    <row r="221" ht="21.4" customHeight="1" spans="1:13">
      <c r="A221" s="26"/>
      <c r="B221" s="26"/>
      <c r="C221" s="27"/>
      <c r="D221" s="26"/>
      <c r="E221" s="28"/>
      <c r="F221" s="28" t="s">
        <v>662</v>
      </c>
      <c r="G221" s="26" t="s">
        <v>769</v>
      </c>
      <c r="H221" s="26" t="s">
        <v>679</v>
      </c>
      <c r="I221" s="26"/>
      <c r="J221" s="26"/>
      <c r="K221" s="26" t="s">
        <v>690</v>
      </c>
      <c r="L221" s="26" t="s">
        <v>651</v>
      </c>
      <c r="M221" s="26"/>
    </row>
    <row r="222" ht="21.4" customHeight="1" spans="1:13">
      <c r="A222" s="26"/>
      <c r="B222" s="26"/>
      <c r="C222" s="27"/>
      <c r="D222" s="26"/>
      <c r="E222" s="28"/>
      <c r="F222" s="28" t="s">
        <v>664</v>
      </c>
      <c r="G222" s="26" t="s">
        <v>691</v>
      </c>
      <c r="H222" s="26" t="s">
        <v>679</v>
      </c>
      <c r="I222" s="26"/>
      <c r="J222" s="26"/>
      <c r="K222" s="26" t="s">
        <v>690</v>
      </c>
      <c r="L222" s="26" t="s">
        <v>651</v>
      </c>
      <c r="M222" s="26"/>
    </row>
    <row r="223" ht="21.4" customHeight="1" spans="1:13">
      <c r="A223" s="26"/>
      <c r="B223" s="26"/>
      <c r="C223" s="27"/>
      <c r="D223" s="26"/>
      <c r="E223" s="28" t="s">
        <v>666</v>
      </c>
      <c r="F223" s="28" t="s">
        <v>667</v>
      </c>
      <c r="G223" s="26"/>
      <c r="H223" s="26"/>
      <c r="I223" s="26"/>
      <c r="J223" s="26"/>
      <c r="K223" s="26"/>
      <c r="L223" s="26"/>
      <c r="M223" s="26"/>
    </row>
    <row r="224" ht="21.4" customHeight="1" spans="1:13">
      <c r="A224" s="26"/>
      <c r="B224" s="26"/>
      <c r="C224" s="27"/>
      <c r="D224" s="26"/>
      <c r="E224" s="28"/>
      <c r="F224" s="28" t="s">
        <v>669</v>
      </c>
      <c r="G224" s="26"/>
      <c r="H224" s="26"/>
      <c r="I224" s="26"/>
      <c r="J224" s="26"/>
      <c r="K224" s="26"/>
      <c r="L224" s="26"/>
      <c r="M224" s="26"/>
    </row>
    <row r="225" ht="21.4" customHeight="1" spans="1:13">
      <c r="A225" s="26"/>
      <c r="B225" s="26"/>
      <c r="C225" s="27"/>
      <c r="D225" s="26"/>
      <c r="E225" s="28"/>
      <c r="F225" s="28" t="s">
        <v>670</v>
      </c>
      <c r="G225" s="26"/>
      <c r="H225" s="26"/>
      <c r="I225" s="26"/>
      <c r="J225" s="26"/>
      <c r="K225" s="26"/>
      <c r="L225" s="26"/>
      <c r="M225" s="26"/>
    </row>
    <row r="226" ht="21.4" customHeight="1" spans="1:13">
      <c r="A226" s="26"/>
      <c r="B226" s="26"/>
      <c r="C226" s="27"/>
      <c r="D226" s="26"/>
      <c r="E226" s="28"/>
      <c r="F226" s="28" t="s">
        <v>671</v>
      </c>
      <c r="G226" s="26" t="s">
        <v>692</v>
      </c>
      <c r="H226" s="26" t="s">
        <v>693</v>
      </c>
      <c r="I226" s="26"/>
      <c r="J226" s="26"/>
      <c r="K226" s="26"/>
      <c r="L226" s="26" t="s">
        <v>732</v>
      </c>
      <c r="M226" s="26"/>
    </row>
    <row r="227" ht="21.4" customHeight="1" spans="1:13">
      <c r="A227" s="26"/>
      <c r="B227" s="26"/>
      <c r="C227" s="27"/>
      <c r="D227" s="26"/>
      <c r="E227" s="28" t="s">
        <v>672</v>
      </c>
      <c r="F227" s="28" t="s">
        <v>673</v>
      </c>
      <c r="G227" s="26"/>
      <c r="H227" s="26"/>
      <c r="I227" s="26"/>
      <c r="J227" s="26"/>
      <c r="K227" s="26"/>
      <c r="L227" s="26"/>
      <c r="M227" s="26"/>
    </row>
    <row r="228" ht="21.4" customHeight="1" spans="1:13">
      <c r="A228" s="26" t="s">
        <v>161</v>
      </c>
      <c r="B228" s="26" t="s">
        <v>791</v>
      </c>
      <c r="C228" s="27">
        <v>40</v>
      </c>
      <c r="D228" s="26" t="s">
        <v>792</v>
      </c>
      <c r="E228" s="28" t="s">
        <v>646</v>
      </c>
      <c r="F228" s="28" t="s">
        <v>647</v>
      </c>
      <c r="G228" s="26" t="s">
        <v>684</v>
      </c>
      <c r="H228" s="26" t="s">
        <v>679</v>
      </c>
      <c r="I228" s="26"/>
      <c r="J228" s="26"/>
      <c r="K228" s="26" t="s">
        <v>655</v>
      </c>
      <c r="L228" s="26" t="s">
        <v>656</v>
      </c>
      <c r="M228" s="26"/>
    </row>
    <row r="229" ht="21.4" customHeight="1" spans="1:13">
      <c r="A229" s="26"/>
      <c r="B229" s="26"/>
      <c r="C229" s="27"/>
      <c r="D229" s="26"/>
      <c r="E229" s="28"/>
      <c r="F229" s="28" t="s">
        <v>652</v>
      </c>
      <c r="G229" s="26"/>
      <c r="H229" s="26"/>
      <c r="I229" s="26"/>
      <c r="J229" s="26"/>
      <c r="K229" s="26"/>
      <c r="L229" s="26"/>
      <c r="M229" s="26"/>
    </row>
    <row r="230" ht="21.4" customHeight="1" spans="1:13">
      <c r="A230" s="26"/>
      <c r="B230" s="26"/>
      <c r="C230" s="27"/>
      <c r="D230" s="26"/>
      <c r="E230" s="28"/>
      <c r="F230" s="28" t="s">
        <v>657</v>
      </c>
      <c r="G230" s="26"/>
      <c r="H230" s="26"/>
      <c r="I230" s="26"/>
      <c r="J230" s="26"/>
      <c r="K230" s="26"/>
      <c r="L230" s="26"/>
      <c r="M230" s="26"/>
    </row>
    <row r="231" ht="24.95" customHeight="1" spans="1:13">
      <c r="A231" s="26"/>
      <c r="B231" s="26"/>
      <c r="C231" s="27"/>
      <c r="D231" s="26"/>
      <c r="E231" s="28" t="s">
        <v>658</v>
      </c>
      <c r="F231" s="28" t="s">
        <v>659</v>
      </c>
      <c r="G231" s="26" t="s">
        <v>793</v>
      </c>
      <c r="H231" s="26" t="s">
        <v>794</v>
      </c>
      <c r="I231" s="26"/>
      <c r="J231" s="26"/>
      <c r="K231" s="26" t="s">
        <v>780</v>
      </c>
      <c r="L231" s="26" t="s">
        <v>688</v>
      </c>
      <c r="M231" s="26"/>
    </row>
    <row r="232" ht="21.4" customHeight="1" spans="1:13">
      <c r="A232" s="26"/>
      <c r="B232" s="26"/>
      <c r="C232" s="27"/>
      <c r="D232" s="26"/>
      <c r="E232" s="28"/>
      <c r="F232" s="28" t="s">
        <v>662</v>
      </c>
      <c r="G232" s="26" t="s">
        <v>715</v>
      </c>
      <c r="H232" s="26" t="s">
        <v>702</v>
      </c>
      <c r="I232" s="26"/>
      <c r="J232" s="26"/>
      <c r="K232" s="26" t="s">
        <v>690</v>
      </c>
      <c r="L232" s="26" t="s">
        <v>688</v>
      </c>
      <c r="M232" s="26"/>
    </row>
    <row r="233" ht="21.4" customHeight="1" spans="1:13">
      <c r="A233" s="26"/>
      <c r="B233" s="26"/>
      <c r="C233" s="27"/>
      <c r="D233" s="26"/>
      <c r="E233" s="28"/>
      <c r="F233" s="28" t="s">
        <v>664</v>
      </c>
      <c r="G233" s="26" t="s">
        <v>691</v>
      </c>
      <c r="H233" s="26" t="s">
        <v>679</v>
      </c>
      <c r="I233" s="26"/>
      <c r="J233" s="26"/>
      <c r="K233" s="26" t="s">
        <v>690</v>
      </c>
      <c r="L233" s="26" t="s">
        <v>651</v>
      </c>
      <c r="M233" s="26"/>
    </row>
    <row r="234" ht="21.4" customHeight="1" spans="1:13">
      <c r="A234" s="26"/>
      <c r="B234" s="26"/>
      <c r="C234" s="27"/>
      <c r="D234" s="26"/>
      <c r="E234" s="28" t="s">
        <v>666</v>
      </c>
      <c r="F234" s="28" t="s">
        <v>667</v>
      </c>
      <c r="G234" s="26"/>
      <c r="H234" s="26"/>
      <c r="I234" s="26"/>
      <c r="J234" s="26"/>
      <c r="K234" s="26"/>
      <c r="L234" s="26"/>
      <c r="M234" s="26"/>
    </row>
    <row r="235" ht="21.4" customHeight="1" spans="1:13">
      <c r="A235" s="26"/>
      <c r="B235" s="26"/>
      <c r="C235" s="27"/>
      <c r="D235" s="26"/>
      <c r="E235" s="28"/>
      <c r="F235" s="28" t="s">
        <v>669</v>
      </c>
      <c r="G235" s="26"/>
      <c r="H235" s="26"/>
      <c r="I235" s="26"/>
      <c r="J235" s="26"/>
      <c r="K235" s="26"/>
      <c r="L235" s="26"/>
      <c r="M235" s="26"/>
    </row>
    <row r="236" ht="21.4" customHeight="1" spans="1:13">
      <c r="A236" s="26"/>
      <c r="B236" s="26"/>
      <c r="C236" s="27"/>
      <c r="D236" s="26"/>
      <c r="E236" s="28"/>
      <c r="F236" s="28" t="s">
        <v>670</v>
      </c>
      <c r="G236" s="26"/>
      <c r="H236" s="26"/>
      <c r="I236" s="26"/>
      <c r="J236" s="26"/>
      <c r="K236" s="26"/>
      <c r="L236" s="26"/>
      <c r="M236" s="26"/>
    </row>
    <row r="237" ht="21.4" customHeight="1" spans="1:13">
      <c r="A237" s="26"/>
      <c r="B237" s="26"/>
      <c r="C237" s="27"/>
      <c r="D237" s="26"/>
      <c r="E237" s="28"/>
      <c r="F237" s="28" t="s">
        <v>671</v>
      </c>
      <c r="G237" s="26" t="s">
        <v>692</v>
      </c>
      <c r="H237" s="26" t="s">
        <v>679</v>
      </c>
      <c r="I237" s="26"/>
      <c r="J237" s="26"/>
      <c r="K237" s="26" t="s">
        <v>693</v>
      </c>
      <c r="L237" s="26" t="s">
        <v>651</v>
      </c>
      <c r="M237" s="26"/>
    </row>
    <row r="238" ht="21.4" customHeight="1" spans="1:13">
      <c r="A238" s="26"/>
      <c r="B238" s="26"/>
      <c r="C238" s="27"/>
      <c r="D238" s="26"/>
      <c r="E238" s="28" t="s">
        <v>672</v>
      </c>
      <c r="F238" s="28" t="s">
        <v>673</v>
      </c>
      <c r="G238" s="26"/>
      <c r="H238" s="26"/>
      <c r="I238" s="26"/>
      <c r="J238" s="26"/>
      <c r="K238" s="26"/>
      <c r="L238" s="26"/>
      <c r="M238" s="26"/>
    </row>
    <row r="239" ht="14.25" customHeight="1" spans="1:4">
      <c r="A239" s="31" t="s">
        <v>263</v>
      </c>
      <c r="B239" s="31"/>
      <c r="C239" s="31"/>
      <c r="D239" s="31"/>
    </row>
  </sheetData>
  <mergeCells count="157">
    <mergeCell ref="C2:M2"/>
    <mergeCell ref="A3:K3"/>
    <mergeCell ref="L3:M3"/>
    <mergeCell ref="E4:M4"/>
    <mergeCell ref="A239:D239"/>
    <mergeCell ref="A4:A5"/>
    <mergeCell ref="A7:A17"/>
    <mergeCell ref="A18:A29"/>
    <mergeCell ref="A30:A40"/>
    <mergeCell ref="A41:A51"/>
    <mergeCell ref="A52:A62"/>
    <mergeCell ref="A63:A73"/>
    <mergeCell ref="A74:A84"/>
    <mergeCell ref="A85:A95"/>
    <mergeCell ref="A96:A106"/>
    <mergeCell ref="A107:A117"/>
    <mergeCell ref="A118:A128"/>
    <mergeCell ref="A129:A139"/>
    <mergeCell ref="A140:A150"/>
    <mergeCell ref="A151:A161"/>
    <mergeCell ref="A162:A172"/>
    <mergeCell ref="A173:A183"/>
    <mergeCell ref="A184:A194"/>
    <mergeCell ref="A195:A205"/>
    <mergeCell ref="A206:A216"/>
    <mergeCell ref="A217:A227"/>
    <mergeCell ref="A228:A238"/>
    <mergeCell ref="B4:B5"/>
    <mergeCell ref="B7:B17"/>
    <mergeCell ref="B18:B29"/>
    <mergeCell ref="B30:B40"/>
    <mergeCell ref="B41:B51"/>
    <mergeCell ref="B52:B62"/>
    <mergeCell ref="B63:B73"/>
    <mergeCell ref="B74:B84"/>
    <mergeCell ref="B85:B95"/>
    <mergeCell ref="B96:B106"/>
    <mergeCell ref="B107:B117"/>
    <mergeCell ref="B118:B128"/>
    <mergeCell ref="B129:B139"/>
    <mergeCell ref="B140:B150"/>
    <mergeCell ref="B151:B161"/>
    <mergeCell ref="B162:B172"/>
    <mergeCell ref="B173:B183"/>
    <mergeCell ref="B184:B194"/>
    <mergeCell ref="B195:B205"/>
    <mergeCell ref="B206:B216"/>
    <mergeCell ref="B217:B227"/>
    <mergeCell ref="B228:B238"/>
    <mergeCell ref="C4:C5"/>
    <mergeCell ref="C7:C17"/>
    <mergeCell ref="C18:C29"/>
    <mergeCell ref="C30:C40"/>
    <mergeCell ref="C41:C51"/>
    <mergeCell ref="C52:C62"/>
    <mergeCell ref="C63:C73"/>
    <mergeCell ref="C74:C84"/>
    <mergeCell ref="C85:C95"/>
    <mergeCell ref="C96:C106"/>
    <mergeCell ref="C107:C117"/>
    <mergeCell ref="C118:C128"/>
    <mergeCell ref="C129:C139"/>
    <mergeCell ref="C140:C150"/>
    <mergeCell ref="C151:C161"/>
    <mergeCell ref="C162:C172"/>
    <mergeCell ref="C173:C183"/>
    <mergeCell ref="C184:C194"/>
    <mergeCell ref="C195:C205"/>
    <mergeCell ref="C206:C216"/>
    <mergeCell ref="C217:C227"/>
    <mergeCell ref="C228:C238"/>
    <mergeCell ref="D4:D5"/>
    <mergeCell ref="D7:D17"/>
    <mergeCell ref="D18:D29"/>
    <mergeCell ref="D30:D40"/>
    <mergeCell ref="D41:D51"/>
    <mergeCell ref="D52:D62"/>
    <mergeCell ref="D63:D73"/>
    <mergeCell ref="D74:D84"/>
    <mergeCell ref="D85:D95"/>
    <mergeCell ref="D96:D106"/>
    <mergeCell ref="D107:D117"/>
    <mergeCell ref="D118:D128"/>
    <mergeCell ref="D129:D139"/>
    <mergeCell ref="D140:D150"/>
    <mergeCell ref="D151:D161"/>
    <mergeCell ref="D162:D172"/>
    <mergeCell ref="D173:D183"/>
    <mergeCell ref="D184:D194"/>
    <mergeCell ref="D195:D205"/>
    <mergeCell ref="D206:D216"/>
    <mergeCell ref="D217:D227"/>
    <mergeCell ref="D228:D238"/>
    <mergeCell ref="E7:E9"/>
    <mergeCell ref="E10:E12"/>
    <mergeCell ref="E13:E16"/>
    <mergeCell ref="E18:E20"/>
    <mergeCell ref="E21:E24"/>
    <mergeCell ref="E25:E28"/>
    <mergeCell ref="E30:E32"/>
    <mergeCell ref="E33:E35"/>
    <mergeCell ref="E36:E39"/>
    <mergeCell ref="E41:E43"/>
    <mergeCell ref="E44:E46"/>
    <mergeCell ref="E47:E50"/>
    <mergeCell ref="E52:E54"/>
    <mergeCell ref="E55:E57"/>
    <mergeCell ref="E58:E61"/>
    <mergeCell ref="E63:E65"/>
    <mergeCell ref="E66:E68"/>
    <mergeCell ref="E69:E72"/>
    <mergeCell ref="E74:E76"/>
    <mergeCell ref="E77:E79"/>
    <mergeCell ref="E80:E83"/>
    <mergeCell ref="E85:E87"/>
    <mergeCell ref="E88:E90"/>
    <mergeCell ref="E91:E94"/>
    <mergeCell ref="E96:E98"/>
    <mergeCell ref="E99:E101"/>
    <mergeCell ref="E102:E105"/>
    <mergeCell ref="E107:E109"/>
    <mergeCell ref="E110:E112"/>
    <mergeCell ref="E113:E116"/>
    <mergeCell ref="E118:E120"/>
    <mergeCell ref="E121:E123"/>
    <mergeCell ref="E124:E127"/>
    <mergeCell ref="E129:E131"/>
    <mergeCell ref="E132:E134"/>
    <mergeCell ref="E135:E138"/>
    <mergeCell ref="E140:E142"/>
    <mergeCell ref="E143:E145"/>
    <mergeCell ref="E146:E149"/>
    <mergeCell ref="E151:E153"/>
    <mergeCell ref="E154:E156"/>
    <mergeCell ref="E157:E160"/>
    <mergeCell ref="E162:E164"/>
    <mergeCell ref="E165:E167"/>
    <mergeCell ref="E168:E171"/>
    <mergeCell ref="E173:E175"/>
    <mergeCell ref="E176:E178"/>
    <mergeCell ref="E179:E182"/>
    <mergeCell ref="E184:E186"/>
    <mergeCell ref="E187:E189"/>
    <mergeCell ref="E190:E193"/>
    <mergeCell ref="E195:E197"/>
    <mergeCell ref="E198:E200"/>
    <mergeCell ref="E201:E204"/>
    <mergeCell ref="E206:E208"/>
    <mergeCell ref="E209:E211"/>
    <mergeCell ref="E212:E215"/>
    <mergeCell ref="E217:E219"/>
    <mergeCell ref="E220:E222"/>
    <mergeCell ref="E223:E226"/>
    <mergeCell ref="E228:E230"/>
    <mergeCell ref="E231:E233"/>
    <mergeCell ref="E234:E237"/>
    <mergeCell ref="F21:F2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3" workbookViewId="0">
      <selection activeCell="F13" sqref="F13"/>
    </sheetView>
  </sheetViews>
  <sheetFormatPr defaultColWidth="9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"/>
      <c r="H1" s="29" t="s">
        <v>35</v>
      </c>
    </row>
    <row r="2" ht="21.2" customHeight="1" spans="1:8">
      <c r="A2" s="99" t="s">
        <v>7</v>
      </c>
      <c r="B2" s="99"/>
      <c r="C2" s="99"/>
      <c r="D2" s="99"/>
      <c r="E2" s="99"/>
      <c r="F2" s="99"/>
      <c r="G2" s="99"/>
      <c r="H2" s="99"/>
    </row>
    <row r="3" ht="15" customHeight="1" spans="1:8">
      <c r="A3" s="21" t="s">
        <v>36</v>
      </c>
      <c r="B3" s="21"/>
      <c r="C3" s="21"/>
      <c r="D3" s="21"/>
      <c r="E3" s="21"/>
      <c r="F3" s="21"/>
      <c r="G3" s="30" t="s">
        <v>37</v>
      </c>
      <c r="H3" s="30"/>
    </row>
    <row r="4" ht="15.6" customHeight="1" spans="1:8">
      <c r="A4" s="22" t="s">
        <v>38</v>
      </c>
      <c r="B4" s="22"/>
      <c r="C4" s="22" t="s">
        <v>39</v>
      </c>
      <c r="D4" s="22"/>
      <c r="E4" s="22"/>
      <c r="F4" s="22"/>
      <c r="G4" s="22"/>
      <c r="H4" s="22"/>
    </row>
    <row r="5" ht="19.5" customHeight="1" spans="1:8">
      <c r="A5" s="22" t="s">
        <v>40</v>
      </c>
      <c r="B5" s="22" t="s">
        <v>41</v>
      </c>
      <c r="C5" s="22" t="s">
        <v>42</v>
      </c>
      <c r="D5" s="22" t="s">
        <v>41</v>
      </c>
      <c r="E5" s="22" t="s">
        <v>43</v>
      </c>
      <c r="F5" s="22" t="s">
        <v>41</v>
      </c>
      <c r="G5" s="22" t="s">
        <v>44</v>
      </c>
      <c r="H5" s="22" t="s">
        <v>41</v>
      </c>
    </row>
    <row r="6" ht="14.25" customHeight="1" spans="1:8">
      <c r="A6" s="25" t="s">
        <v>45</v>
      </c>
      <c r="B6" s="27">
        <v>6148.06</v>
      </c>
      <c r="C6" s="26" t="s">
        <v>46</v>
      </c>
      <c r="D6" s="74"/>
      <c r="E6" s="25" t="s">
        <v>47</v>
      </c>
      <c r="F6" s="24">
        <v>2058.29</v>
      </c>
      <c r="G6" s="26" t="s">
        <v>48</v>
      </c>
      <c r="H6" s="27">
        <v>1698.58</v>
      </c>
    </row>
    <row r="7" ht="14.25" customHeight="1" spans="1:8">
      <c r="A7" s="26" t="s">
        <v>49</v>
      </c>
      <c r="B7" s="27">
        <v>2148.4</v>
      </c>
      <c r="C7" s="26" t="s">
        <v>50</v>
      </c>
      <c r="D7" s="74"/>
      <c r="E7" s="26" t="s">
        <v>51</v>
      </c>
      <c r="F7" s="27">
        <v>1503.1</v>
      </c>
      <c r="G7" s="26" t="s">
        <v>52</v>
      </c>
      <c r="H7" s="27">
        <v>1675.43</v>
      </c>
    </row>
    <row r="8" ht="14.25" customHeight="1" spans="1:8">
      <c r="A8" s="25" t="s">
        <v>53</v>
      </c>
      <c r="B8" s="27"/>
      <c r="C8" s="26" t="s">
        <v>54</v>
      </c>
      <c r="D8" s="74"/>
      <c r="E8" s="26" t="s">
        <v>55</v>
      </c>
      <c r="F8" s="27">
        <v>545.23</v>
      </c>
      <c r="G8" s="26" t="s">
        <v>56</v>
      </c>
      <c r="H8" s="27">
        <v>1710</v>
      </c>
    </row>
    <row r="9" ht="14.25" customHeight="1" spans="1:8">
      <c r="A9" s="26" t="s">
        <v>57</v>
      </c>
      <c r="B9" s="27"/>
      <c r="C9" s="26" t="s">
        <v>58</v>
      </c>
      <c r="D9" s="74">
        <v>6152.04</v>
      </c>
      <c r="E9" s="26" t="s">
        <v>59</v>
      </c>
      <c r="F9" s="27">
        <v>9.96</v>
      </c>
      <c r="G9" s="26" t="s">
        <v>60</v>
      </c>
      <c r="H9" s="27"/>
    </row>
    <row r="10" ht="14.25" customHeight="1" spans="1:8">
      <c r="A10" s="26" t="s">
        <v>61</v>
      </c>
      <c r="B10" s="27"/>
      <c r="C10" s="26" t="s">
        <v>62</v>
      </c>
      <c r="D10" s="74"/>
      <c r="E10" s="25" t="s">
        <v>63</v>
      </c>
      <c r="F10" s="24">
        <v>4382</v>
      </c>
      <c r="G10" s="26" t="s">
        <v>64</v>
      </c>
      <c r="H10" s="27">
        <v>1273.12</v>
      </c>
    </row>
    <row r="11" ht="14.25" customHeight="1" spans="1:8">
      <c r="A11" s="26" t="s">
        <v>65</v>
      </c>
      <c r="B11" s="27"/>
      <c r="C11" s="26" t="s">
        <v>66</v>
      </c>
      <c r="D11" s="74"/>
      <c r="E11" s="26" t="s">
        <v>67</v>
      </c>
      <c r="F11" s="27">
        <v>195.48</v>
      </c>
      <c r="G11" s="26" t="s">
        <v>68</v>
      </c>
      <c r="H11" s="27">
        <v>68.2</v>
      </c>
    </row>
    <row r="12" ht="14.25" customHeight="1" spans="1:8">
      <c r="A12" s="26" t="s">
        <v>69</v>
      </c>
      <c r="B12" s="27"/>
      <c r="C12" s="26" t="s">
        <v>70</v>
      </c>
      <c r="D12" s="74"/>
      <c r="E12" s="26" t="s">
        <v>71</v>
      </c>
      <c r="F12" s="27">
        <v>2403.32</v>
      </c>
      <c r="G12" s="26" t="s">
        <v>72</v>
      </c>
      <c r="H12" s="27"/>
    </row>
    <row r="13" ht="14.25" customHeight="1" spans="1:8">
      <c r="A13" s="26" t="s">
        <v>73</v>
      </c>
      <c r="B13" s="27"/>
      <c r="C13" s="26" t="s">
        <v>74</v>
      </c>
      <c r="D13" s="74">
        <v>141.33</v>
      </c>
      <c r="E13" s="26" t="s">
        <v>75</v>
      </c>
      <c r="F13" s="27">
        <v>5</v>
      </c>
      <c r="G13" s="26" t="s">
        <v>76</v>
      </c>
      <c r="H13" s="27"/>
    </row>
    <row r="14" ht="14.25" customHeight="1" spans="1:8">
      <c r="A14" s="26" t="s">
        <v>77</v>
      </c>
      <c r="B14" s="27"/>
      <c r="C14" s="26" t="s">
        <v>78</v>
      </c>
      <c r="D14" s="74"/>
      <c r="E14" s="26" t="s">
        <v>79</v>
      </c>
      <c r="F14" s="27"/>
      <c r="G14" s="26" t="s">
        <v>80</v>
      </c>
      <c r="H14" s="27">
        <v>14.96</v>
      </c>
    </row>
    <row r="15" ht="14.25" customHeight="1" spans="1:8">
      <c r="A15" s="26" t="s">
        <v>81</v>
      </c>
      <c r="B15" s="27"/>
      <c r="C15" s="26" t="s">
        <v>82</v>
      </c>
      <c r="D15" s="74">
        <v>60.92</v>
      </c>
      <c r="E15" s="26" t="s">
        <v>83</v>
      </c>
      <c r="F15" s="27"/>
      <c r="G15" s="26" t="s">
        <v>84</v>
      </c>
      <c r="H15" s="27"/>
    </row>
    <row r="16" ht="14.25" customHeight="1" spans="1:8">
      <c r="A16" s="26" t="s">
        <v>85</v>
      </c>
      <c r="B16" s="27"/>
      <c r="C16" s="26" t="s">
        <v>86</v>
      </c>
      <c r="D16" s="74"/>
      <c r="E16" s="26" t="s">
        <v>87</v>
      </c>
      <c r="F16" s="27">
        <v>1778.2</v>
      </c>
      <c r="G16" s="26" t="s">
        <v>88</v>
      </c>
      <c r="H16" s="27"/>
    </row>
    <row r="17" ht="14.25" customHeight="1" spans="1:8">
      <c r="A17" s="26" t="s">
        <v>89</v>
      </c>
      <c r="B17" s="27"/>
      <c r="C17" s="26" t="s">
        <v>90</v>
      </c>
      <c r="D17" s="74"/>
      <c r="E17" s="26" t="s">
        <v>91</v>
      </c>
      <c r="F17" s="27"/>
      <c r="G17" s="26" t="s">
        <v>92</v>
      </c>
      <c r="H17" s="27"/>
    </row>
    <row r="18" ht="14.25" customHeight="1" spans="1:8">
      <c r="A18" s="26" t="s">
        <v>93</v>
      </c>
      <c r="B18" s="27"/>
      <c r="C18" s="26" t="s">
        <v>94</v>
      </c>
      <c r="D18" s="74"/>
      <c r="E18" s="26" t="s">
        <v>95</v>
      </c>
      <c r="F18" s="27"/>
      <c r="G18" s="26" t="s">
        <v>96</v>
      </c>
      <c r="H18" s="27"/>
    </row>
    <row r="19" ht="14.25" customHeight="1" spans="1:8">
      <c r="A19" s="26" t="s">
        <v>97</v>
      </c>
      <c r="B19" s="27"/>
      <c r="C19" s="26" t="s">
        <v>98</v>
      </c>
      <c r="D19" s="74"/>
      <c r="E19" s="26" t="s">
        <v>99</v>
      </c>
      <c r="F19" s="27"/>
      <c r="G19" s="26" t="s">
        <v>100</v>
      </c>
      <c r="H19" s="27"/>
    </row>
    <row r="20" ht="14.25" customHeight="1" spans="1:8">
      <c r="A20" s="26" t="s">
        <v>101</v>
      </c>
      <c r="B20" s="27"/>
      <c r="C20" s="26" t="s">
        <v>102</v>
      </c>
      <c r="D20" s="74"/>
      <c r="E20" s="26" t="s">
        <v>103</v>
      </c>
      <c r="F20" s="27"/>
      <c r="G20" s="26"/>
      <c r="H20" s="27"/>
    </row>
    <row r="21" ht="14.25" customHeight="1" spans="1:8">
      <c r="A21" s="25" t="s">
        <v>104</v>
      </c>
      <c r="B21" s="24"/>
      <c r="C21" s="26" t="s">
        <v>105</v>
      </c>
      <c r="D21" s="74"/>
      <c r="E21" s="25" t="s">
        <v>106</v>
      </c>
      <c r="F21" s="24"/>
      <c r="G21" s="26"/>
      <c r="H21" s="27"/>
    </row>
    <row r="22" ht="14.25" customHeight="1" spans="1:8">
      <c r="A22" s="25" t="s">
        <v>107</v>
      </c>
      <c r="B22" s="24"/>
      <c r="C22" s="26" t="s">
        <v>108</v>
      </c>
      <c r="D22" s="74"/>
      <c r="E22" s="26"/>
      <c r="F22" s="26"/>
      <c r="G22" s="26"/>
      <c r="H22" s="27"/>
    </row>
    <row r="23" ht="14.25" customHeight="1" spans="1:8">
      <c r="A23" s="25" t="s">
        <v>109</v>
      </c>
      <c r="B23" s="24"/>
      <c r="C23" s="26" t="s">
        <v>110</v>
      </c>
      <c r="D23" s="74"/>
      <c r="E23" s="26"/>
      <c r="F23" s="26"/>
      <c r="G23" s="26"/>
      <c r="H23" s="27"/>
    </row>
    <row r="24" ht="14.25" customHeight="1" spans="1:8">
      <c r="A24" s="25" t="s">
        <v>111</v>
      </c>
      <c r="B24" s="24"/>
      <c r="C24" s="26" t="s">
        <v>112</v>
      </c>
      <c r="D24" s="74"/>
      <c r="E24" s="26"/>
      <c r="F24" s="26"/>
      <c r="G24" s="26"/>
      <c r="H24" s="27"/>
    </row>
    <row r="25" ht="14.25" customHeight="1" spans="1:8">
      <c r="A25" s="25" t="s">
        <v>113</v>
      </c>
      <c r="B25" s="24">
        <v>163.8</v>
      </c>
      <c r="C25" s="26" t="s">
        <v>114</v>
      </c>
      <c r="D25" s="74">
        <v>86</v>
      </c>
      <c r="E25" s="26"/>
      <c r="F25" s="26"/>
      <c r="G25" s="26"/>
      <c r="H25" s="27"/>
    </row>
    <row r="26" ht="14.25" customHeight="1" spans="1:8">
      <c r="A26" s="26" t="s">
        <v>115</v>
      </c>
      <c r="B26" s="27">
        <v>163.8</v>
      </c>
      <c r="C26" s="26" t="s">
        <v>116</v>
      </c>
      <c r="D26" s="74"/>
      <c r="E26" s="26"/>
      <c r="F26" s="26"/>
      <c r="G26" s="26"/>
      <c r="H26" s="27"/>
    </row>
    <row r="27" ht="14.25" customHeight="1" spans="1:8">
      <c r="A27" s="26" t="s">
        <v>117</v>
      </c>
      <c r="B27" s="27"/>
      <c r="C27" s="26" t="s">
        <v>118</v>
      </c>
      <c r="D27" s="74"/>
      <c r="E27" s="26"/>
      <c r="F27" s="26"/>
      <c r="G27" s="26"/>
      <c r="H27" s="27"/>
    </row>
    <row r="28" ht="14.25" customHeight="1" spans="1:8">
      <c r="A28" s="26" t="s">
        <v>119</v>
      </c>
      <c r="B28" s="27"/>
      <c r="C28" s="26" t="s">
        <v>120</v>
      </c>
      <c r="D28" s="74"/>
      <c r="E28" s="26"/>
      <c r="F28" s="26"/>
      <c r="G28" s="26"/>
      <c r="H28" s="27"/>
    </row>
    <row r="29" ht="14.25" customHeight="1" spans="1:8">
      <c r="A29" s="25" t="s">
        <v>121</v>
      </c>
      <c r="B29" s="24"/>
      <c r="C29" s="26" t="s">
        <v>122</v>
      </c>
      <c r="D29" s="74"/>
      <c r="E29" s="26"/>
      <c r="F29" s="26"/>
      <c r="G29" s="26"/>
      <c r="H29" s="27"/>
    </row>
    <row r="30" ht="14.25" customHeight="1" spans="1:8">
      <c r="A30" s="25" t="s">
        <v>123</v>
      </c>
      <c r="B30" s="24"/>
      <c r="C30" s="26" t="s">
        <v>124</v>
      </c>
      <c r="D30" s="74"/>
      <c r="E30" s="26"/>
      <c r="F30" s="26"/>
      <c r="G30" s="26"/>
      <c r="H30" s="27"/>
    </row>
    <row r="31" ht="14.25" customHeight="1" spans="1:8">
      <c r="A31" s="25" t="s">
        <v>125</v>
      </c>
      <c r="B31" s="24"/>
      <c r="C31" s="26" t="s">
        <v>126</v>
      </c>
      <c r="D31" s="74"/>
      <c r="E31" s="26"/>
      <c r="F31" s="26"/>
      <c r="G31" s="26"/>
      <c r="H31" s="27"/>
    </row>
    <row r="32" ht="14.25" customHeight="1" spans="1:8">
      <c r="A32" s="25" t="s">
        <v>127</v>
      </c>
      <c r="B32" s="24"/>
      <c r="C32" s="26" t="s">
        <v>128</v>
      </c>
      <c r="D32" s="74"/>
      <c r="E32" s="26"/>
      <c r="F32" s="26"/>
      <c r="G32" s="26"/>
      <c r="H32" s="27"/>
    </row>
    <row r="33" ht="14.25" customHeight="1" spans="1:8">
      <c r="A33" s="25" t="s">
        <v>129</v>
      </c>
      <c r="B33" s="24"/>
      <c r="C33" s="26" t="s">
        <v>130</v>
      </c>
      <c r="D33" s="74"/>
      <c r="E33" s="26"/>
      <c r="F33" s="26"/>
      <c r="G33" s="26"/>
      <c r="H33" s="26"/>
    </row>
    <row r="34" ht="14.25" customHeight="1" spans="1:8">
      <c r="A34" s="26"/>
      <c r="B34" s="26"/>
      <c r="C34" s="26" t="s">
        <v>131</v>
      </c>
      <c r="D34" s="74"/>
      <c r="E34" s="26"/>
      <c r="F34" s="26"/>
      <c r="G34" s="26"/>
      <c r="H34" s="26"/>
    </row>
    <row r="35" ht="14.25" customHeight="1" spans="1:8">
      <c r="A35" s="26"/>
      <c r="B35" s="26"/>
      <c r="C35" s="26" t="s">
        <v>132</v>
      </c>
      <c r="D35" s="74"/>
      <c r="E35" s="26"/>
      <c r="F35" s="26"/>
      <c r="G35" s="26"/>
      <c r="H35" s="26"/>
    </row>
    <row r="36" ht="14.25" customHeight="1" spans="1:8">
      <c r="A36" s="25" t="s">
        <v>133</v>
      </c>
      <c r="B36" s="24">
        <v>6311.86</v>
      </c>
      <c r="C36" s="25" t="s">
        <v>134</v>
      </c>
      <c r="D36" s="24">
        <v>6440.29</v>
      </c>
      <c r="E36" s="25" t="s">
        <v>134</v>
      </c>
      <c r="F36" s="24">
        <v>6440.29</v>
      </c>
      <c r="G36" s="25" t="s">
        <v>134</v>
      </c>
      <c r="H36" s="24">
        <v>6440.29</v>
      </c>
    </row>
    <row r="37" ht="14.25" customHeight="1" spans="1:8">
      <c r="A37" s="25" t="s">
        <v>135</v>
      </c>
      <c r="B37" s="24">
        <v>128.43</v>
      </c>
      <c r="C37" s="25" t="s">
        <v>136</v>
      </c>
      <c r="D37" s="24"/>
      <c r="E37" s="25" t="s">
        <v>136</v>
      </c>
      <c r="F37" s="24"/>
      <c r="G37" s="25" t="s">
        <v>136</v>
      </c>
      <c r="H37" s="24"/>
    </row>
    <row r="38" ht="14.25" customHeight="1" spans="1:8">
      <c r="A38" s="26"/>
      <c r="B38" s="27"/>
      <c r="C38" s="26"/>
      <c r="D38" s="27"/>
      <c r="E38" s="25"/>
      <c r="F38" s="24"/>
      <c r="G38" s="25"/>
      <c r="H38" s="24"/>
    </row>
    <row r="39" ht="14.25" customHeight="1" spans="1:8">
      <c r="A39" s="25" t="s">
        <v>137</v>
      </c>
      <c r="B39" s="24">
        <v>6440.29</v>
      </c>
      <c r="C39" s="25" t="s">
        <v>138</v>
      </c>
      <c r="D39" s="24">
        <v>6440.29</v>
      </c>
      <c r="E39" s="25" t="s">
        <v>138</v>
      </c>
      <c r="F39" s="24">
        <v>6440.29</v>
      </c>
      <c r="G39" s="25" t="s">
        <v>138</v>
      </c>
      <c r="H39" s="24">
        <v>6440.29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ySplit="4" topLeftCell="A5" activePane="bottomLeft" state="frozen"/>
      <selection/>
      <selection pane="bottomLeft" activeCell="N6" sqref="N6"/>
    </sheetView>
  </sheetViews>
  <sheetFormatPr defaultColWidth="9" defaultRowHeight="14.4"/>
  <cols>
    <col min="1" max="1" width="9.77777777777778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8" width="7.62962962962963" customWidth="1"/>
    <col min="9" max="9" width="9.77777777777778" customWidth="1"/>
    <col min="10" max="10" width="28.25" customWidth="1"/>
  </cols>
  <sheetData>
    <row r="1" ht="14.25" customHeight="1" spans="1:10">
      <c r="A1" s="1"/>
      <c r="J1" s="15" t="s">
        <v>795</v>
      </c>
    </row>
    <row r="2" ht="36.95" customHeight="1" spans="1:10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ht="20.45" customHeight="1" spans="1:10">
      <c r="A3" s="3" t="s">
        <v>796</v>
      </c>
      <c r="B3" s="3"/>
      <c r="C3" s="3"/>
      <c r="D3" s="3"/>
      <c r="E3" s="3"/>
      <c r="F3" s="3"/>
      <c r="G3" s="3"/>
      <c r="H3" s="3"/>
      <c r="I3" s="3"/>
      <c r="J3" s="3"/>
    </row>
    <row r="4" ht="20.45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15.6" spans="1:10">
      <c r="A5" s="4" t="s">
        <v>797</v>
      </c>
      <c r="B5" s="5" t="s">
        <v>633</v>
      </c>
      <c r="C5" s="5" t="s">
        <v>798</v>
      </c>
      <c r="D5" s="5"/>
      <c r="E5" s="5"/>
      <c r="F5" s="5"/>
      <c r="G5" s="5"/>
      <c r="H5" s="5"/>
      <c r="I5" s="5" t="s">
        <v>799</v>
      </c>
      <c r="J5" s="7"/>
    </row>
    <row r="6" ht="78" spans="1:10">
      <c r="A6" s="6"/>
      <c r="B6" s="7"/>
      <c r="C6" s="4" t="s">
        <v>145</v>
      </c>
      <c r="D6" s="4" t="s">
        <v>800</v>
      </c>
      <c r="E6" s="4" t="s">
        <v>801</v>
      </c>
      <c r="F6" s="4" t="s">
        <v>802</v>
      </c>
      <c r="G6" s="4" t="s">
        <v>803</v>
      </c>
      <c r="H6" s="4" t="s">
        <v>804</v>
      </c>
      <c r="I6" s="4" t="s">
        <v>167</v>
      </c>
      <c r="J6" s="4" t="s">
        <v>168</v>
      </c>
    </row>
    <row r="7" ht="15.6" spans="1:10">
      <c r="A7" s="6"/>
      <c r="B7" s="8">
        <v>6440.29</v>
      </c>
      <c r="C7" s="8">
        <f>B7-G7-H7</f>
        <v>6148.06</v>
      </c>
      <c r="D7" s="8"/>
      <c r="E7" s="8"/>
      <c r="F7" s="8"/>
      <c r="G7" s="8">
        <v>128.43</v>
      </c>
      <c r="H7" s="9">
        <v>163.8</v>
      </c>
      <c r="I7" s="8">
        <v>2058.29</v>
      </c>
      <c r="J7" s="8">
        <v>4382</v>
      </c>
    </row>
    <row r="8" ht="126" customHeight="1" spans="1:12">
      <c r="A8" s="4" t="s">
        <v>805</v>
      </c>
      <c r="B8" s="10" t="s">
        <v>806</v>
      </c>
      <c r="C8" s="10"/>
      <c r="D8" s="10"/>
      <c r="E8" s="10"/>
      <c r="F8" s="10"/>
      <c r="G8" s="10"/>
      <c r="H8" s="10"/>
      <c r="I8" s="10"/>
      <c r="J8" s="10"/>
      <c r="L8" s="16"/>
    </row>
    <row r="9" ht="85" customHeight="1" spans="1:10">
      <c r="A9" s="4" t="s">
        <v>807</v>
      </c>
      <c r="B9" s="10" t="s">
        <v>808</v>
      </c>
      <c r="C9" s="10"/>
      <c r="D9" s="10"/>
      <c r="E9" s="10"/>
      <c r="F9" s="10"/>
      <c r="G9" s="10"/>
      <c r="H9" s="10"/>
      <c r="I9" s="10"/>
      <c r="J9" s="10"/>
    </row>
    <row r="10" ht="31.2" spans="1:10">
      <c r="A10" s="4" t="s">
        <v>809</v>
      </c>
      <c r="B10" s="4" t="s">
        <v>636</v>
      </c>
      <c r="C10" s="4" t="s">
        <v>637</v>
      </c>
      <c r="D10" s="4" t="s">
        <v>638</v>
      </c>
      <c r="E10" s="4" t="s">
        <v>810</v>
      </c>
      <c r="F10" s="4"/>
      <c r="G10" s="4"/>
      <c r="H10" s="4"/>
      <c r="I10" s="4" t="s">
        <v>639</v>
      </c>
      <c r="J10" s="4" t="s">
        <v>811</v>
      </c>
    </row>
    <row r="11" ht="46.8" spans="1:10">
      <c r="A11" s="4"/>
      <c r="B11" s="5" t="s">
        <v>658</v>
      </c>
      <c r="C11" s="11" t="s">
        <v>659</v>
      </c>
      <c r="D11" s="12" t="s">
        <v>762</v>
      </c>
      <c r="E11" s="13" t="s">
        <v>812</v>
      </c>
      <c r="F11" s="13"/>
      <c r="G11" s="13"/>
      <c r="H11" s="13"/>
      <c r="I11" s="5" t="s">
        <v>813</v>
      </c>
      <c r="J11" s="5" t="s">
        <v>814</v>
      </c>
    </row>
    <row r="12" ht="31.2" spans="1:10">
      <c r="A12" s="4"/>
      <c r="B12" s="5"/>
      <c r="C12" s="11"/>
      <c r="D12" s="14" t="s">
        <v>815</v>
      </c>
      <c r="E12" s="13" t="s">
        <v>816</v>
      </c>
      <c r="F12" s="13"/>
      <c r="G12" s="13"/>
      <c r="H12" s="13"/>
      <c r="I12" s="6" t="s">
        <v>817</v>
      </c>
      <c r="J12" s="5" t="s">
        <v>814</v>
      </c>
    </row>
    <row r="13" ht="31.2" spans="1:10">
      <c r="A13" s="4"/>
      <c r="B13" s="5"/>
      <c r="C13" s="11"/>
      <c r="D13" s="14" t="s">
        <v>706</v>
      </c>
      <c r="E13" s="13" t="s">
        <v>818</v>
      </c>
      <c r="F13" s="13"/>
      <c r="G13" s="13"/>
      <c r="H13" s="13"/>
      <c r="I13" s="6" t="s">
        <v>819</v>
      </c>
      <c r="J13" s="5" t="s">
        <v>814</v>
      </c>
    </row>
    <row r="14" ht="46.8" spans="1:10">
      <c r="A14" s="4"/>
      <c r="B14" s="5"/>
      <c r="C14" s="11"/>
      <c r="D14" s="14" t="s">
        <v>820</v>
      </c>
      <c r="E14" s="13" t="s">
        <v>774</v>
      </c>
      <c r="F14" s="13"/>
      <c r="G14" s="13"/>
      <c r="H14" s="13"/>
      <c r="I14" s="6" t="s">
        <v>821</v>
      </c>
      <c r="J14" s="5" t="s">
        <v>814</v>
      </c>
    </row>
    <row r="15" ht="31.2" spans="1:10">
      <c r="A15" s="4"/>
      <c r="B15" s="5"/>
      <c r="C15" s="11"/>
      <c r="D15" s="14" t="s">
        <v>699</v>
      </c>
      <c r="E15" s="13" t="s">
        <v>714</v>
      </c>
      <c r="F15" s="13"/>
      <c r="G15" s="13"/>
      <c r="H15" s="13"/>
      <c r="I15" s="6" t="s">
        <v>822</v>
      </c>
      <c r="J15" s="5" t="s">
        <v>814</v>
      </c>
    </row>
    <row r="16" ht="46.8" spans="1:10">
      <c r="A16" s="4"/>
      <c r="B16" s="5"/>
      <c r="C16" s="11"/>
      <c r="D16" s="14" t="s">
        <v>823</v>
      </c>
      <c r="E16" s="13" t="s">
        <v>824</v>
      </c>
      <c r="F16" s="13"/>
      <c r="G16" s="13"/>
      <c r="H16" s="13"/>
      <c r="I16" s="6" t="s">
        <v>825</v>
      </c>
      <c r="J16" s="5" t="s">
        <v>814</v>
      </c>
    </row>
    <row r="17" ht="46.8" spans="1:10">
      <c r="A17" s="4"/>
      <c r="B17" s="5"/>
      <c r="C17" s="11"/>
      <c r="D17" s="14" t="s">
        <v>826</v>
      </c>
      <c r="E17" s="13" t="s">
        <v>827</v>
      </c>
      <c r="F17" s="13"/>
      <c r="G17" s="13"/>
      <c r="H17" s="13"/>
      <c r="I17" s="17" t="s">
        <v>828</v>
      </c>
      <c r="J17" s="5" t="s">
        <v>814</v>
      </c>
    </row>
    <row r="18" ht="62.4" spans="1:10">
      <c r="A18" s="4"/>
      <c r="B18" s="5"/>
      <c r="C18" s="11"/>
      <c r="D18" s="14" t="s">
        <v>829</v>
      </c>
      <c r="E18" s="13" t="s">
        <v>830</v>
      </c>
      <c r="F18" s="13"/>
      <c r="G18" s="13"/>
      <c r="H18" s="13"/>
      <c r="I18" s="17">
        <v>0</v>
      </c>
      <c r="J18" s="5" t="s">
        <v>814</v>
      </c>
    </row>
    <row r="19" ht="15.6" spans="1:10">
      <c r="A19" s="4"/>
      <c r="B19" s="5"/>
      <c r="C19" s="4" t="s">
        <v>662</v>
      </c>
      <c r="D19" s="10" t="s">
        <v>831</v>
      </c>
      <c r="E19" s="13" t="s">
        <v>769</v>
      </c>
      <c r="F19" s="13"/>
      <c r="G19" s="13"/>
      <c r="H19" s="13"/>
      <c r="I19" s="18">
        <v>1</v>
      </c>
      <c r="J19" s="5" t="s">
        <v>814</v>
      </c>
    </row>
    <row r="20" ht="15.6" spans="1:10">
      <c r="A20" s="4"/>
      <c r="B20" s="5"/>
      <c r="C20" s="4"/>
      <c r="D20" s="10"/>
      <c r="E20" s="13" t="s">
        <v>763</v>
      </c>
      <c r="F20" s="13"/>
      <c r="G20" s="13"/>
      <c r="H20" s="13"/>
      <c r="I20" s="18">
        <v>1</v>
      </c>
      <c r="J20" s="5" t="s">
        <v>814</v>
      </c>
    </row>
    <row r="21" ht="15.6" spans="1:10">
      <c r="A21" s="4"/>
      <c r="B21" s="5"/>
      <c r="C21" s="4"/>
      <c r="D21" s="10"/>
      <c r="E21" s="13" t="s">
        <v>832</v>
      </c>
      <c r="F21" s="13"/>
      <c r="G21" s="13"/>
      <c r="H21" s="13"/>
      <c r="I21" s="18">
        <v>0.92</v>
      </c>
      <c r="J21" s="5" t="s">
        <v>814</v>
      </c>
    </row>
    <row r="22" ht="46.8" spans="1:10">
      <c r="A22" s="4"/>
      <c r="B22" s="5"/>
      <c r="C22" s="4"/>
      <c r="D22" s="10" t="s">
        <v>721</v>
      </c>
      <c r="E22" s="13" t="s">
        <v>776</v>
      </c>
      <c r="F22" s="13"/>
      <c r="G22" s="13"/>
      <c r="H22" s="13"/>
      <c r="I22" s="18">
        <v>1</v>
      </c>
      <c r="J22" s="5" t="s">
        <v>814</v>
      </c>
    </row>
    <row r="23" ht="15.6" spans="1:10">
      <c r="A23" s="4"/>
      <c r="B23" s="5"/>
      <c r="C23" s="4"/>
      <c r="D23" s="10" t="s">
        <v>833</v>
      </c>
      <c r="E23" s="13" t="s">
        <v>834</v>
      </c>
      <c r="F23" s="13"/>
      <c r="G23" s="13"/>
      <c r="H23" s="13"/>
      <c r="I23" s="18" t="s">
        <v>835</v>
      </c>
      <c r="J23" s="5" t="s">
        <v>814</v>
      </c>
    </row>
    <row r="24" ht="15.6" spans="1:10">
      <c r="A24" s="4"/>
      <c r="B24" s="5"/>
      <c r="C24" s="4"/>
      <c r="D24" s="10"/>
      <c r="E24" s="4" t="s">
        <v>715</v>
      </c>
      <c r="F24" s="4"/>
      <c r="G24" s="4"/>
      <c r="H24" s="4"/>
      <c r="I24" s="18" t="s">
        <v>835</v>
      </c>
      <c r="J24" s="5" t="s">
        <v>814</v>
      </c>
    </row>
    <row r="25" ht="15.6" spans="1:10">
      <c r="A25" s="4"/>
      <c r="B25" s="5"/>
      <c r="C25" s="4"/>
      <c r="D25" s="10"/>
      <c r="E25" s="4" t="s">
        <v>738</v>
      </c>
      <c r="F25" s="4"/>
      <c r="G25" s="4"/>
      <c r="H25" s="4"/>
      <c r="I25" s="18" t="s">
        <v>836</v>
      </c>
      <c r="J25" s="5" t="s">
        <v>814</v>
      </c>
    </row>
    <row r="26" ht="15.6" spans="1:10">
      <c r="A26" s="4"/>
      <c r="B26" s="5"/>
      <c r="C26" s="4"/>
      <c r="D26" s="10"/>
      <c r="E26" s="4" t="s">
        <v>837</v>
      </c>
      <c r="F26" s="4"/>
      <c r="G26" s="4"/>
      <c r="H26" s="4"/>
      <c r="I26" s="18">
        <v>1</v>
      </c>
      <c r="J26" s="5" t="s">
        <v>814</v>
      </c>
    </row>
    <row r="27" ht="46.8" spans="1:10">
      <c r="A27" s="4"/>
      <c r="B27" s="5"/>
      <c r="C27" s="4"/>
      <c r="D27" s="14" t="s">
        <v>689</v>
      </c>
      <c r="E27" s="4" t="s">
        <v>689</v>
      </c>
      <c r="F27" s="4"/>
      <c r="G27" s="4"/>
      <c r="H27" s="4"/>
      <c r="I27" s="18">
        <v>1</v>
      </c>
      <c r="J27" s="5" t="s">
        <v>814</v>
      </c>
    </row>
    <row r="28" ht="46.8" spans="1:10">
      <c r="A28" s="4"/>
      <c r="B28" s="5"/>
      <c r="C28" s="4"/>
      <c r="D28" s="14" t="s">
        <v>838</v>
      </c>
      <c r="E28" s="4" t="s">
        <v>838</v>
      </c>
      <c r="F28" s="4"/>
      <c r="G28" s="4"/>
      <c r="H28" s="4"/>
      <c r="I28" s="18">
        <v>1</v>
      </c>
      <c r="J28" s="5" t="s">
        <v>814</v>
      </c>
    </row>
    <row r="29" ht="46.8" spans="1:10">
      <c r="A29" s="4"/>
      <c r="B29" s="5"/>
      <c r="C29" s="4" t="s">
        <v>664</v>
      </c>
      <c r="D29" s="14" t="s">
        <v>764</v>
      </c>
      <c r="E29" s="4" t="s">
        <v>691</v>
      </c>
      <c r="F29" s="4"/>
      <c r="G29" s="4"/>
      <c r="H29" s="4"/>
      <c r="I29" s="18">
        <v>1</v>
      </c>
      <c r="J29" s="5" t="s">
        <v>814</v>
      </c>
    </row>
    <row r="30" ht="31.2" spans="1:10">
      <c r="A30" s="4"/>
      <c r="B30" s="5"/>
      <c r="C30" s="4"/>
      <c r="D30" s="14" t="s">
        <v>517</v>
      </c>
      <c r="E30" s="4" t="s">
        <v>839</v>
      </c>
      <c r="F30" s="4"/>
      <c r="G30" s="4"/>
      <c r="H30" s="4"/>
      <c r="I30" s="18" t="s">
        <v>840</v>
      </c>
      <c r="J30" s="5" t="s">
        <v>814</v>
      </c>
    </row>
    <row r="31" ht="31.2" spans="1:10">
      <c r="A31" s="4"/>
      <c r="B31" s="5"/>
      <c r="C31" s="5" t="s">
        <v>646</v>
      </c>
      <c r="D31" s="14" t="s">
        <v>742</v>
      </c>
      <c r="E31" s="4" t="s">
        <v>684</v>
      </c>
      <c r="F31" s="4"/>
      <c r="G31" s="4"/>
      <c r="H31" s="4"/>
      <c r="I31" s="18">
        <v>1</v>
      </c>
      <c r="J31" s="5" t="s">
        <v>814</v>
      </c>
    </row>
    <row r="32" ht="31.2" spans="1:10">
      <c r="A32" s="4"/>
      <c r="B32" s="5"/>
      <c r="C32" s="5"/>
      <c r="D32" s="10" t="s">
        <v>841</v>
      </c>
      <c r="E32" s="4" t="s">
        <v>233</v>
      </c>
      <c r="F32" s="4"/>
      <c r="G32" s="4"/>
      <c r="H32" s="4"/>
      <c r="I32" s="19" t="s">
        <v>842</v>
      </c>
      <c r="J32" s="5" t="s">
        <v>814</v>
      </c>
    </row>
    <row r="33" ht="31.2" spans="1:10">
      <c r="A33" s="4"/>
      <c r="B33" s="5"/>
      <c r="C33" s="5"/>
      <c r="D33" s="10"/>
      <c r="E33" s="4" t="s">
        <v>843</v>
      </c>
      <c r="F33" s="4"/>
      <c r="G33" s="4"/>
      <c r="H33" s="4"/>
      <c r="I33" s="19" t="s">
        <v>844</v>
      </c>
      <c r="J33" s="5" t="s">
        <v>814</v>
      </c>
    </row>
    <row r="34" ht="46.8" spans="1:10">
      <c r="A34" s="4"/>
      <c r="B34" s="5"/>
      <c r="C34" s="5"/>
      <c r="D34" s="14" t="s">
        <v>845</v>
      </c>
      <c r="E34" s="4" t="s">
        <v>767</v>
      </c>
      <c r="F34" s="4"/>
      <c r="G34" s="4"/>
      <c r="H34" s="4"/>
      <c r="I34" s="19" t="s">
        <v>846</v>
      </c>
      <c r="J34" s="5" t="s">
        <v>814</v>
      </c>
    </row>
    <row r="35" ht="31.2" spans="1:10">
      <c r="A35" s="4"/>
      <c r="B35" s="5" t="s">
        <v>847</v>
      </c>
      <c r="C35" s="4" t="s">
        <v>848</v>
      </c>
      <c r="D35" s="4" t="s">
        <v>849</v>
      </c>
      <c r="E35" s="4" t="s">
        <v>709</v>
      </c>
      <c r="F35" s="4"/>
      <c r="G35" s="4"/>
      <c r="H35" s="4"/>
      <c r="I35" s="6" t="s">
        <v>850</v>
      </c>
      <c r="J35" s="5" t="s">
        <v>814</v>
      </c>
    </row>
    <row r="36" ht="62.4" spans="1:10">
      <c r="A36" s="4"/>
      <c r="B36" s="7"/>
      <c r="C36" s="4" t="s">
        <v>851</v>
      </c>
      <c r="D36" s="4" t="s">
        <v>749</v>
      </c>
      <c r="E36" s="4" t="s">
        <v>770</v>
      </c>
      <c r="F36" s="4"/>
      <c r="G36" s="4"/>
      <c r="H36" s="4"/>
      <c r="I36" s="4" t="s">
        <v>750</v>
      </c>
      <c r="J36" s="5" t="s">
        <v>814</v>
      </c>
    </row>
    <row r="37" ht="31.2" spans="1:10">
      <c r="A37" s="4"/>
      <c r="B37" s="7"/>
      <c r="C37" s="4" t="s">
        <v>852</v>
      </c>
      <c r="D37" s="4" t="s">
        <v>853</v>
      </c>
      <c r="E37" s="4" t="s">
        <v>692</v>
      </c>
      <c r="F37" s="4"/>
      <c r="G37" s="4"/>
      <c r="H37" s="4"/>
      <c r="I37" s="4" t="s">
        <v>693</v>
      </c>
      <c r="J37" s="5" t="s">
        <v>814</v>
      </c>
    </row>
    <row r="38" ht="62.4" spans="1:10">
      <c r="A38" s="4"/>
      <c r="B38" s="7"/>
      <c r="C38" s="4" t="s">
        <v>854</v>
      </c>
      <c r="D38" s="4" t="s">
        <v>855</v>
      </c>
      <c r="E38" s="4" t="s">
        <v>701</v>
      </c>
      <c r="F38" s="4"/>
      <c r="G38" s="4"/>
      <c r="H38" s="4"/>
      <c r="I38" s="4" t="s">
        <v>835</v>
      </c>
      <c r="J38" s="5" t="s">
        <v>814</v>
      </c>
    </row>
  </sheetData>
  <mergeCells count="47">
    <mergeCell ref="A2:J2"/>
    <mergeCell ref="A3:J3"/>
    <mergeCell ref="C5:H5"/>
    <mergeCell ref="I5:J5"/>
    <mergeCell ref="B8:J8"/>
    <mergeCell ref="B9:J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A5:A7"/>
    <mergeCell ref="A10:A38"/>
    <mergeCell ref="B5:B6"/>
    <mergeCell ref="B11:B34"/>
    <mergeCell ref="B35:B38"/>
    <mergeCell ref="C11:C17"/>
    <mergeCell ref="C19:C28"/>
    <mergeCell ref="C29:C30"/>
    <mergeCell ref="C31:C34"/>
    <mergeCell ref="D19:D21"/>
    <mergeCell ref="D23:D26"/>
    <mergeCell ref="D32:D33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A1" sqref="A1"/>
    </sheetView>
  </sheetViews>
  <sheetFormatPr defaultColWidth="9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4.25" customHeight="1" spans="1:25">
      <c r="A1" s="1"/>
      <c r="X1" s="29" t="s">
        <v>139</v>
      </c>
      <c r="Y1" s="29"/>
    </row>
    <row r="2" ht="29.45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19.5" customHeight="1" spans="1:25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30" t="s">
        <v>37</v>
      </c>
      <c r="Y3" s="30"/>
    </row>
    <row r="4" ht="19.5" customHeight="1" spans="1:25">
      <c r="A4" s="71" t="s">
        <v>140</v>
      </c>
      <c r="B4" s="71" t="s">
        <v>141</v>
      </c>
      <c r="C4" s="71" t="s">
        <v>142</v>
      </c>
      <c r="D4" s="71" t="s">
        <v>143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 t="s">
        <v>135</v>
      </c>
      <c r="T4" s="71"/>
      <c r="U4" s="71"/>
      <c r="V4" s="71"/>
      <c r="W4" s="71"/>
      <c r="X4" s="71"/>
      <c r="Y4" s="71"/>
    </row>
    <row r="5" ht="19.5" customHeight="1" spans="1:25">
      <c r="A5" s="71"/>
      <c r="B5" s="71"/>
      <c r="C5" s="71"/>
      <c r="D5" s="71" t="s">
        <v>144</v>
      </c>
      <c r="E5" s="71" t="s">
        <v>145</v>
      </c>
      <c r="F5" s="71" t="s">
        <v>146</v>
      </c>
      <c r="G5" s="71" t="s">
        <v>147</v>
      </c>
      <c r="H5" s="71" t="s">
        <v>148</v>
      </c>
      <c r="I5" s="71" t="s">
        <v>149</v>
      </c>
      <c r="J5" s="71" t="s">
        <v>150</v>
      </c>
      <c r="K5" s="71"/>
      <c r="L5" s="71"/>
      <c r="M5" s="71"/>
      <c r="N5" s="71" t="s">
        <v>151</v>
      </c>
      <c r="O5" s="71" t="s">
        <v>152</v>
      </c>
      <c r="P5" s="71" t="s">
        <v>153</v>
      </c>
      <c r="Q5" s="71" t="s">
        <v>154</v>
      </c>
      <c r="R5" s="71" t="s">
        <v>155</v>
      </c>
      <c r="S5" s="71" t="s">
        <v>144</v>
      </c>
      <c r="T5" s="71" t="s">
        <v>145</v>
      </c>
      <c r="U5" s="71" t="s">
        <v>146</v>
      </c>
      <c r="V5" s="71" t="s">
        <v>147</v>
      </c>
      <c r="W5" s="71" t="s">
        <v>148</v>
      </c>
      <c r="X5" s="71" t="s">
        <v>149</v>
      </c>
      <c r="Y5" s="71" t="s">
        <v>156</v>
      </c>
    </row>
    <row r="6" ht="19.5" customHeight="1" spans="1:25">
      <c r="A6" s="71"/>
      <c r="B6" s="71"/>
      <c r="C6" s="71"/>
      <c r="D6" s="71"/>
      <c r="E6" s="71"/>
      <c r="F6" s="71"/>
      <c r="G6" s="71"/>
      <c r="H6" s="71"/>
      <c r="I6" s="71"/>
      <c r="J6" s="71" t="s">
        <v>157</v>
      </c>
      <c r="K6" s="71" t="s">
        <v>158</v>
      </c>
      <c r="L6" s="71" t="s">
        <v>159</v>
      </c>
      <c r="M6" s="71" t="s">
        <v>148</v>
      </c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ht="19.9" customHeight="1" spans="1:25">
      <c r="A7" s="25"/>
      <c r="B7" s="25" t="s">
        <v>142</v>
      </c>
      <c r="C7" s="79">
        <v>6440.29</v>
      </c>
      <c r="D7" s="79">
        <v>6311.86</v>
      </c>
      <c r="E7" s="79">
        <v>6148.06</v>
      </c>
      <c r="F7" s="79"/>
      <c r="G7" s="79"/>
      <c r="H7" s="79"/>
      <c r="I7" s="79"/>
      <c r="J7" s="79">
        <v>163.8</v>
      </c>
      <c r="K7" s="79"/>
      <c r="L7" s="79"/>
      <c r="M7" s="79"/>
      <c r="N7" s="79"/>
      <c r="O7" s="79"/>
      <c r="P7" s="79"/>
      <c r="Q7" s="79"/>
      <c r="R7" s="79"/>
      <c r="S7" s="79">
        <v>128.43</v>
      </c>
      <c r="T7" s="79">
        <v>128.43</v>
      </c>
      <c r="U7" s="79"/>
      <c r="V7" s="79"/>
      <c r="W7" s="79"/>
      <c r="X7" s="79"/>
      <c r="Y7" s="79"/>
    </row>
    <row r="8" ht="19.9" customHeight="1" spans="1:25">
      <c r="A8" s="23" t="s">
        <v>160</v>
      </c>
      <c r="B8" s="23" t="s">
        <v>4</v>
      </c>
      <c r="C8" s="79">
        <v>6440.29</v>
      </c>
      <c r="D8" s="79">
        <v>6311.86</v>
      </c>
      <c r="E8" s="79">
        <v>6148.06</v>
      </c>
      <c r="F8" s="79"/>
      <c r="G8" s="79"/>
      <c r="H8" s="79"/>
      <c r="I8" s="79"/>
      <c r="J8" s="79">
        <v>163.8</v>
      </c>
      <c r="K8" s="79"/>
      <c r="L8" s="79"/>
      <c r="M8" s="79"/>
      <c r="N8" s="79"/>
      <c r="O8" s="79"/>
      <c r="P8" s="79"/>
      <c r="Q8" s="79"/>
      <c r="R8" s="79"/>
      <c r="S8" s="79">
        <v>128.43</v>
      </c>
      <c r="T8" s="79">
        <v>128.43</v>
      </c>
      <c r="U8" s="79"/>
      <c r="V8" s="79"/>
      <c r="W8" s="79"/>
      <c r="X8" s="79"/>
      <c r="Y8" s="79"/>
    </row>
    <row r="9" ht="19.9" customHeight="1" spans="1:25">
      <c r="A9" s="84" t="s">
        <v>161</v>
      </c>
      <c r="B9" s="84" t="s">
        <v>162</v>
      </c>
      <c r="C9" s="74">
        <v>6440.29</v>
      </c>
      <c r="D9" s="74">
        <v>6311.86</v>
      </c>
      <c r="E9" s="27">
        <v>6148.06</v>
      </c>
      <c r="F9" s="27"/>
      <c r="G9" s="27"/>
      <c r="H9" s="27"/>
      <c r="I9" s="27"/>
      <c r="J9" s="27">
        <v>163.8</v>
      </c>
      <c r="K9" s="27"/>
      <c r="L9" s="27"/>
      <c r="M9" s="27"/>
      <c r="N9" s="27"/>
      <c r="O9" s="27"/>
      <c r="P9" s="27"/>
      <c r="Q9" s="27"/>
      <c r="R9" s="27"/>
      <c r="S9" s="27">
        <v>128.43</v>
      </c>
      <c r="T9" s="27">
        <v>128.43</v>
      </c>
      <c r="U9" s="27"/>
      <c r="V9" s="27"/>
      <c r="W9" s="27"/>
      <c r="X9" s="27"/>
      <c r="Y9" s="27"/>
    </row>
    <row r="10" ht="14.25" customHeight="1"/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9" defaultRowHeight="14.4"/>
  <cols>
    <col min="1" max="1" width="4.62962962962963" customWidth="1"/>
    <col min="2" max="2" width="4.87962962962963" customWidth="1"/>
    <col min="3" max="3" width="5" customWidth="1"/>
    <col min="4" max="4" width="16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"/>
      <c r="D1" s="87"/>
      <c r="K1" s="29" t="s">
        <v>163</v>
      </c>
    </row>
    <row r="2" ht="27.95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95" customHeight="1" spans="1:11">
      <c r="A3" s="88" t="s">
        <v>36</v>
      </c>
      <c r="B3" s="88"/>
      <c r="C3" s="88"/>
      <c r="D3" s="88"/>
      <c r="E3" s="88"/>
      <c r="F3" s="88"/>
      <c r="G3" s="88"/>
      <c r="H3" s="88"/>
      <c r="I3" s="88"/>
      <c r="J3" s="88"/>
      <c r="K3" s="30" t="s">
        <v>37</v>
      </c>
    </row>
    <row r="4" ht="24.2" customHeight="1" spans="1:11">
      <c r="A4" s="22" t="s">
        <v>164</v>
      </c>
      <c r="B4" s="22"/>
      <c r="C4" s="22"/>
      <c r="D4" s="22" t="s">
        <v>165</v>
      </c>
      <c r="E4" s="22" t="s">
        <v>166</v>
      </c>
      <c r="F4" s="22" t="s">
        <v>142</v>
      </c>
      <c r="G4" s="22" t="s">
        <v>167</v>
      </c>
      <c r="H4" s="22" t="s">
        <v>168</v>
      </c>
      <c r="I4" s="22" t="s">
        <v>169</v>
      </c>
      <c r="J4" s="22" t="s">
        <v>170</v>
      </c>
      <c r="K4" s="22" t="s">
        <v>171</v>
      </c>
    </row>
    <row r="5" ht="22.7" customHeight="1" spans="1:11">
      <c r="A5" s="22" t="s">
        <v>172</v>
      </c>
      <c r="B5" s="22" t="s">
        <v>173</v>
      </c>
      <c r="C5" s="22" t="s">
        <v>174</v>
      </c>
      <c r="D5" s="22"/>
      <c r="E5" s="22"/>
      <c r="F5" s="22"/>
      <c r="G5" s="22"/>
      <c r="H5" s="22"/>
      <c r="I5" s="22"/>
      <c r="J5" s="22"/>
      <c r="K5" s="22"/>
    </row>
    <row r="6" ht="19.9" customHeight="1" spans="1:11">
      <c r="A6" s="37"/>
      <c r="B6" s="37"/>
      <c r="C6" s="37"/>
      <c r="D6" s="89" t="s">
        <v>142</v>
      </c>
      <c r="E6" s="89"/>
      <c r="F6" s="90">
        <v>6440.29</v>
      </c>
      <c r="G6" s="90">
        <v>2058.29</v>
      </c>
      <c r="H6" s="90">
        <v>4382</v>
      </c>
      <c r="I6" s="90"/>
      <c r="J6" s="89"/>
      <c r="K6" s="89"/>
    </row>
    <row r="7" ht="19.9" customHeight="1" spans="1:11">
      <c r="A7" s="91"/>
      <c r="B7" s="91"/>
      <c r="C7" s="91"/>
      <c r="D7" s="92" t="s">
        <v>160</v>
      </c>
      <c r="E7" s="92" t="s">
        <v>4</v>
      </c>
      <c r="F7" s="93">
        <v>6440.29</v>
      </c>
      <c r="G7" s="90">
        <v>2058.29</v>
      </c>
      <c r="H7" s="90">
        <v>4382</v>
      </c>
      <c r="I7" s="90"/>
      <c r="J7" s="95"/>
      <c r="K7" s="95"/>
    </row>
    <row r="8" ht="19.9" customHeight="1" spans="1:11">
      <c r="A8" s="91"/>
      <c r="B8" s="91"/>
      <c r="C8" s="91"/>
      <c r="D8" s="92" t="s">
        <v>161</v>
      </c>
      <c r="E8" s="92" t="s">
        <v>175</v>
      </c>
      <c r="F8" s="93">
        <v>6440.29</v>
      </c>
      <c r="G8" s="90">
        <v>2058.29</v>
      </c>
      <c r="H8" s="90">
        <v>4382</v>
      </c>
      <c r="I8" s="90"/>
      <c r="J8" s="95"/>
      <c r="K8" s="95"/>
    </row>
    <row r="9" ht="18" customHeight="1" spans="1:11">
      <c r="A9" s="94" t="s">
        <v>176</v>
      </c>
      <c r="B9" s="34"/>
      <c r="C9" s="34"/>
      <c r="D9" s="92" t="s">
        <v>177</v>
      </c>
      <c r="E9" s="95" t="s">
        <v>178</v>
      </c>
      <c r="F9" s="93">
        <v>6152.04</v>
      </c>
      <c r="G9" s="90">
        <v>1770.04</v>
      </c>
      <c r="H9" s="90">
        <v>4382</v>
      </c>
      <c r="I9" s="90"/>
      <c r="J9" s="95"/>
      <c r="K9" s="95"/>
    </row>
    <row r="10" ht="21.95" customHeight="1" spans="1:11">
      <c r="A10" s="94" t="s">
        <v>176</v>
      </c>
      <c r="B10" s="94" t="s">
        <v>179</v>
      </c>
      <c r="C10" s="34"/>
      <c r="D10" s="96" t="s">
        <v>180</v>
      </c>
      <c r="E10" s="97" t="s">
        <v>181</v>
      </c>
      <c r="F10" s="98">
        <v>6152.04</v>
      </c>
      <c r="G10" s="90">
        <v>1770.04</v>
      </c>
      <c r="H10" s="90">
        <v>4382</v>
      </c>
      <c r="I10" s="90"/>
      <c r="J10" s="97"/>
      <c r="K10" s="97"/>
    </row>
    <row r="11" ht="24.95" customHeight="1" spans="1:11">
      <c r="A11" s="94" t="s">
        <v>176</v>
      </c>
      <c r="B11" s="94" t="s">
        <v>179</v>
      </c>
      <c r="C11" s="94" t="s">
        <v>182</v>
      </c>
      <c r="D11" s="96" t="s">
        <v>183</v>
      </c>
      <c r="E11" s="97" t="s">
        <v>184</v>
      </c>
      <c r="F11" s="98">
        <v>1967.75</v>
      </c>
      <c r="G11" s="98">
        <v>1250.97</v>
      </c>
      <c r="H11" s="98">
        <v>716.78</v>
      </c>
      <c r="I11" s="98"/>
      <c r="J11" s="97"/>
      <c r="K11" s="97"/>
    </row>
    <row r="12" ht="24.95" customHeight="1" spans="1:11">
      <c r="A12" s="94" t="s">
        <v>176</v>
      </c>
      <c r="B12" s="94" t="s">
        <v>179</v>
      </c>
      <c r="C12" s="94" t="s">
        <v>179</v>
      </c>
      <c r="D12" s="96" t="s">
        <v>185</v>
      </c>
      <c r="E12" s="97" t="s">
        <v>186</v>
      </c>
      <c r="F12" s="98">
        <v>25</v>
      </c>
      <c r="G12" s="98"/>
      <c r="H12" s="98">
        <v>25</v>
      </c>
      <c r="I12" s="98"/>
      <c r="J12" s="97"/>
      <c r="K12" s="97"/>
    </row>
    <row r="13" ht="24.95" customHeight="1" spans="1:11">
      <c r="A13" s="94" t="s">
        <v>176</v>
      </c>
      <c r="B13" s="94" t="s">
        <v>179</v>
      </c>
      <c r="C13" s="94" t="s">
        <v>187</v>
      </c>
      <c r="D13" s="96" t="s">
        <v>188</v>
      </c>
      <c r="E13" s="97" t="s">
        <v>189</v>
      </c>
      <c r="F13" s="98">
        <v>130</v>
      </c>
      <c r="G13" s="98"/>
      <c r="H13" s="98">
        <v>130</v>
      </c>
      <c r="I13" s="98"/>
      <c r="J13" s="97"/>
      <c r="K13" s="97"/>
    </row>
    <row r="14" ht="24.95" customHeight="1" spans="1:11">
      <c r="A14" s="94" t="s">
        <v>176</v>
      </c>
      <c r="B14" s="94" t="s">
        <v>179</v>
      </c>
      <c r="C14" s="94" t="s">
        <v>190</v>
      </c>
      <c r="D14" s="96" t="s">
        <v>191</v>
      </c>
      <c r="E14" s="97" t="s">
        <v>192</v>
      </c>
      <c r="F14" s="98">
        <v>4029.29</v>
      </c>
      <c r="G14" s="98">
        <v>519.07</v>
      </c>
      <c r="H14" s="98">
        <v>3510.22</v>
      </c>
      <c r="I14" s="98"/>
      <c r="J14" s="97"/>
      <c r="K14" s="97"/>
    </row>
    <row r="15" ht="18" customHeight="1" spans="1:11">
      <c r="A15" s="94" t="s">
        <v>193</v>
      </c>
      <c r="B15" s="34"/>
      <c r="C15" s="34"/>
      <c r="D15" s="92" t="s">
        <v>194</v>
      </c>
      <c r="E15" s="95" t="s">
        <v>195</v>
      </c>
      <c r="F15" s="93">
        <v>141.33</v>
      </c>
      <c r="G15" s="90">
        <v>141.33</v>
      </c>
      <c r="H15" s="90"/>
      <c r="I15" s="90"/>
      <c r="J15" s="95"/>
      <c r="K15" s="95"/>
    </row>
    <row r="16" ht="21.95" customHeight="1" spans="1:11">
      <c r="A16" s="94" t="s">
        <v>193</v>
      </c>
      <c r="B16" s="94" t="s">
        <v>196</v>
      </c>
      <c r="C16" s="34"/>
      <c r="D16" s="96" t="s">
        <v>197</v>
      </c>
      <c r="E16" s="97" t="s">
        <v>198</v>
      </c>
      <c r="F16" s="98">
        <v>137.53</v>
      </c>
      <c r="G16" s="90">
        <v>137.53</v>
      </c>
      <c r="H16" s="90"/>
      <c r="I16" s="90"/>
      <c r="J16" s="97"/>
      <c r="K16" s="97"/>
    </row>
    <row r="17" ht="24.95" customHeight="1" spans="1:11">
      <c r="A17" s="94" t="s">
        <v>193</v>
      </c>
      <c r="B17" s="94" t="s">
        <v>196</v>
      </c>
      <c r="C17" s="94" t="s">
        <v>196</v>
      </c>
      <c r="D17" s="96" t="s">
        <v>199</v>
      </c>
      <c r="E17" s="97" t="s">
        <v>200</v>
      </c>
      <c r="F17" s="98">
        <v>137.53</v>
      </c>
      <c r="G17" s="98">
        <v>137.53</v>
      </c>
      <c r="H17" s="98"/>
      <c r="I17" s="98"/>
      <c r="J17" s="97"/>
      <c r="K17" s="97"/>
    </row>
    <row r="18" ht="21.95" customHeight="1" spans="1:11">
      <c r="A18" s="94" t="s">
        <v>193</v>
      </c>
      <c r="B18" s="94" t="s">
        <v>201</v>
      </c>
      <c r="C18" s="34"/>
      <c r="D18" s="96" t="s">
        <v>202</v>
      </c>
      <c r="E18" s="97" t="s">
        <v>203</v>
      </c>
      <c r="F18" s="98">
        <v>3.8</v>
      </c>
      <c r="G18" s="90">
        <v>3.8</v>
      </c>
      <c r="H18" s="90"/>
      <c r="I18" s="90"/>
      <c r="J18" s="97"/>
      <c r="K18" s="97"/>
    </row>
    <row r="19" ht="24.95" customHeight="1" spans="1:11">
      <c r="A19" s="94" t="s">
        <v>193</v>
      </c>
      <c r="B19" s="94" t="s">
        <v>201</v>
      </c>
      <c r="C19" s="94" t="s">
        <v>190</v>
      </c>
      <c r="D19" s="96" t="s">
        <v>204</v>
      </c>
      <c r="E19" s="97" t="s">
        <v>205</v>
      </c>
      <c r="F19" s="98">
        <v>3.8</v>
      </c>
      <c r="G19" s="98">
        <v>3.8</v>
      </c>
      <c r="H19" s="98"/>
      <c r="I19" s="98"/>
      <c r="J19" s="97"/>
      <c r="K19" s="97"/>
    </row>
    <row r="20" ht="18" customHeight="1" spans="1:11">
      <c r="A20" s="94" t="s">
        <v>206</v>
      </c>
      <c r="B20" s="34"/>
      <c r="C20" s="34"/>
      <c r="D20" s="92" t="s">
        <v>207</v>
      </c>
      <c r="E20" s="95" t="s">
        <v>208</v>
      </c>
      <c r="F20" s="93">
        <v>60.92</v>
      </c>
      <c r="G20" s="90">
        <v>60.92</v>
      </c>
      <c r="H20" s="90"/>
      <c r="I20" s="90"/>
      <c r="J20" s="95"/>
      <c r="K20" s="95"/>
    </row>
    <row r="21" ht="21.95" customHeight="1" spans="1:11">
      <c r="A21" s="94" t="s">
        <v>206</v>
      </c>
      <c r="B21" s="94" t="s">
        <v>209</v>
      </c>
      <c r="C21" s="34"/>
      <c r="D21" s="96" t="s">
        <v>210</v>
      </c>
      <c r="E21" s="97" t="s">
        <v>211</v>
      </c>
      <c r="F21" s="98">
        <v>60.92</v>
      </c>
      <c r="G21" s="90">
        <v>60.92</v>
      </c>
      <c r="H21" s="90"/>
      <c r="I21" s="90"/>
      <c r="J21" s="97"/>
      <c r="K21" s="97"/>
    </row>
    <row r="22" ht="24.95" customHeight="1" spans="1:11">
      <c r="A22" s="94" t="s">
        <v>206</v>
      </c>
      <c r="B22" s="94" t="s">
        <v>209</v>
      </c>
      <c r="C22" s="94" t="s">
        <v>182</v>
      </c>
      <c r="D22" s="96" t="s">
        <v>212</v>
      </c>
      <c r="E22" s="97" t="s">
        <v>213</v>
      </c>
      <c r="F22" s="98">
        <v>60.92</v>
      </c>
      <c r="G22" s="98">
        <v>60.92</v>
      </c>
      <c r="H22" s="98"/>
      <c r="I22" s="98"/>
      <c r="J22" s="97"/>
      <c r="K22" s="97"/>
    </row>
    <row r="23" ht="18" customHeight="1" spans="1:11">
      <c r="A23" s="94" t="s">
        <v>214</v>
      </c>
      <c r="B23" s="34"/>
      <c r="C23" s="34"/>
      <c r="D23" s="92" t="s">
        <v>215</v>
      </c>
      <c r="E23" s="95" t="s">
        <v>216</v>
      </c>
      <c r="F23" s="93">
        <v>86</v>
      </c>
      <c r="G23" s="90">
        <v>86</v>
      </c>
      <c r="H23" s="90"/>
      <c r="I23" s="90"/>
      <c r="J23" s="95"/>
      <c r="K23" s="95"/>
    </row>
    <row r="24" ht="21.95" customHeight="1" spans="1:11">
      <c r="A24" s="94" t="s">
        <v>214</v>
      </c>
      <c r="B24" s="94" t="s">
        <v>179</v>
      </c>
      <c r="C24" s="34"/>
      <c r="D24" s="96" t="s">
        <v>217</v>
      </c>
      <c r="E24" s="97" t="s">
        <v>218</v>
      </c>
      <c r="F24" s="98">
        <v>86</v>
      </c>
      <c r="G24" s="90">
        <v>86</v>
      </c>
      <c r="H24" s="90"/>
      <c r="I24" s="90"/>
      <c r="J24" s="97"/>
      <c r="K24" s="97"/>
    </row>
    <row r="25" ht="24.95" customHeight="1" spans="1:11">
      <c r="A25" s="94" t="s">
        <v>214</v>
      </c>
      <c r="B25" s="94" t="s">
        <v>179</v>
      </c>
      <c r="C25" s="94" t="s">
        <v>182</v>
      </c>
      <c r="D25" s="96" t="s">
        <v>219</v>
      </c>
      <c r="E25" s="97" t="s">
        <v>220</v>
      </c>
      <c r="F25" s="98">
        <v>86</v>
      </c>
      <c r="G25" s="98">
        <v>86</v>
      </c>
      <c r="H25" s="98"/>
      <c r="I25" s="98"/>
      <c r="J25" s="97"/>
      <c r="K25" s="9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" sqref="D1"/>
    </sheetView>
  </sheetViews>
  <sheetFormatPr defaultColWidth="9" defaultRowHeight="14.4" outlineLevelCol="3"/>
  <cols>
    <col min="1" max="1" width="24.6296296296296" customWidth="1"/>
    <col min="2" max="2" width="16" customWidth="1"/>
    <col min="3" max="4" width="22.25" customWidth="1"/>
  </cols>
  <sheetData>
    <row r="1" ht="14.25" customHeight="1" spans="1:4">
      <c r="A1" s="1"/>
      <c r="D1" s="29" t="s">
        <v>221</v>
      </c>
    </row>
    <row r="2" ht="27.95" customHeight="1" spans="1:4">
      <c r="A2" s="70" t="s">
        <v>10</v>
      </c>
      <c r="B2" s="70"/>
      <c r="C2" s="70"/>
      <c r="D2" s="70"/>
    </row>
    <row r="3" ht="16.5" customHeight="1" spans="1:4">
      <c r="A3" s="21" t="s">
        <v>36</v>
      </c>
      <c r="B3" s="21"/>
      <c r="C3" s="21"/>
      <c r="D3" s="30" t="s">
        <v>37</v>
      </c>
    </row>
    <row r="4" ht="17.65" customHeight="1" spans="1:4">
      <c r="A4" s="22" t="s">
        <v>38</v>
      </c>
      <c r="B4" s="22"/>
      <c r="C4" s="22" t="s">
        <v>39</v>
      </c>
      <c r="D4" s="22"/>
    </row>
    <row r="5" ht="17.65" customHeight="1" spans="1:4">
      <c r="A5" s="22" t="s">
        <v>40</v>
      </c>
      <c r="B5" s="22" t="s">
        <v>41</v>
      </c>
      <c r="C5" s="22" t="s">
        <v>40</v>
      </c>
      <c r="D5" s="22" t="s">
        <v>41</v>
      </c>
    </row>
    <row r="6" ht="17.65" customHeight="1" spans="1:4">
      <c r="A6" s="25" t="s">
        <v>222</v>
      </c>
      <c r="B6" s="24">
        <v>6311.86</v>
      </c>
      <c r="C6" s="25" t="s">
        <v>223</v>
      </c>
      <c r="D6" s="79">
        <v>6440.29</v>
      </c>
    </row>
    <row r="7" ht="17.65" customHeight="1" spans="1:4">
      <c r="A7" s="26" t="s">
        <v>224</v>
      </c>
      <c r="B7" s="27">
        <v>6311.86</v>
      </c>
      <c r="C7" s="26" t="s">
        <v>46</v>
      </c>
      <c r="D7" s="74"/>
    </row>
    <row r="8" ht="17.65" customHeight="1" spans="1:4">
      <c r="A8" s="26" t="s">
        <v>225</v>
      </c>
      <c r="B8" s="27"/>
      <c r="C8" s="26" t="s">
        <v>50</v>
      </c>
      <c r="D8" s="74"/>
    </row>
    <row r="9" ht="27.2" customHeight="1" spans="1:4">
      <c r="A9" s="26" t="s">
        <v>226</v>
      </c>
      <c r="B9" s="27"/>
      <c r="C9" s="26" t="s">
        <v>54</v>
      </c>
      <c r="D9" s="74"/>
    </row>
    <row r="10" ht="17.65" customHeight="1" spans="1:4">
      <c r="A10" s="26" t="s">
        <v>227</v>
      </c>
      <c r="B10" s="27"/>
      <c r="C10" s="26" t="s">
        <v>58</v>
      </c>
      <c r="D10" s="74">
        <v>6152.04</v>
      </c>
    </row>
    <row r="11" ht="17.65" customHeight="1" spans="1:4">
      <c r="A11" s="25" t="s">
        <v>228</v>
      </c>
      <c r="B11" s="24">
        <v>128.43</v>
      </c>
      <c r="C11" s="26" t="s">
        <v>62</v>
      </c>
      <c r="D11" s="74"/>
    </row>
    <row r="12" ht="17.65" customHeight="1" spans="1:4">
      <c r="A12" s="26" t="s">
        <v>224</v>
      </c>
      <c r="B12" s="27">
        <v>128.43</v>
      </c>
      <c r="C12" s="26" t="s">
        <v>66</v>
      </c>
      <c r="D12" s="74"/>
    </row>
    <row r="13" ht="17.65" customHeight="1" spans="1:4">
      <c r="A13" s="26" t="s">
        <v>225</v>
      </c>
      <c r="B13" s="27"/>
      <c r="C13" s="26" t="s">
        <v>70</v>
      </c>
      <c r="D13" s="74"/>
    </row>
    <row r="14" ht="17.65" customHeight="1" spans="1:4">
      <c r="A14" s="26" t="s">
        <v>226</v>
      </c>
      <c r="B14" s="27"/>
      <c r="C14" s="26" t="s">
        <v>74</v>
      </c>
      <c r="D14" s="74">
        <v>141.33</v>
      </c>
    </row>
    <row r="15" ht="17.65" customHeight="1" spans="1:4">
      <c r="A15" s="26" t="s">
        <v>227</v>
      </c>
      <c r="B15" s="27"/>
      <c r="C15" s="26" t="s">
        <v>78</v>
      </c>
      <c r="D15" s="74"/>
    </row>
    <row r="16" ht="17.65" customHeight="1" spans="1:4">
      <c r="A16" s="26"/>
      <c r="B16" s="27"/>
      <c r="C16" s="26" t="s">
        <v>82</v>
      </c>
      <c r="D16" s="74">
        <v>60.92</v>
      </c>
    </row>
    <row r="17" ht="17.65" customHeight="1" spans="1:4">
      <c r="A17" s="26"/>
      <c r="B17" s="27"/>
      <c r="C17" s="26" t="s">
        <v>86</v>
      </c>
      <c r="D17" s="74"/>
    </row>
    <row r="18" ht="17.65" customHeight="1" spans="1:4">
      <c r="A18" s="26"/>
      <c r="B18" s="27"/>
      <c r="C18" s="26" t="s">
        <v>90</v>
      </c>
      <c r="D18" s="74"/>
    </row>
    <row r="19" ht="17.65" customHeight="1" spans="1:4">
      <c r="A19" s="26"/>
      <c r="B19" s="26"/>
      <c r="C19" s="26" t="s">
        <v>94</v>
      </c>
      <c r="D19" s="74"/>
    </row>
    <row r="20" ht="17.65" customHeight="1" spans="1:4">
      <c r="A20" s="26"/>
      <c r="B20" s="26"/>
      <c r="C20" s="26" t="s">
        <v>98</v>
      </c>
      <c r="D20" s="74"/>
    </row>
    <row r="21" ht="17.65" customHeight="1" spans="1:4">
      <c r="A21" s="26"/>
      <c r="B21" s="26"/>
      <c r="C21" s="26" t="s">
        <v>102</v>
      </c>
      <c r="D21" s="74"/>
    </row>
    <row r="22" ht="17.65" customHeight="1" spans="1:4">
      <c r="A22" s="26"/>
      <c r="B22" s="26"/>
      <c r="C22" s="26" t="s">
        <v>105</v>
      </c>
      <c r="D22" s="74"/>
    </row>
    <row r="23" ht="17.65" customHeight="1" spans="1:4">
      <c r="A23" s="26"/>
      <c r="B23" s="26"/>
      <c r="C23" s="26" t="s">
        <v>108</v>
      </c>
      <c r="D23" s="74"/>
    </row>
    <row r="24" ht="17.65" customHeight="1" spans="1:4">
      <c r="A24" s="26"/>
      <c r="B24" s="26"/>
      <c r="C24" s="26" t="s">
        <v>110</v>
      </c>
      <c r="D24" s="74"/>
    </row>
    <row r="25" ht="17.65" customHeight="1" spans="1:4">
      <c r="A25" s="26"/>
      <c r="B25" s="26"/>
      <c r="C25" s="26" t="s">
        <v>112</v>
      </c>
      <c r="D25" s="74"/>
    </row>
    <row r="26" ht="17.65" customHeight="1" spans="1:4">
      <c r="A26" s="26"/>
      <c r="B26" s="26"/>
      <c r="C26" s="26" t="s">
        <v>114</v>
      </c>
      <c r="D26" s="74">
        <v>86</v>
      </c>
    </row>
    <row r="27" ht="17.65" customHeight="1" spans="1:4">
      <c r="A27" s="26"/>
      <c r="B27" s="26"/>
      <c r="C27" s="26" t="s">
        <v>116</v>
      </c>
      <c r="D27" s="74"/>
    </row>
    <row r="28" ht="17.65" customHeight="1" spans="1:4">
      <c r="A28" s="26"/>
      <c r="B28" s="26"/>
      <c r="C28" s="26" t="s">
        <v>118</v>
      </c>
      <c r="D28" s="74"/>
    </row>
    <row r="29" ht="17.65" customHeight="1" spans="1:4">
      <c r="A29" s="26"/>
      <c r="B29" s="26"/>
      <c r="C29" s="26" t="s">
        <v>120</v>
      </c>
      <c r="D29" s="74"/>
    </row>
    <row r="30" ht="17.65" customHeight="1" spans="1:4">
      <c r="A30" s="26"/>
      <c r="B30" s="26"/>
      <c r="C30" s="26" t="s">
        <v>122</v>
      </c>
      <c r="D30" s="74"/>
    </row>
    <row r="31" ht="17.65" customHeight="1" spans="1:4">
      <c r="A31" s="26"/>
      <c r="B31" s="26"/>
      <c r="C31" s="26" t="s">
        <v>124</v>
      </c>
      <c r="D31" s="74"/>
    </row>
    <row r="32" ht="17.65" customHeight="1" spans="1:4">
      <c r="A32" s="26"/>
      <c r="B32" s="26"/>
      <c r="C32" s="26" t="s">
        <v>126</v>
      </c>
      <c r="D32" s="74"/>
    </row>
    <row r="33" ht="17.65" customHeight="1" spans="1:4">
      <c r="A33" s="26"/>
      <c r="B33" s="26"/>
      <c r="C33" s="26" t="s">
        <v>128</v>
      </c>
      <c r="D33" s="74"/>
    </row>
    <row r="34" ht="17.65" customHeight="1" spans="1:4">
      <c r="A34" s="26"/>
      <c r="B34" s="26"/>
      <c r="C34" s="26" t="s">
        <v>130</v>
      </c>
      <c r="D34" s="74"/>
    </row>
    <row r="35" ht="17.65" customHeight="1" spans="1:4">
      <c r="A35" s="26"/>
      <c r="B35" s="26"/>
      <c r="C35" s="26" t="s">
        <v>131</v>
      </c>
      <c r="D35" s="74"/>
    </row>
    <row r="36" ht="17.65" customHeight="1" spans="1:4">
      <c r="A36" s="26"/>
      <c r="B36" s="26"/>
      <c r="C36" s="26" t="s">
        <v>132</v>
      </c>
      <c r="D36" s="74"/>
    </row>
    <row r="37" ht="17.65" customHeight="1" spans="1:4">
      <c r="A37" s="26"/>
      <c r="B37" s="26"/>
      <c r="C37" s="26"/>
      <c r="D37" s="26"/>
    </row>
    <row r="38" ht="17.65" customHeight="1" spans="1:4">
      <c r="A38" s="25"/>
      <c r="B38" s="25"/>
      <c r="C38" s="25" t="s">
        <v>229</v>
      </c>
      <c r="D38" s="24"/>
    </row>
    <row r="39" ht="17.65" customHeight="1" spans="1:4">
      <c r="A39" s="25"/>
      <c r="B39" s="25"/>
      <c r="C39" s="25"/>
      <c r="D39" s="25"/>
    </row>
    <row r="40" ht="17.65" customHeight="1" spans="1:4">
      <c r="A40" s="71" t="s">
        <v>230</v>
      </c>
      <c r="B40" s="24">
        <v>6440.29</v>
      </c>
      <c r="C40" s="71" t="s">
        <v>231</v>
      </c>
      <c r="D40" s="79">
        <v>6440.29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9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4.25" customHeight="1" spans="1:11">
      <c r="A1" s="1"/>
      <c r="D1" s="1"/>
      <c r="K1" s="29" t="s">
        <v>232</v>
      </c>
    </row>
    <row r="2" ht="37.7" customHeight="1" spans="1:1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2" customHeight="1" spans="1:11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30" t="s">
        <v>37</v>
      </c>
      <c r="K3" s="30"/>
    </row>
    <row r="4" ht="17.25" customHeight="1" spans="1:11">
      <c r="A4" s="22" t="s">
        <v>164</v>
      </c>
      <c r="B4" s="22"/>
      <c r="C4" s="22"/>
      <c r="D4" s="22" t="s">
        <v>165</v>
      </c>
      <c r="E4" s="22" t="s">
        <v>166</v>
      </c>
      <c r="F4" s="22" t="s">
        <v>142</v>
      </c>
      <c r="G4" s="22" t="s">
        <v>167</v>
      </c>
      <c r="H4" s="22"/>
      <c r="I4" s="22"/>
      <c r="J4" s="22"/>
      <c r="K4" s="22" t="s">
        <v>168</v>
      </c>
    </row>
    <row r="5" ht="17.25" customHeight="1" spans="1:11">
      <c r="A5" s="22"/>
      <c r="B5" s="22"/>
      <c r="C5" s="22"/>
      <c r="D5" s="22"/>
      <c r="E5" s="22"/>
      <c r="F5" s="22"/>
      <c r="G5" s="22" t="s">
        <v>144</v>
      </c>
      <c r="H5" s="22" t="s">
        <v>233</v>
      </c>
      <c r="I5" s="22"/>
      <c r="J5" s="22" t="s">
        <v>234</v>
      </c>
      <c r="K5" s="22"/>
    </row>
    <row r="6" ht="21.2" customHeight="1" spans="1:11">
      <c r="A6" s="22" t="s">
        <v>172</v>
      </c>
      <c r="B6" s="22" t="s">
        <v>173</v>
      </c>
      <c r="C6" s="22" t="s">
        <v>174</v>
      </c>
      <c r="D6" s="22"/>
      <c r="E6" s="22"/>
      <c r="F6" s="22"/>
      <c r="G6" s="22"/>
      <c r="H6" s="22" t="s">
        <v>235</v>
      </c>
      <c r="I6" s="22" t="s">
        <v>236</v>
      </c>
      <c r="J6" s="22"/>
      <c r="K6" s="22"/>
    </row>
    <row r="7" ht="19.9" customHeight="1" spans="1:11">
      <c r="A7" s="26"/>
      <c r="B7" s="26"/>
      <c r="C7" s="26"/>
      <c r="D7" s="25"/>
      <c r="E7" s="25" t="s">
        <v>142</v>
      </c>
      <c r="F7" s="24">
        <v>6440.29</v>
      </c>
      <c r="G7" s="24">
        <v>2058.29</v>
      </c>
      <c r="H7" s="24">
        <v>1503.1</v>
      </c>
      <c r="I7" s="24">
        <v>9.96</v>
      </c>
      <c r="J7" s="24">
        <v>545.23</v>
      </c>
      <c r="K7" s="24">
        <v>4382</v>
      </c>
    </row>
    <row r="8" ht="19.9" customHeight="1" spans="1:11">
      <c r="A8" s="26"/>
      <c r="B8" s="26"/>
      <c r="C8" s="26"/>
      <c r="D8" s="23" t="s">
        <v>160</v>
      </c>
      <c r="E8" s="23" t="s">
        <v>4</v>
      </c>
      <c r="F8" s="24">
        <v>6440.29</v>
      </c>
      <c r="G8" s="24">
        <v>2058.29</v>
      </c>
      <c r="H8" s="24">
        <v>1503.1</v>
      </c>
      <c r="I8" s="24">
        <v>9.96</v>
      </c>
      <c r="J8" s="24">
        <v>545.23</v>
      </c>
      <c r="K8" s="24">
        <v>4382</v>
      </c>
    </row>
    <row r="9" ht="19.9" customHeight="1" spans="1:11">
      <c r="A9" s="26"/>
      <c r="B9" s="26"/>
      <c r="C9" s="26"/>
      <c r="D9" s="73" t="s">
        <v>161</v>
      </c>
      <c r="E9" s="73" t="s">
        <v>162</v>
      </c>
      <c r="F9" s="24">
        <v>6440.29</v>
      </c>
      <c r="G9" s="24">
        <v>2058.29</v>
      </c>
      <c r="H9" s="24">
        <v>1503.1</v>
      </c>
      <c r="I9" s="24">
        <v>9.96</v>
      </c>
      <c r="J9" s="24">
        <v>545.23</v>
      </c>
      <c r="K9" s="24">
        <v>4382</v>
      </c>
    </row>
    <row r="10" ht="19.9" customHeight="1" spans="1:11">
      <c r="A10" s="71" t="s">
        <v>176</v>
      </c>
      <c r="B10" s="71"/>
      <c r="C10" s="71"/>
      <c r="D10" s="25" t="s">
        <v>177</v>
      </c>
      <c r="E10" s="25" t="s">
        <v>178</v>
      </c>
      <c r="F10" s="24">
        <v>6152.04</v>
      </c>
      <c r="G10" s="24">
        <v>1770.04</v>
      </c>
      <c r="H10" s="24">
        <v>1218.65</v>
      </c>
      <c r="I10" s="24">
        <v>6.16</v>
      </c>
      <c r="J10" s="24">
        <v>545.23</v>
      </c>
      <c r="K10" s="24">
        <v>4382</v>
      </c>
    </row>
    <row r="11" ht="19.9" customHeight="1" spans="1:11">
      <c r="A11" s="71" t="s">
        <v>176</v>
      </c>
      <c r="B11" s="86" t="s">
        <v>179</v>
      </c>
      <c r="C11" s="71"/>
      <c r="D11" s="25" t="s">
        <v>237</v>
      </c>
      <c r="E11" s="25" t="s">
        <v>238</v>
      </c>
      <c r="F11" s="24">
        <v>6152.04</v>
      </c>
      <c r="G11" s="24">
        <v>1770.04</v>
      </c>
      <c r="H11" s="24">
        <v>1218.65</v>
      </c>
      <c r="I11" s="24">
        <v>6.16</v>
      </c>
      <c r="J11" s="24">
        <v>545.23</v>
      </c>
      <c r="K11" s="24">
        <v>4382</v>
      </c>
    </row>
    <row r="12" ht="19.9" customHeight="1" spans="1:11">
      <c r="A12" s="76" t="s">
        <v>176</v>
      </c>
      <c r="B12" s="76" t="s">
        <v>179</v>
      </c>
      <c r="C12" s="76" t="s">
        <v>182</v>
      </c>
      <c r="D12" s="72" t="s">
        <v>239</v>
      </c>
      <c r="E12" s="26" t="s">
        <v>240</v>
      </c>
      <c r="F12" s="27">
        <v>1967.75</v>
      </c>
      <c r="G12" s="27">
        <v>1250.97</v>
      </c>
      <c r="H12" s="74">
        <v>953.75</v>
      </c>
      <c r="I12" s="74">
        <v>6.16</v>
      </c>
      <c r="J12" s="74">
        <v>291.06</v>
      </c>
      <c r="K12" s="74">
        <v>716.78</v>
      </c>
    </row>
    <row r="13" ht="19.9" customHeight="1" spans="1:11">
      <c r="A13" s="76" t="s">
        <v>176</v>
      </c>
      <c r="B13" s="76" t="s">
        <v>179</v>
      </c>
      <c r="C13" s="76" t="s">
        <v>179</v>
      </c>
      <c r="D13" s="72" t="s">
        <v>241</v>
      </c>
      <c r="E13" s="26" t="s">
        <v>242</v>
      </c>
      <c r="F13" s="27">
        <v>25</v>
      </c>
      <c r="G13" s="27"/>
      <c r="H13" s="74"/>
      <c r="I13" s="74"/>
      <c r="J13" s="74"/>
      <c r="K13" s="74">
        <v>25</v>
      </c>
    </row>
    <row r="14" ht="19.9" customHeight="1" spans="1:11">
      <c r="A14" s="76" t="s">
        <v>176</v>
      </c>
      <c r="B14" s="76" t="s">
        <v>179</v>
      </c>
      <c r="C14" s="76" t="s">
        <v>187</v>
      </c>
      <c r="D14" s="72" t="s">
        <v>243</v>
      </c>
      <c r="E14" s="26" t="s">
        <v>244</v>
      </c>
      <c r="F14" s="27">
        <v>130</v>
      </c>
      <c r="G14" s="27"/>
      <c r="H14" s="74"/>
      <c r="I14" s="74"/>
      <c r="J14" s="74"/>
      <c r="K14" s="74">
        <v>130</v>
      </c>
    </row>
    <row r="15" ht="19.9" customHeight="1" spans="1:11">
      <c r="A15" s="76" t="s">
        <v>176</v>
      </c>
      <c r="B15" s="76" t="s">
        <v>179</v>
      </c>
      <c r="C15" s="76" t="s">
        <v>190</v>
      </c>
      <c r="D15" s="72" t="s">
        <v>245</v>
      </c>
      <c r="E15" s="26" t="s">
        <v>246</v>
      </c>
      <c r="F15" s="27">
        <v>4029.29</v>
      </c>
      <c r="G15" s="27">
        <v>519.07</v>
      </c>
      <c r="H15" s="74">
        <v>264.9</v>
      </c>
      <c r="I15" s="74"/>
      <c r="J15" s="74">
        <v>254.17</v>
      </c>
      <c r="K15" s="74">
        <v>3510.22</v>
      </c>
    </row>
    <row r="16" ht="19.9" customHeight="1" spans="1:11">
      <c r="A16" s="71" t="s">
        <v>193</v>
      </c>
      <c r="B16" s="71"/>
      <c r="C16" s="71"/>
      <c r="D16" s="25" t="s">
        <v>194</v>
      </c>
      <c r="E16" s="25" t="s">
        <v>195</v>
      </c>
      <c r="F16" s="24">
        <v>141.33</v>
      </c>
      <c r="G16" s="24">
        <v>141.33</v>
      </c>
      <c r="H16" s="24">
        <v>137.53</v>
      </c>
      <c r="I16" s="24">
        <v>3.8</v>
      </c>
      <c r="J16" s="24"/>
      <c r="K16" s="24"/>
    </row>
    <row r="17" ht="19.9" customHeight="1" spans="1:11">
      <c r="A17" s="71" t="s">
        <v>193</v>
      </c>
      <c r="B17" s="86" t="s">
        <v>196</v>
      </c>
      <c r="C17" s="71"/>
      <c r="D17" s="25" t="s">
        <v>247</v>
      </c>
      <c r="E17" s="25" t="s">
        <v>248</v>
      </c>
      <c r="F17" s="24">
        <v>137.53</v>
      </c>
      <c r="G17" s="24">
        <v>137.53</v>
      </c>
      <c r="H17" s="24">
        <v>137.53</v>
      </c>
      <c r="I17" s="24"/>
      <c r="J17" s="24"/>
      <c r="K17" s="24"/>
    </row>
    <row r="18" ht="19.9" customHeight="1" spans="1:11">
      <c r="A18" s="76" t="s">
        <v>193</v>
      </c>
      <c r="B18" s="76" t="s">
        <v>196</v>
      </c>
      <c r="C18" s="76" t="s">
        <v>196</v>
      </c>
      <c r="D18" s="72" t="s">
        <v>249</v>
      </c>
      <c r="E18" s="26" t="s">
        <v>250</v>
      </c>
      <c r="F18" s="27">
        <v>137.53</v>
      </c>
      <c r="G18" s="27">
        <v>137.53</v>
      </c>
      <c r="H18" s="74">
        <v>137.53</v>
      </c>
      <c r="I18" s="74"/>
      <c r="J18" s="74"/>
      <c r="K18" s="74"/>
    </row>
    <row r="19" ht="19.9" customHeight="1" spans="1:11">
      <c r="A19" s="71" t="s">
        <v>193</v>
      </c>
      <c r="B19" s="86" t="s">
        <v>201</v>
      </c>
      <c r="C19" s="71"/>
      <c r="D19" s="25" t="s">
        <v>251</v>
      </c>
      <c r="E19" s="25" t="s">
        <v>252</v>
      </c>
      <c r="F19" s="24">
        <v>3.8</v>
      </c>
      <c r="G19" s="24">
        <v>3.8</v>
      </c>
      <c r="H19" s="24"/>
      <c r="I19" s="24">
        <v>3.8</v>
      </c>
      <c r="J19" s="24"/>
      <c r="K19" s="24"/>
    </row>
    <row r="20" ht="19.9" customHeight="1" spans="1:11">
      <c r="A20" s="76" t="s">
        <v>193</v>
      </c>
      <c r="B20" s="76" t="s">
        <v>201</v>
      </c>
      <c r="C20" s="76" t="s">
        <v>190</v>
      </c>
      <c r="D20" s="72" t="s">
        <v>253</v>
      </c>
      <c r="E20" s="26" t="s">
        <v>254</v>
      </c>
      <c r="F20" s="27">
        <v>3.8</v>
      </c>
      <c r="G20" s="27">
        <v>3.8</v>
      </c>
      <c r="H20" s="74"/>
      <c r="I20" s="74">
        <v>3.8</v>
      </c>
      <c r="J20" s="74"/>
      <c r="K20" s="74"/>
    </row>
    <row r="21" ht="19.9" customHeight="1" spans="1:11">
      <c r="A21" s="71" t="s">
        <v>206</v>
      </c>
      <c r="B21" s="71"/>
      <c r="C21" s="71"/>
      <c r="D21" s="25" t="s">
        <v>207</v>
      </c>
      <c r="E21" s="25" t="s">
        <v>208</v>
      </c>
      <c r="F21" s="24">
        <v>60.92</v>
      </c>
      <c r="G21" s="24">
        <v>60.92</v>
      </c>
      <c r="H21" s="24">
        <v>60.92</v>
      </c>
      <c r="I21" s="24"/>
      <c r="J21" s="24"/>
      <c r="K21" s="24"/>
    </row>
    <row r="22" ht="19.9" customHeight="1" spans="1:11">
      <c r="A22" s="71" t="s">
        <v>206</v>
      </c>
      <c r="B22" s="86" t="s">
        <v>209</v>
      </c>
      <c r="C22" s="71"/>
      <c r="D22" s="25" t="s">
        <v>255</v>
      </c>
      <c r="E22" s="25" t="s">
        <v>256</v>
      </c>
      <c r="F22" s="24">
        <v>60.92</v>
      </c>
      <c r="G22" s="24">
        <v>60.92</v>
      </c>
      <c r="H22" s="24">
        <v>60.92</v>
      </c>
      <c r="I22" s="24"/>
      <c r="J22" s="24"/>
      <c r="K22" s="24"/>
    </row>
    <row r="23" ht="19.9" customHeight="1" spans="1:11">
      <c r="A23" s="76" t="s">
        <v>206</v>
      </c>
      <c r="B23" s="76" t="s">
        <v>209</v>
      </c>
      <c r="C23" s="76" t="s">
        <v>182</v>
      </c>
      <c r="D23" s="72" t="s">
        <v>257</v>
      </c>
      <c r="E23" s="26" t="s">
        <v>258</v>
      </c>
      <c r="F23" s="27">
        <v>60.92</v>
      </c>
      <c r="G23" s="27">
        <v>60.92</v>
      </c>
      <c r="H23" s="74">
        <v>60.92</v>
      </c>
      <c r="I23" s="74"/>
      <c r="J23" s="74"/>
      <c r="K23" s="74"/>
    </row>
    <row r="24" ht="19.9" customHeight="1" spans="1:11">
      <c r="A24" s="71" t="s">
        <v>214</v>
      </c>
      <c r="B24" s="71"/>
      <c r="C24" s="71"/>
      <c r="D24" s="25" t="s">
        <v>215</v>
      </c>
      <c r="E24" s="25" t="s">
        <v>216</v>
      </c>
      <c r="F24" s="24">
        <v>86</v>
      </c>
      <c r="G24" s="24">
        <v>86</v>
      </c>
      <c r="H24" s="24">
        <v>86</v>
      </c>
      <c r="I24" s="24"/>
      <c r="J24" s="24"/>
      <c r="K24" s="24"/>
    </row>
    <row r="25" ht="19.9" customHeight="1" spans="1:11">
      <c r="A25" s="71" t="s">
        <v>214</v>
      </c>
      <c r="B25" s="86" t="s">
        <v>179</v>
      </c>
      <c r="C25" s="71"/>
      <c r="D25" s="25" t="s">
        <v>259</v>
      </c>
      <c r="E25" s="25" t="s">
        <v>260</v>
      </c>
      <c r="F25" s="24">
        <v>86</v>
      </c>
      <c r="G25" s="24">
        <v>86</v>
      </c>
      <c r="H25" s="24">
        <v>86</v>
      </c>
      <c r="I25" s="24"/>
      <c r="J25" s="24"/>
      <c r="K25" s="24"/>
    </row>
    <row r="26" ht="19.9" customHeight="1" spans="1:11">
      <c r="A26" s="76" t="s">
        <v>214</v>
      </c>
      <c r="B26" s="76" t="s">
        <v>179</v>
      </c>
      <c r="C26" s="76" t="s">
        <v>182</v>
      </c>
      <c r="D26" s="72" t="s">
        <v>261</v>
      </c>
      <c r="E26" s="26" t="s">
        <v>262</v>
      </c>
      <c r="F26" s="27">
        <v>86</v>
      </c>
      <c r="G26" s="27">
        <v>86</v>
      </c>
      <c r="H26" s="74">
        <v>86</v>
      </c>
      <c r="I26" s="74"/>
      <c r="J26" s="74"/>
      <c r="K26" s="74"/>
    </row>
    <row r="27" ht="14.25" customHeight="1" spans="1:5">
      <c r="A27" s="31" t="s">
        <v>263</v>
      </c>
      <c r="B27" s="31"/>
      <c r="C27" s="31"/>
      <c r="D27" s="31"/>
      <c r="E27" s="31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23" activePane="bottomLeft" state="frozen"/>
      <selection/>
      <selection pane="bottomLeft" activeCell="H34" sqref="H34"/>
    </sheetView>
  </sheetViews>
  <sheetFormatPr defaultColWidth="9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6.5" customHeight="1" spans="1:5">
      <c r="A1" s="1"/>
      <c r="B1" s="1"/>
      <c r="C1" s="1"/>
      <c r="D1" s="1"/>
      <c r="E1" s="29" t="s">
        <v>264</v>
      </c>
    </row>
    <row r="2" ht="35.45" customHeight="1" spans="1:5">
      <c r="A2" s="70" t="s">
        <v>12</v>
      </c>
      <c r="B2" s="70"/>
      <c r="C2" s="70"/>
      <c r="D2" s="70"/>
      <c r="E2" s="70"/>
    </row>
    <row r="3" ht="18" customHeight="1" spans="1:5">
      <c r="A3" s="81" t="s">
        <v>36</v>
      </c>
      <c r="B3" s="81"/>
      <c r="C3" s="81"/>
      <c r="D3" s="81"/>
      <c r="E3" s="82" t="s">
        <v>265</v>
      </c>
    </row>
    <row r="4" ht="33.95" customHeight="1" spans="1:5">
      <c r="A4" s="22" t="s">
        <v>266</v>
      </c>
      <c r="B4" s="22"/>
      <c r="C4" s="22" t="s">
        <v>267</v>
      </c>
      <c r="D4" s="22"/>
      <c r="E4" s="22"/>
    </row>
    <row r="5" ht="19.9" customHeight="1" spans="1:5">
      <c r="A5" s="22" t="s">
        <v>268</v>
      </c>
      <c r="B5" s="22" t="s">
        <v>166</v>
      </c>
      <c r="C5" s="22" t="s">
        <v>142</v>
      </c>
      <c r="D5" s="22" t="s">
        <v>233</v>
      </c>
      <c r="E5" s="22" t="s">
        <v>234</v>
      </c>
    </row>
    <row r="6" ht="23.1" customHeight="1" spans="1:5">
      <c r="A6" s="23" t="s">
        <v>269</v>
      </c>
      <c r="B6" s="23" t="s">
        <v>236</v>
      </c>
      <c r="C6" s="83">
        <v>9.96</v>
      </c>
      <c r="D6" s="83">
        <v>9.96</v>
      </c>
      <c r="E6" s="83"/>
    </row>
    <row r="7" ht="23.1" customHeight="1" spans="1:5">
      <c r="A7" s="84" t="s">
        <v>270</v>
      </c>
      <c r="B7" s="84" t="s">
        <v>271</v>
      </c>
      <c r="C7" s="85">
        <v>8.3</v>
      </c>
      <c r="D7" s="85">
        <v>8.3</v>
      </c>
      <c r="E7" s="85"/>
    </row>
    <row r="8" ht="23.1" customHeight="1" spans="1:5">
      <c r="A8" s="84" t="s">
        <v>272</v>
      </c>
      <c r="B8" s="84" t="s">
        <v>273</v>
      </c>
      <c r="C8" s="85">
        <v>1.66</v>
      </c>
      <c r="D8" s="85">
        <v>1.66</v>
      </c>
      <c r="E8" s="85"/>
    </row>
    <row r="9" ht="23.1" customHeight="1" spans="1:5">
      <c r="A9" s="23" t="s">
        <v>274</v>
      </c>
      <c r="B9" s="23" t="s">
        <v>235</v>
      </c>
      <c r="C9" s="83">
        <v>1503.1</v>
      </c>
      <c r="D9" s="83">
        <v>1503.1</v>
      </c>
      <c r="E9" s="83"/>
    </row>
    <row r="10" ht="23.1" customHeight="1" spans="1:5">
      <c r="A10" s="84" t="s">
        <v>275</v>
      </c>
      <c r="B10" s="84" t="s">
        <v>276</v>
      </c>
      <c r="C10" s="85">
        <v>215.23</v>
      </c>
      <c r="D10" s="85">
        <v>215.23</v>
      </c>
      <c r="E10" s="85"/>
    </row>
    <row r="11" ht="23.1" customHeight="1" spans="1:5">
      <c r="A11" s="84" t="s">
        <v>277</v>
      </c>
      <c r="B11" s="84" t="s">
        <v>278</v>
      </c>
      <c r="C11" s="85">
        <v>405.04</v>
      </c>
      <c r="D11" s="85">
        <v>405.04</v>
      </c>
      <c r="E11" s="85"/>
    </row>
    <row r="12" ht="23.1" customHeight="1" spans="1:5">
      <c r="A12" s="84" t="s">
        <v>279</v>
      </c>
      <c r="B12" s="84" t="s">
        <v>280</v>
      </c>
      <c r="C12" s="85">
        <v>311.64</v>
      </c>
      <c r="D12" s="85">
        <v>311.64</v>
      </c>
      <c r="E12" s="85"/>
    </row>
    <row r="13" ht="23.1" customHeight="1" spans="1:5">
      <c r="A13" s="84" t="s">
        <v>281</v>
      </c>
      <c r="B13" s="84" t="s">
        <v>282</v>
      </c>
      <c r="C13" s="85">
        <v>185.99</v>
      </c>
      <c r="D13" s="85">
        <v>185.99</v>
      </c>
      <c r="E13" s="85"/>
    </row>
    <row r="14" ht="23.1" customHeight="1" spans="1:5">
      <c r="A14" s="84" t="s">
        <v>283</v>
      </c>
      <c r="B14" s="84" t="s">
        <v>284</v>
      </c>
      <c r="C14" s="85">
        <v>14.35</v>
      </c>
      <c r="D14" s="85">
        <v>14.35</v>
      </c>
      <c r="E14" s="85"/>
    </row>
    <row r="15" ht="23.1" customHeight="1" spans="1:5">
      <c r="A15" s="84" t="s">
        <v>285</v>
      </c>
      <c r="B15" s="84" t="s">
        <v>286</v>
      </c>
      <c r="C15" s="85">
        <v>67.82</v>
      </c>
      <c r="D15" s="85">
        <v>67.82</v>
      </c>
      <c r="E15" s="85"/>
    </row>
    <row r="16" ht="23.1" customHeight="1" spans="1:5">
      <c r="A16" s="84" t="s">
        <v>287</v>
      </c>
      <c r="B16" s="84" t="s">
        <v>288</v>
      </c>
      <c r="C16" s="85">
        <v>173.03</v>
      </c>
      <c r="D16" s="85">
        <v>173.03</v>
      </c>
      <c r="E16" s="85"/>
    </row>
    <row r="17" ht="23.1" customHeight="1" spans="1:5">
      <c r="A17" s="84" t="s">
        <v>289</v>
      </c>
      <c r="B17" s="84" t="s">
        <v>290</v>
      </c>
      <c r="C17" s="85">
        <v>130</v>
      </c>
      <c r="D17" s="85">
        <v>130</v>
      </c>
      <c r="E17" s="85"/>
    </row>
    <row r="18" ht="23.1" customHeight="1" spans="1:5">
      <c r="A18" s="23" t="s">
        <v>291</v>
      </c>
      <c r="B18" s="23" t="s">
        <v>292</v>
      </c>
      <c r="C18" s="83">
        <v>545.23</v>
      </c>
      <c r="D18" s="83"/>
      <c r="E18" s="83">
        <v>545.23</v>
      </c>
    </row>
    <row r="19" ht="23.1" customHeight="1" spans="1:5">
      <c r="A19" s="84" t="s">
        <v>293</v>
      </c>
      <c r="B19" s="84" t="s">
        <v>294</v>
      </c>
      <c r="C19" s="85">
        <v>158.07</v>
      </c>
      <c r="D19" s="85"/>
      <c r="E19" s="85">
        <v>158.07</v>
      </c>
    </row>
    <row r="20" ht="23.1" customHeight="1" spans="1:5">
      <c r="A20" s="84" t="s">
        <v>295</v>
      </c>
      <c r="B20" s="84" t="s">
        <v>296</v>
      </c>
      <c r="C20" s="85">
        <v>54</v>
      </c>
      <c r="D20" s="85"/>
      <c r="E20" s="85">
        <v>54</v>
      </c>
    </row>
    <row r="21" ht="23.1" customHeight="1" spans="1:5">
      <c r="A21" s="84" t="s">
        <v>297</v>
      </c>
      <c r="B21" s="84" t="s">
        <v>298</v>
      </c>
      <c r="C21" s="85">
        <v>6</v>
      </c>
      <c r="D21" s="85"/>
      <c r="E21" s="85">
        <v>6</v>
      </c>
    </row>
    <row r="22" ht="23.1" customHeight="1" spans="1:5">
      <c r="A22" s="84" t="s">
        <v>299</v>
      </c>
      <c r="B22" s="84" t="s">
        <v>300</v>
      </c>
      <c r="C22" s="85">
        <v>40</v>
      </c>
      <c r="D22" s="85"/>
      <c r="E22" s="85">
        <v>40</v>
      </c>
    </row>
    <row r="23" ht="23.1" customHeight="1" spans="1:5">
      <c r="A23" s="84" t="s">
        <v>301</v>
      </c>
      <c r="B23" s="84" t="s">
        <v>302</v>
      </c>
      <c r="C23" s="85">
        <v>3</v>
      </c>
      <c r="D23" s="85"/>
      <c r="E23" s="85">
        <v>3</v>
      </c>
    </row>
    <row r="24" ht="23.1" customHeight="1" spans="1:5">
      <c r="A24" s="84" t="s">
        <v>303</v>
      </c>
      <c r="B24" s="84" t="s">
        <v>304</v>
      </c>
      <c r="C24" s="85">
        <v>1</v>
      </c>
      <c r="D24" s="85"/>
      <c r="E24" s="85">
        <v>1</v>
      </c>
    </row>
    <row r="25" ht="23.1" customHeight="1" spans="1:5">
      <c r="A25" s="84" t="s">
        <v>305</v>
      </c>
      <c r="B25" s="84" t="s">
        <v>306</v>
      </c>
      <c r="C25" s="85">
        <v>6</v>
      </c>
      <c r="D25" s="85"/>
      <c r="E25" s="85">
        <v>6</v>
      </c>
    </row>
    <row r="26" ht="23.1" customHeight="1" spans="1:5">
      <c r="A26" s="84" t="s">
        <v>307</v>
      </c>
      <c r="B26" s="84" t="s">
        <v>308</v>
      </c>
      <c r="C26" s="85">
        <v>130</v>
      </c>
      <c r="D26" s="85"/>
      <c r="E26" s="85">
        <v>130</v>
      </c>
    </row>
    <row r="27" ht="23.1" customHeight="1" spans="1:5">
      <c r="A27" s="84" t="s">
        <v>309</v>
      </c>
      <c r="B27" s="84" t="s">
        <v>310</v>
      </c>
      <c r="C27" s="85">
        <v>4</v>
      </c>
      <c r="D27" s="85"/>
      <c r="E27" s="85">
        <v>4</v>
      </c>
    </row>
    <row r="28" ht="23.1" customHeight="1" spans="1:5">
      <c r="A28" s="84" t="s">
        <v>311</v>
      </c>
      <c r="B28" s="84" t="s">
        <v>312</v>
      </c>
      <c r="C28" s="85">
        <v>65.16</v>
      </c>
      <c r="D28" s="85"/>
      <c r="E28" s="85">
        <v>65.16</v>
      </c>
    </row>
    <row r="29" ht="23.1" customHeight="1" spans="1:5">
      <c r="A29" s="84" t="s">
        <v>313</v>
      </c>
      <c r="B29" s="84" t="s">
        <v>314</v>
      </c>
      <c r="C29" s="85">
        <v>45</v>
      </c>
      <c r="D29" s="85"/>
      <c r="E29" s="85">
        <v>45</v>
      </c>
    </row>
    <row r="30" ht="23.1" customHeight="1" spans="1:5">
      <c r="A30" s="84" t="s">
        <v>315</v>
      </c>
      <c r="B30" s="84" t="s">
        <v>316</v>
      </c>
      <c r="C30" s="85">
        <v>10</v>
      </c>
      <c r="D30" s="85"/>
      <c r="E30" s="85">
        <v>10</v>
      </c>
    </row>
    <row r="31" ht="23.1" customHeight="1" spans="1:5">
      <c r="A31" s="84" t="s">
        <v>317</v>
      </c>
      <c r="B31" s="84" t="s">
        <v>318</v>
      </c>
      <c r="C31" s="85">
        <v>3</v>
      </c>
      <c r="D31" s="85"/>
      <c r="E31" s="85">
        <v>3</v>
      </c>
    </row>
    <row r="32" ht="23.1" customHeight="1" spans="1:5">
      <c r="A32" s="84" t="s">
        <v>319</v>
      </c>
      <c r="B32" s="84" t="s">
        <v>320</v>
      </c>
      <c r="C32" s="85">
        <v>3</v>
      </c>
      <c r="D32" s="85"/>
      <c r="E32" s="85">
        <v>3</v>
      </c>
    </row>
    <row r="33" ht="23.1" customHeight="1" spans="1:5">
      <c r="A33" s="84" t="s">
        <v>321</v>
      </c>
      <c r="B33" s="84" t="s">
        <v>322</v>
      </c>
      <c r="C33" s="85">
        <v>3</v>
      </c>
      <c r="D33" s="85"/>
      <c r="E33" s="85">
        <v>3</v>
      </c>
    </row>
    <row r="34" ht="23.1" customHeight="1" spans="1:5">
      <c r="A34" s="84" t="s">
        <v>323</v>
      </c>
      <c r="B34" s="84" t="s">
        <v>324</v>
      </c>
      <c r="C34" s="85">
        <v>6</v>
      </c>
      <c r="D34" s="85"/>
      <c r="E34" s="85">
        <v>6</v>
      </c>
    </row>
    <row r="35" ht="23.1" customHeight="1" spans="1:5">
      <c r="A35" s="84" t="s">
        <v>325</v>
      </c>
      <c r="B35" s="84" t="s">
        <v>326</v>
      </c>
      <c r="C35" s="85">
        <v>3</v>
      </c>
      <c r="D35" s="85"/>
      <c r="E35" s="85">
        <v>3</v>
      </c>
    </row>
    <row r="36" ht="23.1" customHeight="1" spans="1:5">
      <c r="A36" s="84" t="s">
        <v>327</v>
      </c>
      <c r="B36" s="84" t="s">
        <v>328</v>
      </c>
      <c r="C36" s="85">
        <v>5</v>
      </c>
      <c r="D36" s="85"/>
      <c r="E36" s="85">
        <v>5</v>
      </c>
    </row>
    <row r="37" ht="19.9" customHeight="1" spans="1:5">
      <c r="A37" s="71" t="s">
        <v>142</v>
      </c>
      <c r="B37" s="71"/>
      <c r="C37" s="83">
        <v>2058.29</v>
      </c>
      <c r="D37" s="83">
        <v>1513.06</v>
      </c>
      <c r="E37" s="83">
        <v>545.23</v>
      </c>
    </row>
    <row r="38" ht="14.25" customHeight="1" spans="1:5">
      <c r="A38" s="31" t="s">
        <v>263</v>
      </c>
      <c r="B38" s="31"/>
      <c r="C38" s="31"/>
      <c r="D38" s="31"/>
      <c r="E38" s="31"/>
    </row>
  </sheetData>
  <mergeCells count="6">
    <mergeCell ref="A2:E2"/>
    <mergeCell ref="A3:D3"/>
    <mergeCell ref="A4:B4"/>
    <mergeCell ref="C4:E4"/>
    <mergeCell ref="A37:B37"/>
    <mergeCell ref="A38:B38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2" sqref="H12"/>
    </sheetView>
  </sheetViews>
  <sheetFormatPr defaultColWidth="9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4.25" customHeight="1" spans="1:8">
      <c r="A1" s="1"/>
      <c r="G1" s="29" t="s">
        <v>329</v>
      </c>
      <c r="H1" s="29"/>
    </row>
    <row r="2" ht="29.45" customHeight="1" spans="1:8">
      <c r="A2" s="70" t="s">
        <v>13</v>
      </c>
      <c r="B2" s="70"/>
      <c r="C2" s="70"/>
      <c r="D2" s="70"/>
      <c r="E2" s="70"/>
      <c r="F2" s="70"/>
      <c r="G2" s="70"/>
      <c r="H2" s="70"/>
    </row>
    <row r="3" ht="21.2" customHeight="1" spans="1:8">
      <c r="A3" s="21" t="s">
        <v>36</v>
      </c>
      <c r="B3" s="21"/>
      <c r="C3" s="21"/>
      <c r="D3" s="21"/>
      <c r="E3" s="21"/>
      <c r="F3" s="21"/>
      <c r="G3" s="21"/>
      <c r="H3" s="30" t="s">
        <v>37</v>
      </c>
    </row>
    <row r="4" ht="20.45" customHeight="1" spans="1:8">
      <c r="A4" s="22" t="s">
        <v>330</v>
      </c>
      <c r="B4" s="22" t="s">
        <v>331</v>
      </c>
      <c r="C4" s="22" t="s">
        <v>332</v>
      </c>
      <c r="D4" s="22" t="s">
        <v>333</v>
      </c>
      <c r="E4" s="22" t="s">
        <v>334</v>
      </c>
      <c r="F4" s="22"/>
      <c r="G4" s="22"/>
      <c r="H4" s="22" t="s">
        <v>335</v>
      </c>
    </row>
    <row r="5" ht="22.7" customHeight="1" spans="1:8">
      <c r="A5" s="22"/>
      <c r="B5" s="22"/>
      <c r="C5" s="22"/>
      <c r="D5" s="22"/>
      <c r="E5" s="22" t="s">
        <v>144</v>
      </c>
      <c r="F5" s="22" t="s">
        <v>336</v>
      </c>
      <c r="G5" s="22" t="s">
        <v>337</v>
      </c>
      <c r="H5" s="22"/>
    </row>
    <row r="6" ht="19.9" customHeight="1" spans="1:8">
      <c r="A6" s="25"/>
      <c r="B6" s="25" t="s">
        <v>142</v>
      </c>
      <c r="C6" s="24">
        <v>31</v>
      </c>
      <c r="D6" s="24"/>
      <c r="E6" s="24">
        <v>28</v>
      </c>
      <c r="F6" s="24">
        <v>25</v>
      </c>
      <c r="G6" s="24">
        <v>3</v>
      </c>
      <c r="H6" s="24">
        <v>3</v>
      </c>
    </row>
    <row r="7" ht="19.9" customHeight="1" spans="1:8">
      <c r="A7" s="23" t="s">
        <v>160</v>
      </c>
      <c r="B7" s="23" t="s">
        <v>4</v>
      </c>
      <c r="C7" s="24">
        <v>31</v>
      </c>
      <c r="D7" s="24"/>
      <c r="E7" s="24">
        <v>28</v>
      </c>
      <c r="F7" s="24">
        <v>25</v>
      </c>
      <c r="G7" s="24">
        <v>3</v>
      </c>
      <c r="H7" s="24">
        <v>3</v>
      </c>
    </row>
    <row r="8" ht="19.9" customHeight="1" spans="1:8">
      <c r="A8" s="72" t="s">
        <v>161</v>
      </c>
      <c r="B8" s="72" t="s">
        <v>162</v>
      </c>
      <c r="C8" s="74">
        <v>31</v>
      </c>
      <c r="D8" s="74"/>
      <c r="E8" s="27">
        <v>28</v>
      </c>
      <c r="F8" s="74">
        <v>25</v>
      </c>
      <c r="G8" s="74">
        <v>3</v>
      </c>
      <c r="H8" s="74">
        <v>3</v>
      </c>
    </row>
    <row r="9" ht="14.25" customHeight="1" spans="1:3">
      <c r="A9" s="31" t="s">
        <v>263</v>
      </c>
      <c r="B9" s="31"/>
      <c r="C9" s="3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聂江帆</cp:lastModifiedBy>
  <dcterms:created xsi:type="dcterms:W3CDTF">2025-04-30T02:24:00Z</dcterms:created>
  <dcterms:modified xsi:type="dcterms:W3CDTF">2025-05-06T02:49:58Z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