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种草养畜项目资金使用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<sst xmlns="http://schemas.openxmlformats.org/spreadsheetml/2006/main" count="86" uniqueCount="85">
  <si>
    <t>2024年桃源县肉牛肉羊增量提质行动项目资金使用汇总表</t>
  </si>
  <si>
    <r>
      <rPr>
        <sz val="12"/>
        <rFont val="SimHei"/>
        <charset val="134"/>
      </rPr>
      <t>序号</t>
    </r>
  </si>
  <si>
    <r>
      <rPr>
        <sz val="12"/>
        <rFont val="SimHei"/>
        <charset val="134"/>
      </rPr>
      <t>建设承担主体</t>
    </r>
  </si>
  <si>
    <r>
      <rPr>
        <sz val="12"/>
        <rFont val="SimHei"/>
        <charset val="134"/>
      </rPr>
      <t>建设地点</t>
    </r>
  </si>
  <si>
    <r>
      <rPr>
        <sz val="12"/>
        <rFont val="SimHei"/>
        <charset val="134"/>
      </rPr>
      <t>建设内容</t>
    </r>
  </si>
  <si>
    <r>
      <rPr>
        <sz val="12"/>
        <rFont val="SimHei"/>
        <charset val="134"/>
      </rPr>
      <t>总投资（万元）</t>
    </r>
  </si>
  <si>
    <r>
      <rPr>
        <sz val="12"/>
        <rFont val="SimHei"/>
        <charset val="134"/>
      </rPr>
      <t>合计</t>
    </r>
  </si>
  <si>
    <r>
      <rPr>
        <sz val="12"/>
        <rFont val="SimHei"/>
        <charset val="134"/>
      </rPr>
      <t xml:space="preserve">中央财
</t>
    </r>
    <r>
      <rPr>
        <sz val="12"/>
        <rFont val="SimHei"/>
        <charset val="134"/>
      </rPr>
      <t xml:space="preserve">政奖补
</t>
    </r>
    <r>
      <rPr>
        <sz val="12"/>
        <rFont val="SimHei"/>
        <charset val="134"/>
      </rPr>
      <t>资金</t>
    </r>
  </si>
  <si>
    <r>
      <rPr>
        <sz val="12"/>
        <rFont val="SimHei"/>
        <charset val="134"/>
      </rPr>
      <t xml:space="preserve">市县财
</t>
    </r>
    <r>
      <rPr>
        <sz val="12"/>
        <rFont val="SimHei"/>
        <charset val="134"/>
      </rPr>
      <t>政资金</t>
    </r>
  </si>
  <si>
    <r>
      <rPr>
        <sz val="12"/>
        <rFont val="SimHei"/>
        <charset val="134"/>
      </rPr>
      <t xml:space="preserve">自筹
</t>
    </r>
    <r>
      <rPr>
        <sz val="12"/>
        <rFont val="SimHei"/>
        <charset val="134"/>
      </rPr>
      <t>资金</t>
    </r>
  </si>
  <si>
    <t>陬德养殖专业合作社</t>
  </si>
  <si>
    <t>陬市镇福德山村2组</t>
  </si>
  <si>
    <t>人工种草80亩，改造栏舍1200平米，生产辅助设施165平米，生产辅助设备2台，粪肥利用设施20平米，青贮池等容积150立方米，雨污分离管网400米，加工设备1台，耕收设备1台，其它设备1台，母羊90头，种公畜2头</t>
  </si>
  <si>
    <t xml:space="preserve">桃源县新豪畜牧养殖中心 </t>
  </si>
  <si>
    <t>泥窝潭乡青龙山村</t>
  </si>
  <si>
    <t>人工种草300亩，改造栏舍1100平方米，青贮池等容积500立方米，漏粪板1000块，加工设备3台，耕收设备6台，其它设备1台，母羊250头</t>
  </si>
  <si>
    <t>桃源县盘塘镇星星然山羊养殖基地</t>
  </si>
  <si>
    <t>盘塘镇红岩山村九组</t>
  </si>
  <si>
    <t>人工种草60亩，新建栏舍500平方米，生产辅助设施332平方米，生产辅助设备2台，青贮池等容积80立方米，地面硬化500平方米，围栏700米，雨污分离管网200米。加工设备2台，耕收设备1台，其它设备1台，母羊100头，种公畜20头</t>
  </si>
  <si>
    <t>桃源县枫树乡祥志养殖场</t>
  </si>
  <si>
    <t>枫树乡红旗村18组</t>
  </si>
  <si>
    <t>人工种草100亩，改造栏舍800平方米，生产辅助设施410平方米，生产辅助设备2台，粪肥利用设施80平方米，青贮池等容积200立方米，雨污分离管网150米。加工设备2台，其它设备1台，母羊60头，种公畜4头</t>
  </si>
  <si>
    <t>桃源县成合佳园山羊养殖场</t>
  </si>
  <si>
    <t>茶庵铺镇古溶溪村张家湾组</t>
  </si>
  <si>
    <t>人工种草500亩，新建栏舍1600平方米，生产辅助设施412平方米，生产辅助设备2台，粪肥利用设施60平方米，青贮池等容积150立方米，围栏200米，场区硬化200平方米，加工设备4台，耕收设备12台，其它设备1台，母羊300头，种公畜20头</t>
  </si>
  <si>
    <t>桃源县洞溪种养专业合作社</t>
  </si>
  <si>
    <t>茶庵铺镇太平铺社区洞溪组</t>
  </si>
  <si>
    <t>人工种草100亩，改造栏舍400平方米，生产辅助设施166平方米，生产辅助设备1台，粪肥利用设施100平方米，围栏100米。加工设备1台，耕收设备3台，其它设备5台，母羊100头，种公畜10头</t>
  </si>
  <si>
    <t xml:space="preserve">桃源县沙坪镇群赢新家庭农场  </t>
  </si>
  <si>
    <t>沙坪镇西溪村</t>
  </si>
  <si>
    <t>人工种草100亩，新建栏舍400平方米，生产辅助设施10平方米，生产辅助设备1台，粪肥利用设施20平方米，青贮池等容积150立方米，食槽12个，加工设备1台，耕收设备2台，母羊100头，种公畜5头</t>
  </si>
  <si>
    <t xml:space="preserve">常德立峰牧业有限公司 </t>
  </si>
  <si>
    <t>泥窝潭乡古岩堉村5组</t>
  </si>
  <si>
    <t>人工种草200亩，新建栏舍850平方米，改造栏舍500平方米，生产辅助设施12平方米，生产辅助设备1台，粪肥利用设施100平方米，青贮池等容积200立方米，漏粪板1200块，雨污分离管网400米。加工设备2台，耕收设备1台，其它设备3台，母羊230头，种公畜10头</t>
  </si>
  <si>
    <t xml:space="preserve">桃源县顺远家庭农场 </t>
  </si>
  <si>
    <t>热市镇天会村杨家湾组</t>
  </si>
  <si>
    <t>人工种草400亩，新建栏舍1000平方米，生产辅助设施212平方米，生产辅助设备1台，粪肥利用设施30平方米，青贮池等容积50立方米，排污管网100米，围栏200米。加工设备3台，耕收设备5台，母羊280头，种公畜6头</t>
  </si>
  <si>
    <t>湖南牧福养殖有限公司</t>
  </si>
  <si>
    <t>人工种草50亩，新建栏舍600平方米，生产辅助设施900平方米，围栏200米，生产辅助设备2台，粪肥利用设施50平方米，加工设备2台，母牛10头</t>
  </si>
  <si>
    <t>沈福军养殖场</t>
  </si>
  <si>
    <t>盘塘镇朱家港村沈家咀组</t>
  </si>
  <si>
    <t>人工种草80亩，改造栏舍600平方米，生产辅助设施72平方米，生产辅助设备1台，粪肥利用设施30平方米，青贮池等容积360立方米，道路硬化50米，加工设备2台，其它设备1台，母牛35头</t>
  </si>
  <si>
    <t xml:space="preserve">桃源县绿康生态种养专业合作社 </t>
  </si>
  <si>
    <t>黄石镇新湾村廖堉组</t>
  </si>
  <si>
    <t>人工种草240亩，新建栏舍650平方米，改造栏舍200平方米，生产辅助设施660平方米，粪肥利用设施50平方米，青贮池等容积550立方米，生产辅助设备1台，雨污分离管网300米，围栏200米，加工设备4台，耕收设备1台，其它设备3台，母牛58头</t>
  </si>
  <si>
    <t xml:space="preserve">桃源县茶庵铺镇胡庆养殖场 </t>
  </si>
  <si>
    <t>茶庵铺镇湖塘村叶家湾组</t>
  </si>
  <si>
    <t>人工种草100亩，新建栏舍600平方米，生产辅助设施15平方米，生产辅助设备1台，粪肥利用设施60平方米，青贮池等容积150立方米，排污沟100米，加工设备1台，耕收设备4台，其它设备2台，母牛20头</t>
  </si>
  <si>
    <t>桃源县杨先锦养殖专业合作社</t>
  </si>
  <si>
    <t>双溪口镇杨家坪村一组</t>
  </si>
  <si>
    <t>人工种草100亩，改造栏舍850平方米，生产辅助设施132平方米，生产辅助设备1台，粪肥利用设施60平方米，青贮池等容积150立方米，雨污分离管网150米。加工设备1台，耕收设备1台，其它设备6台，母牛20头</t>
  </si>
  <si>
    <t>桃源县波二牛羊养殖厂</t>
  </si>
  <si>
    <t>青林乡浯溪河村七组</t>
  </si>
  <si>
    <t>人工种草120亩，新建栏舍180平方米，改造栏舍150平方米，生产辅助设施62平方米，生产辅助设备1台，粪肥利用设施10平方米，青贮池等容积80立方米。加工设备1台，耕收设备1台，其它设备2台，母牛20头</t>
  </si>
  <si>
    <t>常德市桃源县多景农牧专业合作社</t>
  </si>
  <si>
    <t>枫树乡红旗村十七组</t>
  </si>
  <si>
    <t>人工种草240亩，新建栏舍1000平方米，生产辅助设施220平方米，生产辅助设备1台，粪肥利用设施60平方米，青贮池等容积150立方米，道路硬化400米，围栏500米，排污管网400米，场区硬化1000平方米。加工设备1台，耕收设备2台，其它设备1台，母牛40头</t>
  </si>
  <si>
    <t>桃源县雷家洲养殖有限公司</t>
  </si>
  <si>
    <t>观音寺镇姚家坪村雷家洲组</t>
  </si>
  <si>
    <t>人工种草140亩，改造栏舍600平方米，生产辅助设施10平方米，生产辅助设备1套，粪肥利用设施80平方米，青贮池等容积300立方米，雨污分离管网300米。耕收设备5台，其它设备3台，母牛20头</t>
  </si>
  <si>
    <t>桃源县热市镇恭家裕种养家庭农场</t>
  </si>
  <si>
    <t>热市镇刘坪村一组</t>
  </si>
  <si>
    <t>人工种草160亩，改造栏舍950平方米，生产辅助设施262平方米，生产辅助设备1台，粪肥利用设施50平方米，青贮池等容积150立方米，围栏250米。加工设备3台，耕收设备4台，母牛45头，种公畜3头</t>
  </si>
  <si>
    <t xml:space="preserve">桃源县茶庵铺镇黄宏桃肉牛养殖场 </t>
  </si>
  <si>
    <t>茶庵铺镇六家冲村</t>
  </si>
  <si>
    <t>人工种草200亩，新建栏舍700平方米，生产辅助设施50平方米，生产辅助设备1台，粪肥利用设施40平方米，青贮池等容积100立方米，场区硬化500平，排污沟200米。加工设备3台，耕收设备2台，其它设备7台，母牛30头</t>
  </si>
  <si>
    <t>桃源县鸿福黄牛养殖专业合作社</t>
  </si>
  <si>
    <t>剪市镇狮子殿村</t>
  </si>
  <si>
    <t>人工种草200亩，改造栏舍1200平方米，生产辅助设施160平方米，生产辅助设备1台，粪肥利用设施100平方米，青贮池等容积100立方米。加工设备3台，耕收设备1台，其它设备1台，母牛30头</t>
  </si>
  <si>
    <t>桃源县牛忙种养专业合作社</t>
  </si>
  <si>
    <t>浔阳街道尧河社区杨梅湾组</t>
  </si>
  <si>
    <t>人工种草200亩，新建栏舍300平方米，生产辅助设施312平方米，生产辅助设备1台，粪肥利用设施100平方米，青贮池等容积50立方米，围栏600米。加工设备2台，耕收设备1台，其它设备1台，母牛30头</t>
  </si>
  <si>
    <t>桃源县肖明肉牛养殖厂</t>
  </si>
  <si>
    <t>青林乡三岗村</t>
  </si>
  <si>
    <t>人工种草100亩，改造栏舍600平方米，生产辅助设施332平方米，生产辅助设备1台，粪肥利用设施50平方米，青贮池等容积60立方米。加工设备1台，耕收设备1台，其它设备1台，母牛20头，</t>
  </si>
  <si>
    <t>冯涛肉牛养殖场</t>
  </si>
  <si>
    <t>陬市镇青龙山村</t>
  </si>
  <si>
    <t>人工种草60亩，改造栏舍800平方米，生产辅助设施112平方米，生产辅助设备1台，粪肥利用设施20平方米，青贮池等容积220立方米，排污管网100米。加工设备1台，其它设备1台，母牛20头</t>
  </si>
  <si>
    <t xml:space="preserve">桃源县旺登养殖场 </t>
  </si>
  <si>
    <t>漳江街道金旺村</t>
  </si>
  <si>
    <t>人工种草100亩，新建栏舍650平方米，生产辅助设施742平方米，生产辅助设备1台，青贮池等容积180立方米，电力改造1项，排污管网100米。加工设备3台，其它设备1台，母牛15头</t>
  </si>
  <si>
    <t xml:space="preserve">桃源县超喜黄牛养殖场 </t>
  </si>
  <si>
    <t>漳江街道车湖垸胜利村</t>
  </si>
  <si>
    <t>人工种草60亩，新建栏舍1300平方米，生产辅助设施125平方米，青贮池等容积360立方米。加工设备1台，其它设备1台，母牛10头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</si>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</sst>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Arial"/>
      <charset val="204"/>
    </font>
    <font>
      <b/>
      <sz val="17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Arial"/>
      <charset val="204"/>
    </font>
    <font>
      <b/>
      <sz val="11"/>
      <color rgb="FF000000"/>
      <name val="宋体"/>
      <charset val="204"/>
    </font>
    <font>
      <b/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textRotation="255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M5" sqref="M5"/>
    </sheetView>
  </sheetViews>
  <sheetFormatPr defaultColWidth="9" defaultRowHeight="14.25"/>
  <cols>
    <col min="1" max="1" width="6.125" customWidth="1"/>
    <col min="2" max="4" width="11.5" style="1" customWidth="1"/>
    <col min="5" max="5" width="41" customWidth="1"/>
    <col min="6" max="6" width="9.125" customWidth="1"/>
    <col min="7" max="7" width="11.125" customWidth="1"/>
    <col min="8" max="8" width="8.5" customWidth="1"/>
    <col min="9" max="9" width="8.375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7" customHeight="1" spans="1:9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/>
      <c r="H2" s="4"/>
      <c r="I2" s="4"/>
    </row>
    <row r="3" ht="48" customHeight="1" spans="1:9">
      <c r="A3" s="4"/>
      <c r="B3" s="4"/>
      <c r="C3" s="4"/>
      <c r="D3" s="4"/>
      <c r="E3" s="4"/>
      <c r="F3" s="5" t="s">
        <v>6</v>
      </c>
      <c r="G3" s="4" t="s">
        <v>7</v>
      </c>
      <c r="H3" s="4" t="s">
        <v>8</v>
      </c>
      <c r="I3" s="4" t="s">
        <v>9</v>
      </c>
    </row>
    <row r="4" ht="76" customHeight="1" spans="1:9">
      <c r="A4" s="6">
        <v>1</v>
      </c>
      <c r="B4" s="7" t="s">
        <v>10</v>
      </c>
      <c r="C4" s="8"/>
      <c r="D4" s="7" t="s">
        <v>11</v>
      </c>
      <c r="E4" s="9" t="s">
        <v>12</v>
      </c>
      <c r="F4" s="10">
        <v>128.7</v>
      </c>
      <c r="G4" s="10">
        <v>16.4374464061916</v>
      </c>
      <c r="H4" s="10"/>
      <c r="I4" s="10">
        <f t="shared" ref="I4:I11" si="0">F4-G4</f>
        <v>112.262553593808</v>
      </c>
    </row>
    <row r="5" ht="48" customHeight="1" spans="1:9">
      <c r="A5" s="11">
        <v>2</v>
      </c>
      <c r="B5" s="12" t="s">
        <v>13</v>
      </c>
      <c r="C5" s="13"/>
      <c r="D5" s="12" t="s">
        <v>14</v>
      </c>
      <c r="E5" s="14" t="s">
        <v>15</v>
      </c>
      <c r="F5" s="15">
        <v>231</v>
      </c>
      <c r="G5" s="15">
        <v>30.4099184274752</v>
      </c>
      <c r="H5" s="15"/>
      <c r="I5" s="15">
        <f t="shared" si="0"/>
        <v>200.590081572525</v>
      </c>
    </row>
    <row r="6" ht="79" customHeight="1" spans="1:9">
      <c r="A6" s="6">
        <v>3</v>
      </c>
      <c r="B6" s="12" t="s">
        <v>16</v>
      </c>
      <c r="C6" s="13"/>
      <c r="D6" s="12" t="s">
        <v>17</v>
      </c>
      <c r="E6" s="14" t="s">
        <v>18</v>
      </c>
      <c r="F6" s="15">
        <v>147.1</v>
      </c>
      <c r="G6" s="15">
        <v>16.7775070908731</v>
      </c>
      <c r="H6" s="15"/>
      <c r="I6" s="15">
        <f t="shared" si="0"/>
        <v>130.322492909127</v>
      </c>
    </row>
    <row r="7" ht="68" customHeight="1" spans="1:9">
      <c r="A7" s="11">
        <v>4</v>
      </c>
      <c r="B7" s="12" t="s">
        <v>19</v>
      </c>
      <c r="C7" s="13"/>
      <c r="D7" s="12" t="s">
        <v>20</v>
      </c>
      <c r="E7" s="14" t="s">
        <v>21</v>
      </c>
      <c r="F7" s="15">
        <v>101.1</v>
      </c>
      <c r="G7" s="15">
        <v>14.2372946944878</v>
      </c>
      <c r="H7" s="15"/>
      <c r="I7" s="15">
        <f t="shared" si="0"/>
        <v>86.8627053055122</v>
      </c>
    </row>
    <row r="8" ht="85" customHeight="1" spans="1:9">
      <c r="A8" s="6">
        <v>5</v>
      </c>
      <c r="B8" s="12" t="s">
        <v>22</v>
      </c>
      <c r="C8" s="13"/>
      <c r="D8" s="12" t="s">
        <v>23</v>
      </c>
      <c r="E8" s="14" t="s">
        <v>24</v>
      </c>
      <c r="F8" s="15">
        <v>344.5</v>
      </c>
      <c r="G8" s="15">
        <v>48.4989995822431</v>
      </c>
      <c r="H8" s="15"/>
      <c r="I8" s="15">
        <f t="shared" si="0"/>
        <v>296.001000417757</v>
      </c>
    </row>
    <row r="9" ht="72" customHeight="1" spans="1:9">
      <c r="A9" s="11">
        <v>6</v>
      </c>
      <c r="B9" s="16" t="s">
        <v>25</v>
      </c>
      <c r="C9" s="17"/>
      <c r="D9" s="12" t="s">
        <v>26</v>
      </c>
      <c r="E9" s="14" t="s">
        <v>27</v>
      </c>
      <c r="F9" s="15">
        <v>90.2</v>
      </c>
      <c r="G9" s="15">
        <v>10.5875706338911</v>
      </c>
      <c r="H9" s="15"/>
      <c r="I9" s="15">
        <f t="shared" si="0"/>
        <v>79.6124293661089</v>
      </c>
    </row>
    <row r="10" ht="72" customHeight="1" spans="1:9">
      <c r="A10" s="6">
        <v>7</v>
      </c>
      <c r="B10" s="12" t="s">
        <v>28</v>
      </c>
      <c r="C10" s="13"/>
      <c r="D10" s="12" t="s">
        <v>29</v>
      </c>
      <c r="E10" s="14" t="s">
        <v>30</v>
      </c>
      <c r="F10" s="15">
        <v>90.2</v>
      </c>
      <c r="G10" s="15">
        <v>10.9398606011301</v>
      </c>
      <c r="H10" s="15"/>
      <c r="I10" s="15">
        <f t="shared" si="0"/>
        <v>79.2601393988699</v>
      </c>
    </row>
    <row r="11" ht="84" customHeight="1" spans="1:9">
      <c r="A11" s="11">
        <v>8</v>
      </c>
      <c r="B11" s="16" t="s">
        <v>31</v>
      </c>
      <c r="C11" s="17"/>
      <c r="D11" s="12" t="s">
        <v>32</v>
      </c>
      <c r="E11" s="14" t="s">
        <v>33</v>
      </c>
      <c r="F11" s="15">
        <v>244.3</v>
      </c>
      <c r="G11" s="15">
        <v>29.6160088828302</v>
      </c>
      <c r="H11" s="15"/>
      <c r="I11" s="15">
        <f t="shared" si="0"/>
        <v>214.68399111717</v>
      </c>
    </row>
    <row r="12" ht="75" customHeight="1" spans="1:9">
      <c r="A12" s="6">
        <v>9</v>
      </c>
      <c r="B12" s="16" t="s">
        <v>34</v>
      </c>
      <c r="C12" s="17"/>
      <c r="D12" s="12" t="s">
        <v>35</v>
      </c>
      <c r="E12" s="14" t="s">
        <v>36</v>
      </c>
      <c r="F12" s="15">
        <v>242.5</v>
      </c>
      <c r="G12" s="15">
        <v>33.1484685912799</v>
      </c>
      <c r="H12" s="15"/>
      <c r="I12" s="15">
        <f t="shared" ref="I12:I28" si="1">F12-G12</f>
        <v>209.35153140872</v>
      </c>
    </row>
    <row r="13" ht="63" customHeight="1" spans="1:9">
      <c r="A13" s="11">
        <v>10</v>
      </c>
      <c r="B13" s="12" t="s">
        <v>37</v>
      </c>
      <c r="C13" s="13"/>
      <c r="D13" s="12" t="s">
        <v>11</v>
      </c>
      <c r="E13" s="14" t="s">
        <v>38</v>
      </c>
      <c r="F13" s="15">
        <v>105.8</v>
      </c>
      <c r="G13" s="15">
        <v>14.1996756887492</v>
      </c>
      <c r="H13" s="15"/>
      <c r="I13" s="15">
        <f t="shared" si="1"/>
        <v>91.6003243112508</v>
      </c>
    </row>
    <row r="14" ht="68" customHeight="1" spans="1:9">
      <c r="A14" s="6">
        <v>11</v>
      </c>
      <c r="B14" s="12" t="s">
        <v>39</v>
      </c>
      <c r="C14" s="13"/>
      <c r="D14" s="12" t="s">
        <v>40</v>
      </c>
      <c r="E14" s="14" t="s">
        <v>41</v>
      </c>
      <c r="F14" s="15">
        <v>114.6</v>
      </c>
      <c r="G14" s="15">
        <v>10.9980893120204</v>
      </c>
      <c r="H14" s="15"/>
      <c r="I14" s="15">
        <f t="shared" si="1"/>
        <v>103.60191068798</v>
      </c>
    </row>
    <row r="15" ht="89" customHeight="1" spans="1:9">
      <c r="A15" s="11">
        <v>12</v>
      </c>
      <c r="B15" s="12" t="s">
        <v>42</v>
      </c>
      <c r="C15" s="13"/>
      <c r="D15" s="12" t="s">
        <v>43</v>
      </c>
      <c r="E15" s="14" t="s">
        <v>44</v>
      </c>
      <c r="F15" s="15">
        <v>278.3</v>
      </c>
      <c r="G15" s="15">
        <v>33.6988478705394</v>
      </c>
      <c r="H15" s="15"/>
      <c r="I15" s="15">
        <f t="shared" si="1"/>
        <v>244.601152129461</v>
      </c>
    </row>
    <row r="16" ht="79" customHeight="1" spans="1:9">
      <c r="A16" s="6">
        <v>13</v>
      </c>
      <c r="B16" s="12" t="s">
        <v>45</v>
      </c>
      <c r="C16" s="13"/>
      <c r="D16" s="12" t="s">
        <v>46</v>
      </c>
      <c r="E16" s="14" t="s">
        <v>47</v>
      </c>
      <c r="F16" s="15">
        <v>117.3</v>
      </c>
      <c r="G16" s="15">
        <v>15.1109738132407</v>
      </c>
      <c r="H16" s="15"/>
      <c r="I16" s="15">
        <f t="shared" si="1"/>
        <v>102.189026186759</v>
      </c>
    </row>
    <row r="17" ht="70" customHeight="1" spans="1:9">
      <c r="A17" s="11">
        <v>14</v>
      </c>
      <c r="B17" s="12" t="s">
        <v>48</v>
      </c>
      <c r="C17" s="13"/>
      <c r="D17" s="12" t="s">
        <v>49</v>
      </c>
      <c r="E17" s="14" t="s">
        <v>50</v>
      </c>
      <c r="F17" s="15">
        <v>114.3</v>
      </c>
      <c r="G17" s="18">
        <v>14.6882258525538</v>
      </c>
      <c r="H17" s="15"/>
      <c r="I17" s="15">
        <f t="shared" si="1"/>
        <v>99.6117741474462</v>
      </c>
    </row>
    <row r="18" ht="82" customHeight="1" spans="1:9">
      <c r="A18" s="6">
        <v>15</v>
      </c>
      <c r="B18" s="12" t="s">
        <v>51</v>
      </c>
      <c r="C18" s="13"/>
      <c r="D18" s="12" t="s">
        <v>52</v>
      </c>
      <c r="E18" s="14" t="s">
        <v>53</v>
      </c>
      <c r="F18" s="15">
        <v>89.4</v>
      </c>
      <c r="G18" s="15">
        <v>11.7412194103032</v>
      </c>
      <c r="H18" s="15"/>
      <c r="I18" s="15">
        <f t="shared" si="1"/>
        <v>77.6587805896968</v>
      </c>
    </row>
    <row r="19" ht="81" customHeight="1" spans="1:9">
      <c r="A19" s="11">
        <v>16</v>
      </c>
      <c r="B19" s="12" t="s">
        <v>54</v>
      </c>
      <c r="C19" s="13"/>
      <c r="D19" s="12" t="s">
        <v>55</v>
      </c>
      <c r="E19" s="14" t="s">
        <v>56</v>
      </c>
      <c r="F19" s="15">
        <v>257.7</v>
      </c>
      <c r="G19" s="15">
        <v>34.6007101866714</v>
      </c>
      <c r="H19" s="15"/>
      <c r="I19" s="15">
        <f t="shared" si="1"/>
        <v>223.099289813329</v>
      </c>
    </row>
    <row r="20" ht="80" customHeight="1" spans="1:9">
      <c r="A20" s="6">
        <v>17</v>
      </c>
      <c r="B20" s="12" t="s">
        <v>57</v>
      </c>
      <c r="C20" s="13"/>
      <c r="D20" s="12" t="s">
        <v>58</v>
      </c>
      <c r="E20" s="14" t="s">
        <v>59</v>
      </c>
      <c r="F20" s="15">
        <v>120</v>
      </c>
      <c r="G20" s="15">
        <v>16.6150502407599</v>
      </c>
      <c r="H20" s="15"/>
      <c r="I20" s="15">
        <f t="shared" si="1"/>
        <v>103.38494975924</v>
      </c>
    </row>
    <row r="21" ht="72" customHeight="1" spans="1:9">
      <c r="A21" s="11">
        <v>18</v>
      </c>
      <c r="B21" s="12" t="s">
        <v>60</v>
      </c>
      <c r="C21" s="13"/>
      <c r="D21" s="12" t="s">
        <v>61</v>
      </c>
      <c r="E21" s="14" t="s">
        <v>62</v>
      </c>
      <c r="F21" s="15">
        <v>162.1</v>
      </c>
      <c r="G21" s="15">
        <v>16.7681955102131</v>
      </c>
      <c r="H21" s="15"/>
      <c r="I21" s="15">
        <f t="shared" si="1"/>
        <v>145.331804489787</v>
      </c>
    </row>
    <row r="22" ht="83" customHeight="1" spans="1:9">
      <c r="A22" s="6">
        <v>19</v>
      </c>
      <c r="B22" s="12" t="s">
        <v>63</v>
      </c>
      <c r="C22" s="13"/>
      <c r="D22" s="12" t="s">
        <v>64</v>
      </c>
      <c r="E22" s="14" t="s">
        <v>65</v>
      </c>
      <c r="F22" s="15">
        <v>168.35</v>
      </c>
      <c r="G22" s="15">
        <v>23.0000032980805</v>
      </c>
      <c r="H22" s="15"/>
      <c r="I22" s="15">
        <f t="shared" si="1"/>
        <v>145.349996701919</v>
      </c>
    </row>
    <row r="23" ht="78" customHeight="1" spans="1:9">
      <c r="A23" s="11">
        <v>20</v>
      </c>
      <c r="B23" s="12" t="s">
        <v>66</v>
      </c>
      <c r="C23" s="13"/>
      <c r="D23" s="12" t="s">
        <v>67</v>
      </c>
      <c r="E23" s="14" t="s">
        <v>68</v>
      </c>
      <c r="F23" s="15">
        <v>149.6</v>
      </c>
      <c r="G23" s="15">
        <v>20.3578285437875</v>
      </c>
      <c r="H23" s="15"/>
      <c r="I23" s="15">
        <f t="shared" si="1"/>
        <v>129.242171456212</v>
      </c>
    </row>
    <row r="24" ht="72" customHeight="1" spans="1:9">
      <c r="A24" s="6">
        <v>21</v>
      </c>
      <c r="B24" s="12" t="s">
        <v>69</v>
      </c>
      <c r="C24" s="13"/>
      <c r="D24" s="12" t="s">
        <v>70</v>
      </c>
      <c r="E24" s="14" t="s">
        <v>71</v>
      </c>
      <c r="F24" s="15">
        <v>130.7</v>
      </c>
      <c r="G24" s="15">
        <v>17.6945163914602</v>
      </c>
      <c r="H24" s="15"/>
      <c r="I24" s="15">
        <f t="shared" si="1"/>
        <v>113.00548360854</v>
      </c>
    </row>
    <row r="25" ht="71" customHeight="1" spans="1:9">
      <c r="A25" s="11">
        <v>22</v>
      </c>
      <c r="B25" s="12" t="s">
        <v>72</v>
      </c>
      <c r="C25" s="13"/>
      <c r="D25" s="12" t="s">
        <v>73</v>
      </c>
      <c r="E25" s="14" t="s">
        <v>74</v>
      </c>
      <c r="F25" s="15">
        <v>82.1</v>
      </c>
      <c r="G25" s="15">
        <v>10.1507310745146</v>
      </c>
      <c r="H25" s="15"/>
      <c r="I25" s="15">
        <f t="shared" si="1"/>
        <v>71.9492689254854</v>
      </c>
    </row>
    <row r="26" ht="71" customHeight="1" spans="1:9">
      <c r="A26" s="6">
        <v>23</v>
      </c>
      <c r="B26" s="12" t="s">
        <v>75</v>
      </c>
      <c r="C26" s="13"/>
      <c r="D26" s="12" t="s">
        <v>76</v>
      </c>
      <c r="E26" s="14" t="s">
        <v>77</v>
      </c>
      <c r="F26" s="15">
        <v>92.6</v>
      </c>
      <c r="G26" s="15">
        <v>10.5067456740177</v>
      </c>
      <c r="H26" s="15"/>
      <c r="I26" s="15">
        <f t="shared" si="1"/>
        <v>82.0932543259823</v>
      </c>
    </row>
    <row r="27" ht="71" customHeight="1" spans="1:9">
      <c r="A27" s="11">
        <v>24</v>
      </c>
      <c r="B27" s="12" t="s">
        <v>78</v>
      </c>
      <c r="C27" s="13"/>
      <c r="D27" s="12" t="s">
        <v>79</v>
      </c>
      <c r="E27" s="14" t="s">
        <v>80</v>
      </c>
      <c r="F27" s="15">
        <v>129.9</v>
      </c>
      <c r="G27" s="15">
        <v>17.9433851498428</v>
      </c>
      <c r="H27" s="15"/>
      <c r="I27" s="15">
        <f t="shared" si="1"/>
        <v>111.956614850157</v>
      </c>
    </row>
    <row r="28" ht="71" customHeight="1" spans="1:9">
      <c r="A28" s="6">
        <v>25</v>
      </c>
      <c r="B28" s="19" t="s">
        <v>81</v>
      </c>
      <c r="C28" s="20"/>
      <c r="D28" s="19" t="s">
        <v>82</v>
      </c>
      <c r="E28" s="21" t="s">
        <v>83</v>
      </c>
      <c r="F28" s="22">
        <v>154</v>
      </c>
      <c r="G28" s="22">
        <v>21.2727270728436</v>
      </c>
      <c r="H28" s="22"/>
      <c r="I28" s="22">
        <f t="shared" si="1"/>
        <v>132.727272927156</v>
      </c>
    </row>
    <row r="29" ht="20.25" customHeight="1" spans="1:9">
      <c r="A29" s="23" t="s">
        <v>84</v>
      </c>
      <c r="B29" s="24"/>
      <c r="C29" s="24"/>
      <c r="D29" s="24"/>
      <c r="E29" s="24"/>
      <c r="F29" s="24">
        <f>SUM(F4:F28)</f>
        <v>3886.35</v>
      </c>
      <c r="G29" s="24">
        <f>SUM(G4:G28)</f>
        <v>500</v>
      </c>
      <c r="H29" s="24"/>
      <c r="I29" s="24">
        <f>SUM(I4:I28)</f>
        <v>3386.35</v>
      </c>
    </row>
    <row r="30" ht="20.25" customHeight="1" spans="1:9">
      <c r="A30" s="25"/>
      <c r="B30" s="3"/>
      <c r="C30" s="3"/>
      <c r="D30" s="3"/>
      <c r="E30" s="25"/>
      <c r="F30" s="25"/>
      <c r="G30" s="25"/>
      <c r="H30" s="25"/>
      <c r="I30" s="25"/>
    </row>
    <row r="31" ht="20.25" customHeight="1" spans="1:9">
      <c r="A31" s="25"/>
      <c r="B31" s="3"/>
      <c r="C31" s="3"/>
      <c r="D31" s="3"/>
      <c r="E31" s="25"/>
      <c r="F31" s="25"/>
      <c r="G31" s="25"/>
      <c r="H31" s="25"/>
      <c r="I31" s="25"/>
    </row>
    <row r="32" ht="20.25" customHeight="1" spans="1:9">
      <c r="A32" s="25"/>
      <c r="B32" s="3"/>
      <c r="C32" s="3"/>
      <c r="D32" s="3"/>
      <c r="E32" s="25"/>
      <c r="F32" s="25"/>
      <c r="G32" s="25"/>
      <c r="H32" s="25"/>
      <c r="I32" s="25"/>
    </row>
    <row r="33" ht="20.25" customHeight="1" spans="1:9">
      <c r="A33" s="25"/>
      <c r="B33" s="3"/>
      <c r="C33" s="3"/>
      <c r="D33" s="3"/>
      <c r="E33" s="25"/>
      <c r="F33" s="25"/>
      <c r="G33" s="25"/>
      <c r="H33" s="25"/>
      <c r="I33" s="25"/>
    </row>
    <row r="34" ht="20.25" customHeight="1" spans="1:9">
      <c r="A34" s="25"/>
      <c r="B34" s="3"/>
      <c r="C34" s="3"/>
      <c r="D34" s="3"/>
      <c r="E34" s="25"/>
      <c r="F34" s="25"/>
      <c r="G34" s="25"/>
      <c r="H34" s="25"/>
      <c r="I34" s="25"/>
    </row>
    <row r="35" ht="20.25" customHeight="1" spans="1:9">
      <c r="A35" s="25"/>
      <c r="B35" s="3"/>
      <c r="C35" s="3"/>
      <c r="D35" s="3"/>
      <c r="E35" s="25"/>
      <c r="F35" s="25"/>
      <c r="G35" s="25"/>
      <c r="H35" s="25"/>
      <c r="I35" s="25"/>
    </row>
  </sheetData>
  <mergeCells count="32">
    <mergeCell ref="A1:I1"/>
    <mergeCell ref="F2:I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29:E29"/>
    <mergeCell ref="A2:A3"/>
    <mergeCell ref="D2:D3"/>
    <mergeCell ref="E2:E3"/>
    <mergeCell ref="B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种草养畜项目资金使用汇总表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湘农函〔2014〕  号</dc:title>
  <dc:creator>walkinnet</dc:creator>
  <cp:lastModifiedBy>吴先明   （桃源）</cp:lastModifiedBy>
  <dcterms:created xsi:type="dcterms:W3CDTF">2024-02-28T16:19:00Z</dcterms:created>
  <cp:lastPrinted>2024-03-06T02:56:00Z</cp:lastPrinted>
  <dcterms:modified xsi:type="dcterms:W3CDTF">2025-04-01T00:20:28Z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2024-02-28T08:20:43Z</vt:filetime>
  </property>
  <property fmtid="{D5CDD505-2E9C-101B-9397-08002B2CF9AE}" pid="4" name="ICV">
    <vt:lpwstr>C1C55444877C4BB18B6522F23264D788_13</vt:lpwstr>
  </property>
  <property fmtid="{D5CDD505-2E9C-101B-9397-08002B2CF9AE}" pid="5" name="KSOProductBuildVer">
    <vt:lpwstr>2052-12.1.0.20305</vt:lpwstr>
  </property>
</Properties>
</file>