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项目支出绩效自评表" sheetId="10" r:id="rId1"/>
  </sheets>
  <calcPr calcId="144525"/>
</workbook>
</file>

<file path=xl/sharedStrings.xml><?xml version="1.0" encoding="utf-8"?>
<sst xmlns="http://schemas.openxmlformats.org/spreadsheetml/2006/main" count="90" uniqueCount="77">
  <si>
    <t>附件：</t>
  </si>
  <si>
    <r>
      <rPr>
        <sz val="20"/>
        <rFont val="方正小标宋_GBK"/>
        <charset val="134"/>
      </rPr>
      <t>专项资金绩效自评表</t>
    </r>
    <r>
      <rPr>
        <sz val="10"/>
        <rFont val="Times New Roman"/>
        <charset val="134"/>
      </rPr>
      <t xml:space="preserve">
</t>
    </r>
    <r>
      <rPr>
        <sz val="10"/>
        <rFont val="楷体_GB2312"/>
        <charset val="134"/>
      </rPr>
      <t>（</t>
    </r>
    <r>
      <rPr>
        <sz val="10"/>
        <rFont val="方正小标宋_GBK"/>
        <charset val="134"/>
      </rPr>
      <t>2019</t>
    </r>
    <r>
      <rPr>
        <sz val="10"/>
        <rFont val="楷体_GB2312"/>
        <charset val="134"/>
      </rPr>
      <t>年度）</t>
    </r>
  </si>
  <si>
    <r>
      <rPr>
        <sz val="10"/>
        <rFont val="黑体"/>
        <charset val="134"/>
      </rPr>
      <t>项目名称</t>
    </r>
  </si>
  <si>
    <t>国家食品安全城市创建经费</t>
  </si>
  <si>
    <r>
      <rPr>
        <sz val="10"/>
        <rFont val="黑体"/>
        <charset val="134"/>
      </rPr>
      <t>主管部门</t>
    </r>
  </si>
  <si>
    <t>常德市市场监督管理局</t>
  </si>
  <si>
    <r>
      <rPr>
        <sz val="10"/>
        <rFont val="黑体"/>
        <charset val="134"/>
      </rPr>
      <t>实施单位</t>
    </r>
  </si>
  <si>
    <r>
      <rPr>
        <sz val="10"/>
        <rFont val="黑体"/>
        <charset val="134"/>
      </rPr>
      <t>项目资金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（万元）</t>
    </r>
  </si>
  <si>
    <r>
      <rPr>
        <sz val="10"/>
        <rFont val="黑体"/>
        <charset val="134"/>
      </rPr>
      <t>年初预算数</t>
    </r>
  </si>
  <si>
    <r>
      <rPr>
        <sz val="10"/>
        <rFont val="黑体"/>
        <charset val="134"/>
      </rPr>
      <t>全年预算数</t>
    </r>
  </si>
  <si>
    <r>
      <rPr>
        <sz val="10"/>
        <rFont val="黑体"/>
        <charset val="134"/>
      </rPr>
      <t>全年执行数</t>
    </r>
  </si>
  <si>
    <r>
      <rPr>
        <sz val="10"/>
        <rFont val="黑体"/>
        <charset val="134"/>
      </rPr>
      <t>分值</t>
    </r>
  </si>
  <si>
    <r>
      <rPr>
        <sz val="10"/>
        <rFont val="黑体"/>
        <charset val="134"/>
      </rPr>
      <t>执行率</t>
    </r>
  </si>
  <si>
    <r>
      <rPr>
        <sz val="10"/>
        <rFont val="黑体"/>
        <charset val="134"/>
      </rPr>
      <t>得分</t>
    </r>
  </si>
  <si>
    <r>
      <rPr>
        <sz val="10"/>
        <rFont val="仿宋"/>
        <charset val="134"/>
      </rPr>
      <t>年度资金总额：</t>
    </r>
  </si>
  <si>
    <r>
      <rPr>
        <sz val="10"/>
        <rFont val="仿宋"/>
        <charset val="134"/>
      </rPr>
      <t>其中：当年财政拨款</t>
    </r>
  </si>
  <si>
    <t>——</t>
  </si>
  <si>
    <r>
      <rPr>
        <sz val="10"/>
        <rFont val="Times New Roman"/>
        <charset val="134"/>
      </rPr>
      <t xml:space="preserve">         </t>
    </r>
    <r>
      <rPr>
        <sz val="10"/>
        <rFont val="仿宋"/>
        <charset val="134"/>
      </rPr>
      <t>上年结转资金</t>
    </r>
  </si>
  <si>
    <r>
      <rPr>
        <sz val="10"/>
        <rFont val="Times New Roman"/>
        <charset val="134"/>
      </rPr>
      <t xml:space="preserve">              </t>
    </r>
    <r>
      <rPr>
        <sz val="10"/>
        <rFont val="仿宋"/>
        <charset val="134"/>
      </rPr>
      <t>其他资金</t>
    </r>
  </si>
  <si>
    <r>
      <rPr>
        <sz val="10"/>
        <rFont val="黑体"/>
        <charset val="134"/>
      </rPr>
      <t>年度总体目标</t>
    </r>
  </si>
  <si>
    <r>
      <rPr>
        <sz val="10"/>
        <rFont val="黑体"/>
        <charset val="134"/>
      </rPr>
      <t>预期目标</t>
    </r>
  </si>
  <si>
    <r>
      <rPr>
        <sz val="10"/>
        <rFont val="黑体"/>
        <charset val="134"/>
      </rPr>
      <t>实际完成情况</t>
    </r>
  </si>
  <si>
    <t>创建示范街条数23条，媒体合作家数10家，拍摄宣传期数12期，印刷宣传单数8万份，印刷宣传册数3万册</t>
  </si>
  <si>
    <r>
      <rPr>
        <sz val="10"/>
        <rFont val="黑体"/>
        <charset val="134"/>
      </rPr>
      <t>年度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绩效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指标</t>
    </r>
  </si>
  <si>
    <t>一级指标</t>
  </si>
  <si>
    <r>
      <rPr>
        <sz val="10"/>
        <rFont val="黑体"/>
        <charset val="134"/>
      </rPr>
      <t>二级指标</t>
    </r>
  </si>
  <si>
    <r>
      <rPr>
        <sz val="10"/>
        <rFont val="黑体"/>
        <charset val="134"/>
      </rPr>
      <t>三级指标</t>
    </r>
  </si>
  <si>
    <r>
      <rPr>
        <sz val="10"/>
        <rFont val="黑体"/>
        <charset val="134"/>
      </rPr>
      <t>年度指标值</t>
    </r>
  </si>
  <si>
    <r>
      <rPr>
        <sz val="10"/>
        <rFont val="黑体"/>
        <charset val="134"/>
      </rPr>
      <t>实际完成值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</si>
  <si>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</si>
  <si>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仿宋"/>
        <charset val="134"/>
      </rPr>
      <t>产出指标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（</t>
    </r>
    <r>
      <rPr>
        <sz val="10"/>
        <rFont val="Times New Roman"/>
        <charset val="134"/>
      </rPr>
      <t>50</t>
    </r>
    <r>
      <rPr>
        <sz val="10"/>
        <rFont val="仿宋"/>
        <charset val="134"/>
      </rPr>
      <t>分）</t>
    </r>
  </si>
  <si>
    <r>
      <rPr>
        <sz val="10"/>
        <rFont val="仿宋"/>
        <charset val="134"/>
      </rPr>
      <t>数量指标</t>
    </r>
  </si>
  <si>
    <t>创建示范街条数</t>
  </si>
  <si>
    <r>
      <rPr>
        <sz val="10"/>
        <rFont val="Times New Roman"/>
        <charset val="134"/>
      </rPr>
      <t>23</t>
    </r>
    <r>
      <rPr>
        <sz val="10"/>
        <rFont val="宋体"/>
        <charset val="134"/>
      </rPr>
      <t>条</t>
    </r>
  </si>
  <si>
    <t>媒体合作家数</t>
  </si>
  <si>
    <r>
      <rPr>
        <sz val="10"/>
        <rFont val="Times New Roman"/>
        <charset val="134"/>
      </rPr>
      <t>10</t>
    </r>
    <r>
      <rPr>
        <sz val="10"/>
        <rFont val="宋体"/>
        <charset val="134"/>
      </rPr>
      <t>家</t>
    </r>
  </si>
  <si>
    <r>
      <rPr>
        <sz val="10"/>
        <rFont val="Times New Roman"/>
        <charset val="134"/>
      </rPr>
      <t>12</t>
    </r>
    <r>
      <rPr>
        <sz val="10"/>
        <rFont val="宋体"/>
        <charset val="134"/>
      </rPr>
      <t>家</t>
    </r>
  </si>
  <si>
    <t>拍摄宣传期数</t>
  </si>
  <si>
    <r>
      <rPr>
        <sz val="10"/>
        <rFont val="Times New Roman"/>
        <charset val="134"/>
      </rPr>
      <t>12</t>
    </r>
    <r>
      <rPr>
        <sz val="10"/>
        <rFont val="宋体"/>
        <charset val="134"/>
      </rPr>
      <t>期</t>
    </r>
  </si>
  <si>
    <t>印刷宣传单数</t>
  </si>
  <si>
    <r>
      <rPr>
        <sz val="10"/>
        <rFont val="Times New Roman"/>
        <charset val="134"/>
      </rPr>
      <t>8</t>
    </r>
    <r>
      <rPr>
        <sz val="10"/>
        <rFont val="宋体"/>
        <charset val="134"/>
      </rPr>
      <t>万份</t>
    </r>
  </si>
  <si>
    <t>印刷宣传册数</t>
  </si>
  <si>
    <r>
      <rPr>
        <sz val="10"/>
        <rFont val="Times New Roman"/>
        <charset val="134"/>
      </rPr>
      <t>3</t>
    </r>
    <r>
      <rPr>
        <sz val="10"/>
        <rFont val="宋体"/>
        <charset val="134"/>
      </rPr>
      <t>万册</t>
    </r>
  </si>
  <si>
    <t>3万册</t>
  </si>
  <si>
    <r>
      <rPr>
        <sz val="10"/>
        <rFont val="仿宋"/>
        <charset val="134"/>
      </rPr>
      <t>质量指标</t>
    </r>
  </si>
  <si>
    <t>示范街创建合格率</t>
  </si>
  <si>
    <t>媒体合作合格率</t>
  </si>
  <si>
    <t>拍摄宣传片合格率</t>
  </si>
  <si>
    <t>宣传单发放合格率</t>
  </si>
  <si>
    <t>宣传册发放合格率</t>
  </si>
  <si>
    <t>预算执行率</t>
  </si>
  <si>
    <t>机构改革，项目执行较滞后</t>
  </si>
  <si>
    <r>
      <rPr>
        <sz val="10"/>
        <rFont val="仿宋"/>
        <charset val="134"/>
      </rPr>
      <t>时效指标</t>
    </r>
  </si>
  <si>
    <t>示范街创建完工时间</t>
  </si>
  <si>
    <t>宣传完工时间</t>
  </si>
  <si>
    <t>满意度调查完工时间</t>
  </si>
  <si>
    <r>
      <rPr>
        <sz val="10"/>
        <rFont val="仿宋"/>
        <charset val="134"/>
      </rPr>
      <t>成本指标</t>
    </r>
  </si>
  <si>
    <t>创建安全示范城市宣传经费</t>
  </si>
  <si>
    <t>100万</t>
  </si>
  <si>
    <t>创建食品安全示范城市办公经费</t>
  </si>
  <si>
    <t>50万</t>
  </si>
  <si>
    <t>创建示范城“十大工程”经费</t>
  </si>
  <si>
    <r>
      <rPr>
        <sz val="10"/>
        <rFont val="宋体"/>
        <charset val="134"/>
      </rPr>
      <t>效益指标（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分）</t>
    </r>
  </si>
  <si>
    <r>
      <rPr>
        <sz val="10"/>
        <rFont val="仿宋"/>
        <charset val="134"/>
      </rPr>
      <t>社会效益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指标</t>
    </r>
  </si>
  <si>
    <t>重大事故及影响恶劣舆情事件数</t>
  </si>
  <si>
    <r>
      <rPr>
        <sz val="10"/>
        <rFont val="仿宋"/>
        <charset val="134"/>
      </rPr>
      <t>生态效益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指标</t>
    </r>
  </si>
  <si>
    <t>抽检废弃物无害化处理</t>
  </si>
  <si>
    <r>
      <rPr>
        <sz val="10"/>
        <rFont val="宋体"/>
        <charset val="134"/>
      </rPr>
      <t>≥</t>
    </r>
    <r>
      <rPr>
        <sz val="10"/>
        <rFont val="Times New Roman"/>
        <charset val="134"/>
      </rPr>
      <t>90%</t>
    </r>
  </si>
  <si>
    <r>
      <rPr>
        <sz val="10"/>
        <rFont val="仿宋"/>
        <charset val="134"/>
      </rPr>
      <t>可持续影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响指标</t>
    </r>
  </si>
  <si>
    <t>创建食品安全全国先进行列</t>
  </si>
  <si>
    <t>成为国家食品安全示范城市</t>
  </si>
  <si>
    <r>
      <rPr>
        <sz val="10"/>
        <rFont val="宋体"/>
        <charset val="134"/>
      </rPr>
      <t>食品安全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级（先进）单位</t>
    </r>
  </si>
  <si>
    <r>
      <rPr>
        <sz val="10"/>
        <rFont val="仿宋"/>
        <charset val="134"/>
      </rPr>
      <t>满意度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指标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（</t>
    </r>
    <r>
      <rPr>
        <sz val="10"/>
        <rFont val="Times New Roman"/>
        <charset val="134"/>
      </rPr>
      <t>10</t>
    </r>
    <r>
      <rPr>
        <sz val="10"/>
        <rFont val="仿宋"/>
        <charset val="134"/>
      </rPr>
      <t>分）</t>
    </r>
  </si>
  <si>
    <r>
      <rPr>
        <sz val="10"/>
        <rFont val="仿宋"/>
        <charset val="134"/>
      </rPr>
      <t>社会公众</t>
    </r>
    <r>
      <rPr>
        <sz val="10"/>
        <rFont val="Times New Roman"/>
        <charset val="134"/>
      </rPr>
      <t xml:space="preserve">
</t>
    </r>
    <r>
      <rPr>
        <sz val="10"/>
        <rFont val="仿宋"/>
        <charset val="134"/>
      </rPr>
      <t>满意度指标</t>
    </r>
  </si>
  <si>
    <t>群众对食品安全满意度（创建国家食品安全示范城市标准要求）</t>
  </si>
  <si>
    <t>达70%以上</t>
  </si>
  <si>
    <r>
      <rPr>
        <sz val="10"/>
        <rFont val="黑体"/>
        <charset val="134"/>
      </rPr>
      <t>总分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</si>
</sst>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sz val="20"/>
      <name val="方正小标宋_GBK"/>
      <charset val="134"/>
    </font>
    <font>
      <sz val="10"/>
      <name val="黑体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楷体_GB2312"/>
      <charset val="134"/>
    </font>
    <font>
      <sz val="10"/>
      <name val="方正小标宋_GBK"/>
      <charset val="134"/>
    </font>
    <font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23" borderId="1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12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11" applyNumberFormat="0" applyAlignment="0" applyProtection="0">
      <alignment vertical="center"/>
    </xf>
    <xf numFmtId="0" fontId="27" fillId="14" borderId="15" applyNumberFormat="0" applyAlignment="0" applyProtection="0">
      <alignment vertical="center"/>
    </xf>
    <xf numFmtId="0" fontId="8" fillId="6" borderId="9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lLevel_1" xfId="49"/>
    <cellStyle name="RowLevel_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3"/>
  <sheetViews>
    <sheetView tabSelected="1" zoomScale="85" zoomScaleNormal="85" topLeftCell="A19" workbookViewId="0">
      <selection activeCell="O11" sqref="O11"/>
    </sheetView>
  </sheetViews>
  <sheetFormatPr defaultColWidth="9" defaultRowHeight="14.25"/>
  <cols>
    <col min="1" max="1" width="6.475" customWidth="1"/>
    <col min="2" max="2" width="8.08333333333333" customWidth="1"/>
    <col min="3" max="3" width="11.2" customWidth="1"/>
    <col min="4" max="4" width="22.9416666666667" customWidth="1"/>
    <col min="5" max="5" width="10.3" customWidth="1"/>
    <col min="6" max="6" width="10.9" customWidth="1"/>
    <col min="7" max="7" width="8.9" customWidth="1"/>
    <col min="8" max="8" width="7.3" customWidth="1"/>
    <col min="9" max="9" width="11.5" customWidth="1"/>
    <col min="10" max="16" width="10.6" customWidth="1"/>
  </cols>
  <sheetData>
    <row r="1" ht="19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4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25.05" customHeight="1" spans="1:16">
      <c r="A3" s="6" t="s">
        <v>2</v>
      </c>
      <c r="B3" s="7" t="s">
        <v>3</v>
      </c>
      <c r="C3" s="8"/>
      <c r="D3" s="8"/>
      <c r="E3" s="8"/>
      <c r="F3" s="8"/>
      <c r="G3" s="8"/>
      <c r="H3" s="8"/>
      <c r="I3" s="8"/>
      <c r="P3" s="28"/>
    </row>
    <row r="4" s="1" customFormat="1" ht="25.05" customHeight="1" spans="1:16">
      <c r="A4" s="6" t="s">
        <v>4</v>
      </c>
      <c r="B4" s="7" t="s">
        <v>5</v>
      </c>
      <c r="C4" s="8"/>
      <c r="D4" s="8"/>
      <c r="E4" s="8"/>
      <c r="F4" s="8" t="s">
        <v>6</v>
      </c>
      <c r="G4" s="8" t="s">
        <v>5</v>
      </c>
      <c r="H4" s="8"/>
      <c r="I4" s="8"/>
      <c r="J4" s="28"/>
      <c r="K4" s="28"/>
      <c r="L4" s="28"/>
      <c r="M4" s="28"/>
      <c r="N4" s="28"/>
      <c r="O4" s="28"/>
      <c r="P4" s="28"/>
    </row>
    <row r="5" s="1" customFormat="1" ht="25.05" customHeight="1" spans="1:16">
      <c r="A5" s="6" t="s">
        <v>7</v>
      </c>
      <c r="B5" s="9"/>
      <c r="C5" s="9"/>
      <c r="D5" s="6" t="s">
        <v>8</v>
      </c>
      <c r="E5" s="8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28"/>
      <c r="K5" s="28"/>
      <c r="L5" s="28"/>
      <c r="M5" s="28"/>
      <c r="N5" s="28"/>
      <c r="O5" s="28"/>
      <c r="P5" s="28"/>
    </row>
    <row r="6" s="1" customFormat="1" ht="25.05" customHeight="1" spans="1:16">
      <c r="A6" s="6"/>
      <c r="B6" s="10" t="s">
        <v>14</v>
      </c>
      <c r="C6" s="10"/>
      <c r="D6" s="8">
        <f>D7+D8</f>
        <v>314</v>
      </c>
      <c r="E6" s="8">
        <f>E7+E8</f>
        <v>314</v>
      </c>
      <c r="F6" s="8">
        <v>276.76</v>
      </c>
      <c r="G6" s="11">
        <v>10</v>
      </c>
      <c r="H6" s="12">
        <f>F6/E6</f>
        <v>0.88140127388535</v>
      </c>
      <c r="I6" s="8">
        <v>8.8</v>
      </c>
      <c r="J6" s="28"/>
      <c r="K6" s="28"/>
      <c r="L6" s="28"/>
      <c r="M6" s="28"/>
      <c r="N6" s="28"/>
      <c r="O6" s="28"/>
      <c r="P6" s="28"/>
    </row>
    <row r="7" s="1" customFormat="1" ht="25.05" customHeight="1" spans="1:16">
      <c r="A7" s="6"/>
      <c r="B7" s="8" t="s">
        <v>15</v>
      </c>
      <c r="C7" s="8"/>
      <c r="D7" s="8">
        <v>200</v>
      </c>
      <c r="E7" s="8">
        <v>200</v>
      </c>
      <c r="F7" s="8"/>
      <c r="G7" s="11" t="s">
        <v>16</v>
      </c>
      <c r="H7" s="11"/>
      <c r="I7" s="8" t="s">
        <v>16</v>
      </c>
      <c r="J7" s="28"/>
      <c r="K7" s="28"/>
      <c r="L7" s="28"/>
      <c r="M7" s="28"/>
      <c r="N7" s="28"/>
      <c r="O7" s="28"/>
      <c r="P7" s="28"/>
    </row>
    <row r="8" s="1" customFormat="1" ht="25.05" customHeight="1" spans="1:16">
      <c r="A8" s="6"/>
      <c r="B8" s="11" t="s">
        <v>17</v>
      </c>
      <c r="C8" s="13"/>
      <c r="D8" s="8">
        <v>114</v>
      </c>
      <c r="E8" s="8">
        <v>114</v>
      </c>
      <c r="F8" s="8"/>
      <c r="G8" s="11" t="s">
        <v>16</v>
      </c>
      <c r="H8" s="11"/>
      <c r="I8" s="8" t="s">
        <v>16</v>
      </c>
      <c r="J8" s="28"/>
      <c r="K8" s="28"/>
      <c r="L8" s="28"/>
      <c r="M8" s="28"/>
      <c r="N8" s="28"/>
      <c r="O8" s="28"/>
      <c r="P8" s="28"/>
    </row>
    <row r="9" s="1" customFormat="1" ht="25.05" customHeight="1" spans="1:16">
      <c r="A9" s="6"/>
      <c r="B9" s="10" t="s">
        <v>18</v>
      </c>
      <c r="C9" s="10"/>
      <c r="D9" s="8"/>
      <c r="E9" s="8"/>
      <c r="F9" s="8"/>
      <c r="G9" s="11" t="s">
        <v>16</v>
      </c>
      <c r="H9" s="11"/>
      <c r="I9" s="8" t="s">
        <v>16</v>
      </c>
      <c r="J9" s="28"/>
      <c r="K9" s="28"/>
      <c r="L9" s="28"/>
      <c r="M9" s="28"/>
      <c r="N9" s="28"/>
      <c r="O9" s="28"/>
      <c r="P9" s="28"/>
    </row>
    <row r="10" s="1" customFormat="1" ht="25.05" customHeight="1" spans="1:16">
      <c r="A10" s="14" t="s">
        <v>19</v>
      </c>
      <c r="B10" s="8" t="s">
        <v>20</v>
      </c>
      <c r="C10" s="8"/>
      <c r="D10" s="8"/>
      <c r="E10" s="8"/>
      <c r="F10" s="8" t="s">
        <v>21</v>
      </c>
      <c r="G10" s="8"/>
      <c r="H10" s="8"/>
      <c r="I10" s="8"/>
      <c r="J10" s="28"/>
      <c r="K10" s="28"/>
      <c r="L10" s="28"/>
      <c r="M10" s="28"/>
      <c r="N10" s="28"/>
      <c r="O10" s="28"/>
      <c r="P10" s="28"/>
    </row>
    <row r="11" s="1" customFormat="1" ht="37.05" customHeight="1" spans="1:16">
      <c r="A11" s="15"/>
      <c r="B11" s="16" t="s">
        <v>22</v>
      </c>
      <c r="C11" s="17"/>
      <c r="D11" s="17"/>
      <c r="E11" s="18"/>
      <c r="F11" s="19" t="s">
        <v>22</v>
      </c>
      <c r="G11" s="20"/>
      <c r="H11" s="20"/>
      <c r="I11" s="29"/>
      <c r="J11" s="28"/>
      <c r="K11" s="28"/>
      <c r="L11" s="28"/>
      <c r="M11" s="28"/>
      <c r="N11" s="28"/>
      <c r="O11" s="28"/>
      <c r="P11" s="28"/>
    </row>
    <row r="12" s="1" customFormat="1" ht="30" customHeight="1" spans="1:9">
      <c r="A12" s="6" t="s">
        <v>23</v>
      </c>
      <c r="B12" s="21" t="s">
        <v>24</v>
      </c>
      <c r="C12" s="9" t="s">
        <v>25</v>
      </c>
      <c r="D12" s="9" t="s">
        <v>26</v>
      </c>
      <c r="E12" s="6" t="s">
        <v>27</v>
      </c>
      <c r="F12" s="6" t="s">
        <v>28</v>
      </c>
      <c r="G12" s="15" t="s">
        <v>11</v>
      </c>
      <c r="H12" s="9" t="s">
        <v>13</v>
      </c>
      <c r="I12" s="15" t="s">
        <v>29</v>
      </c>
    </row>
    <row r="13" s="1" customFormat="1" ht="19.95" customHeight="1" spans="1:9">
      <c r="A13" s="6"/>
      <c r="B13" s="14" t="s">
        <v>30</v>
      </c>
      <c r="C13" s="14" t="s">
        <v>31</v>
      </c>
      <c r="D13" s="19" t="s">
        <v>32</v>
      </c>
      <c r="E13" s="6" t="s">
        <v>33</v>
      </c>
      <c r="F13" s="6" t="s">
        <v>33</v>
      </c>
      <c r="G13" s="6">
        <v>4</v>
      </c>
      <c r="H13" s="6">
        <v>4</v>
      </c>
      <c r="I13" s="8"/>
    </row>
    <row r="14" s="1" customFormat="1" ht="19.95" customHeight="1" spans="1:9">
      <c r="A14" s="6"/>
      <c r="B14" s="22"/>
      <c r="C14" s="22"/>
      <c r="D14" s="23" t="s">
        <v>34</v>
      </c>
      <c r="E14" s="6" t="s">
        <v>35</v>
      </c>
      <c r="F14" s="6" t="s">
        <v>36</v>
      </c>
      <c r="G14" s="6">
        <v>4</v>
      </c>
      <c r="H14" s="6">
        <v>4</v>
      </c>
      <c r="I14" s="8"/>
    </row>
    <row r="15" s="1" customFormat="1" ht="19.95" customHeight="1" spans="1:9">
      <c r="A15" s="6"/>
      <c r="B15" s="22"/>
      <c r="C15" s="22"/>
      <c r="D15" s="19" t="s">
        <v>37</v>
      </c>
      <c r="E15" s="6" t="s">
        <v>38</v>
      </c>
      <c r="F15" s="6" t="s">
        <v>38</v>
      </c>
      <c r="G15" s="6">
        <v>4</v>
      </c>
      <c r="H15" s="6">
        <v>4</v>
      </c>
      <c r="I15" s="8"/>
    </row>
    <row r="16" s="1" customFormat="1" ht="19.95" customHeight="1" spans="1:9">
      <c r="A16" s="6"/>
      <c r="B16" s="22"/>
      <c r="C16" s="22"/>
      <c r="D16" s="19" t="s">
        <v>39</v>
      </c>
      <c r="E16" s="6" t="s">
        <v>40</v>
      </c>
      <c r="F16" s="6" t="s">
        <v>40</v>
      </c>
      <c r="G16" s="6">
        <v>4</v>
      </c>
      <c r="H16" s="6">
        <v>4</v>
      </c>
      <c r="I16" s="8"/>
    </row>
    <row r="17" s="1" customFormat="1" ht="19.95" customHeight="1" spans="1:9">
      <c r="A17" s="6"/>
      <c r="B17" s="22"/>
      <c r="C17" s="15"/>
      <c r="D17" s="19" t="s">
        <v>41</v>
      </c>
      <c r="E17" s="6" t="s">
        <v>42</v>
      </c>
      <c r="F17" s="6" t="s">
        <v>43</v>
      </c>
      <c r="G17" s="6">
        <v>4</v>
      </c>
      <c r="H17" s="6">
        <v>4</v>
      </c>
      <c r="I17" s="8"/>
    </row>
    <row r="18" s="1" customFormat="1" ht="19.95" customHeight="1" spans="1:9">
      <c r="A18" s="6"/>
      <c r="B18" s="22"/>
      <c r="C18" s="14" t="s">
        <v>44</v>
      </c>
      <c r="D18" s="24" t="s">
        <v>45</v>
      </c>
      <c r="E18" s="25">
        <v>1</v>
      </c>
      <c r="F18" s="25">
        <v>1</v>
      </c>
      <c r="G18" s="6">
        <v>4</v>
      </c>
      <c r="H18" s="6">
        <v>4</v>
      </c>
      <c r="I18" s="8"/>
    </row>
    <row r="19" s="1" customFormat="1" ht="19.95" customHeight="1" spans="1:9">
      <c r="A19" s="6"/>
      <c r="B19" s="22"/>
      <c r="C19" s="22"/>
      <c r="D19" s="24" t="s">
        <v>46</v>
      </c>
      <c r="E19" s="25">
        <v>1</v>
      </c>
      <c r="F19" s="25">
        <v>1</v>
      </c>
      <c r="G19" s="6">
        <v>4</v>
      </c>
      <c r="H19" s="6">
        <v>4</v>
      </c>
      <c r="I19" s="8"/>
    </row>
    <row r="20" s="1" customFormat="1" ht="19.95" customHeight="1" spans="1:9">
      <c r="A20" s="6"/>
      <c r="B20" s="22"/>
      <c r="C20" s="22"/>
      <c r="D20" s="24" t="s">
        <v>47</v>
      </c>
      <c r="E20" s="25">
        <v>1</v>
      </c>
      <c r="F20" s="25">
        <v>1</v>
      </c>
      <c r="G20" s="6">
        <v>4</v>
      </c>
      <c r="H20" s="6">
        <v>4</v>
      </c>
      <c r="I20" s="8"/>
    </row>
    <row r="21" s="1" customFormat="1" ht="19.95" customHeight="1" spans="1:9">
      <c r="A21" s="6"/>
      <c r="B21" s="22"/>
      <c r="C21" s="22"/>
      <c r="D21" s="24" t="s">
        <v>48</v>
      </c>
      <c r="E21" s="25">
        <v>1</v>
      </c>
      <c r="F21" s="25">
        <v>1</v>
      </c>
      <c r="G21" s="6">
        <v>4</v>
      </c>
      <c r="H21" s="6">
        <v>4</v>
      </c>
      <c r="I21" s="8"/>
    </row>
    <row r="22" s="1" customFormat="1" ht="19.95" customHeight="1" spans="1:9">
      <c r="A22" s="6"/>
      <c r="B22" s="22"/>
      <c r="C22" s="22"/>
      <c r="D22" s="24" t="s">
        <v>49</v>
      </c>
      <c r="E22" s="25">
        <v>1</v>
      </c>
      <c r="F22" s="25">
        <v>1</v>
      </c>
      <c r="G22" s="6">
        <v>4</v>
      </c>
      <c r="H22" s="6">
        <v>4</v>
      </c>
      <c r="I22" s="8"/>
    </row>
    <row r="23" s="1" customFormat="1" ht="34" customHeight="1" spans="1:9">
      <c r="A23" s="6"/>
      <c r="B23" s="22"/>
      <c r="C23" s="15"/>
      <c r="D23" s="19" t="s">
        <v>50</v>
      </c>
      <c r="E23" s="25">
        <v>1</v>
      </c>
      <c r="F23" s="25">
        <v>0.8814</v>
      </c>
      <c r="G23" s="6">
        <v>10</v>
      </c>
      <c r="H23" s="6">
        <v>8.8</v>
      </c>
      <c r="I23" s="23" t="s">
        <v>51</v>
      </c>
    </row>
    <row r="24" s="1" customFormat="1" ht="19.95" customHeight="1" spans="1:9">
      <c r="A24" s="6"/>
      <c r="B24" s="22"/>
      <c r="C24" s="14" t="s">
        <v>52</v>
      </c>
      <c r="D24" s="24" t="s">
        <v>53</v>
      </c>
      <c r="E24" s="26">
        <v>43830</v>
      </c>
      <c r="F24" s="26">
        <v>43830</v>
      </c>
      <c r="G24" s="6">
        <v>2</v>
      </c>
      <c r="H24" s="6">
        <v>2</v>
      </c>
      <c r="I24" s="8"/>
    </row>
    <row r="25" s="1" customFormat="1" ht="19.95" customHeight="1" spans="1:9">
      <c r="A25" s="6"/>
      <c r="B25" s="22"/>
      <c r="C25" s="22"/>
      <c r="D25" s="24" t="s">
        <v>54</v>
      </c>
      <c r="E25" s="26">
        <v>43830</v>
      </c>
      <c r="F25" s="26">
        <v>43830</v>
      </c>
      <c r="G25" s="6">
        <v>2</v>
      </c>
      <c r="H25" s="6">
        <v>2</v>
      </c>
      <c r="I25" s="8"/>
    </row>
    <row r="26" s="1" customFormat="1" ht="19.95" customHeight="1" spans="1:9">
      <c r="A26" s="6"/>
      <c r="B26" s="22"/>
      <c r="C26" s="15"/>
      <c r="D26" s="24" t="s">
        <v>55</v>
      </c>
      <c r="E26" s="26">
        <v>43830</v>
      </c>
      <c r="F26" s="26">
        <v>43830</v>
      </c>
      <c r="G26" s="6">
        <v>2</v>
      </c>
      <c r="H26" s="6">
        <v>2</v>
      </c>
      <c r="I26" s="8"/>
    </row>
    <row r="27" s="1" customFormat="1" ht="19.95" customHeight="1" spans="1:9">
      <c r="A27" s="6"/>
      <c r="B27" s="22"/>
      <c r="C27" s="14" t="s">
        <v>56</v>
      </c>
      <c r="D27" s="24" t="s">
        <v>57</v>
      </c>
      <c r="E27" s="6" t="s">
        <v>58</v>
      </c>
      <c r="F27" s="14">
        <v>276.76</v>
      </c>
      <c r="G27" s="14">
        <v>4</v>
      </c>
      <c r="H27" s="14">
        <v>4</v>
      </c>
      <c r="I27" s="8"/>
    </row>
    <row r="28" s="1" customFormat="1" ht="19.95" customHeight="1" spans="1:9">
      <c r="A28" s="6"/>
      <c r="B28" s="22"/>
      <c r="C28" s="22"/>
      <c r="D28" s="24" t="s">
        <v>59</v>
      </c>
      <c r="E28" s="6" t="s">
        <v>60</v>
      </c>
      <c r="F28" s="22"/>
      <c r="G28" s="22"/>
      <c r="H28" s="22"/>
      <c r="I28" s="8"/>
    </row>
    <row r="29" s="1" customFormat="1" ht="19.95" customHeight="1" spans="1:9">
      <c r="A29" s="6"/>
      <c r="B29" s="15"/>
      <c r="C29" s="15"/>
      <c r="D29" s="24" t="s">
        <v>61</v>
      </c>
      <c r="E29" s="6" t="s">
        <v>60</v>
      </c>
      <c r="F29" s="15"/>
      <c r="G29" s="15"/>
      <c r="H29" s="15"/>
      <c r="I29" s="8"/>
    </row>
    <row r="30" s="1" customFormat="1" ht="30" customHeight="1" spans="1:9">
      <c r="A30" s="6"/>
      <c r="B30" s="6" t="s">
        <v>62</v>
      </c>
      <c r="C30" s="6" t="s">
        <v>63</v>
      </c>
      <c r="D30" s="24" t="s">
        <v>64</v>
      </c>
      <c r="E30" s="6">
        <v>0</v>
      </c>
      <c r="F30" s="6">
        <v>0</v>
      </c>
      <c r="G30" s="6">
        <v>10</v>
      </c>
      <c r="H30" s="6">
        <v>10</v>
      </c>
      <c r="I30" s="8"/>
    </row>
    <row r="31" s="1" customFormat="1" ht="30" customHeight="1" spans="1:9">
      <c r="A31" s="6"/>
      <c r="B31" s="6"/>
      <c r="C31" s="6" t="s">
        <v>65</v>
      </c>
      <c r="D31" s="24" t="s">
        <v>66</v>
      </c>
      <c r="E31" s="6" t="s">
        <v>67</v>
      </c>
      <c r="F31" s="25">
        <v>0.9309</v>
      </c>
      <c r="G31" s="6">
        <v>10</v>
      </c>
      <c r="H31" s="6">
        <v>10</v>
      </c>
      <c r="I31" s="8"/>
    </row>
    <row r="32" s="1" customFormat="1" ht="56.4" customHeight="1" spans="1:9">
      <c r="A32" s="6"/>
      <c r="B32" s="6"/>
      <c r="C32" s="6" t="s">
        <v>68</v>
      </c>
      <c r="D32" s="24" t="s">
        <v>69</v>
      </c>
      <c r="E32" s="23" t="s">
        <v>70</v>
      </c>
      <c r="F32" s="6" t="s">
        <v>71</v>
      </c>
      <c r="G32" s="6">
        <v>10</v>
      </c>
      <c r="H32" s="6">
        <v>10</v>
      </c>
      <c r="I32" s="8"/>
    </row>
    <row r="33" s="1" customFormat="1" ht="49.2" customHeight="1" spans="1:9">
      <c r="A33" s="6"/>
      <c r="B33" s="6" t="s">
        <v>72</v>
      </c>
      <c r="C33" s="6" t="s">
        <v>73</v>
      </c>
      <c r="D33" s="24" t="s">
        <v>74</v>
      </c>
      <c r="E33" s="6" t="s">
        <v>75</v>
      </c>
      <c r="F33" s="25">
        <v>0.8329</v>
      </c>
      <c r="G33" s="6">
        <v>10</v>
      </c>
      <c r="H33" s="6">
        <v>10</v>
      </c>
      <c r="I33" s="8"/>
    </row>
    <row r="34" s="1" customFormat="1" ht="19.95" customHeight="1" spans="1:9">
      <c r="A34" s="6" t="s">
        <v>76</v>
      </c>
      <c r="B34" s="6"/>
      <c r="C34" s="6"/>
      <c r="D34" s="6"/>
      <c r="E34" s="6"/>
      <c r="F34" s="6"/>
      <c r="G34" s="6">
        <f>SUM(G13:G33)</f>
        <v>100</v>
      </c>
      <c r="H34" s="6">
        <f>SUM(H13:H33)</f>
        <v>98.8</v>
      </c>
      <c r="I34" s="30"/>
    </row>
    <row r="35" spans="1:9">
      <c r="A35" s="3"/>
      <c r="B35" s="3"/>
      <c r="C35" s="3"/>
      <c r="D35" s="3"/>
      <c r="E35" s="3"/>
      <c r="F35" s="3"/>
      <c r="G35" s="3"/>
      <c r="H35" s="3"/>
      <c r="I35" s="3"/>
    </row>
    <row r="36" spans="1:9">
      <c r="A36" s="27"/>
      <c r="B36" s="27"/>
      <c r="C36" s="27"/>
      <c r="D36" s="27"/>
      <c r="E36" s="27"/>
      <c r="F36" s="27"/>
      <c r="G36" s="27"/>
      <c r="H36" s="27"/>
      <c r="I36" s="27"/>
    </row>
    <row r="37" spans="1:9">
      <c r="A37" s="27"/>
      <c r="B37" s="27"/>
      <c r="C37" s="27"/>
      <c r="D37" s="27"/>
      <c r="E37" s="27"/>
      <c r="F37" s="27"/>
      <c r="G37" s="27"/>
      <c r="H37" s="27"/>
      <c r="I37" s="27"/>
    </row>
    <row r="38" spans="1:9">
      <c r="A38" s="27"/>
      <c r="B38" s="27"/>
      <c r="C38" s="27"/>
      <c r="D38" s="27"/>
      <c r="E38" s="27"/>
      <c r="F38" s="27"/>
      <c r="G38" s="27"/>
      <c r="H38" s="27"/>
      <c r="I38" s="27"/>
    </row>
    <row r="39" spans="1:9">
      <c r="A39" s="27"/>
      <c r="B39" s="27"/>
      <c r="C39" s="27"/>
      <c r="D39" s="27"/>
      <c r="E39" s="27"/>
      <c r="F39" s="27"/>
      <c r="G39" s="27"/>
      <c r="H39" s="27"/>
      <c r="I39" s="27"/>
    </row>
    <row r="40" spans="1:9">
      <c r="A40" s="27"/>
      <c r="B40" s="27"/>
      <c r="C40" s="27"/>
      <c r="D40" s="27"/>
      <c r="E40" s="27"/>
      <c r="F40" s="27"/>
      <c r="G40" s="27"/>
      <c r="H40" s="27"/>
      <c r="I40" s="27"/>
    </row>
    <row r="41" spans="1:9">
      <c r="A41" s="27"/>
      <c r="B41" s="27"/>
      <c r="C41" s="27"/>
      <c r="D41" s="27"/>
      <c r="E41" s="27"/>
      <c r="F41" s="27"/>
      <c r="G41" s="27"/>
      <c r="H41" s="27"/>
      <c r="I41" s="27"/>
    </row>
    <row r="42" spans="1:9">
      <c r="A42" s="27"/>
      <c r="B42" s="27"/>
      <c r="C42" s="27"/>
      <c r="D42" s="27"/>
      <c r="E42" s="27"/>
      <c r="F42" s="27"/>
      <c r="G42" s="27"/>
      <c r="H42" s="27"/>
      <c r="I42" s="27"/>
    </row>
    <row r="43" spans="1:9">
      <c r="A43" s="27"/>
      <c r="B43" s="27"/>
      <c r="C43" s="27"/>
      <c r="D43" s="27"/>
      <c r="E43" s="27"/>
      <c r="F43" s="27"/>
      <c r="G43" s="27"/>
      <c r="H43" s="27"/>
      <c r="I43" s="27"/>
    </row>
  </sheetData>
  <mergeCells count="26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34:F34"/>
    <mergeCell ref="A5:A9"/>
    <mergeCell ref="A10:A11"/>
    <mergeCell ref="A12:A33"/>
    <mergeCell ref="B13:B29"/>
    <mergeCell ref="B30:B32"/>
    <mergeCell ref="C13:C17"/>
    <mergeCell ref="C18:C23"/>
    <mergeCell ref="C24:C26"/>
    <mergeCell ref="C27:C29"/>
    <mergeCell ref="F27:F29"/>
    <mergeCell ref="G27:G29"/>
    <mergeCell ref="H27:H29"/>
  </mergeCells>
  <printOptions horizontalCentered="1"/>
  <pageMargins left="0.393055555555556" right="0.314583333333333" top="0.629861111111111" bottom="0.590277777777778" header="0.511805555555556" footer="0.314583333333333"/>
  <pageSetup paperSize="9" scale="90" orientation="portrait" horizontalDpi="1200" verticalDpi="12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LiTian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刘凤林</dc:creator>
  <cp:lastModifiedBy>admin22</cp:lastModifiedBy>
  <cp:revision>1</cp:revision>
  <dcterms:created xsi:type="dcterms:W3CDTF">1999-02-04T03:35:00Z</dcterms:created>
  <cp:lastPrinted>2018-05-30T00:11:00Z</cp:lastPrinted>
  <dcterms:modified xsi:type="dcterms:W3CDTF">2020-08-18T05:22:21Z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ubyTemplateID">
    <vt:lpwstr>20</vt:lpwstr>
  </property>
</Properties>
</file>