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950" tabRatio="939"/>
  </bookViews>
  <sheets>
    <sheet name="收支总表（批复表）" sheetId="6" r:id="rId1"/>
    <sheet name="收入总表" sheetId="9" r:id="rId2"/>
    <sheet name="支出总表" sheetId="10" r:id="rId3"/>
    <sheet name="专项业务经费（批复表）" sheetId="7" r:id="rId4"/>
    <sheet name="项目表（批复表）" sheetId="8" r:id="rId5"/>
    <sheet name="财政拨款收支总表" sheetId="12" r:id="rId6"/>
    <sheet name="财政拨款支出表" sheetId="13" r:id="rId7"/>
    <sheet name="公共预算支出表" sheetId="2" r:id="rId8"/>
    <sheet name="公共预算基本支出表" sheetId="3" r:id="rId9"/>
    <sheet name="基金支出表" sheetId="11" r:id="rId10"/>
    <sheet name="三公支出表" sheetId="4" r:id="rId11"/>
    <sheet name="财政专项资金预算安排情况表" sheetId="15" r:id="rId12"/>
    <sheet name="财政专项资金支出汇总表" sheetId="14" r:id="rId13"/>
  </sheets>
  <calcPr calcId="144525"/>
</workbook>
</file>

<file path=xl/sharedStrings.xml><?xml version="1.0" encoding="utf-8"?>
<sst xmlns="http://schemas.openxmlformats.org/spreadsheetml/2006/main" count="180">
  <si>
    <t>附件2-1</t>
  </si>
  <si>
    <t>2017年部门预算收支总表</t>
  </si>
  <si>
    <t>单位：万元</t>
  </si>
  <si>
    <t>单位名称</t>
  </si>
  <si>
    <t>收入</t>
  </si>
  <si>
    <t>支出</t>
  </si>
  <si>
    <t>非税收入征收计划</t>
  </si>
  <si>
    <t>合计</t>
  </si>
  <si>
    <t>经费
拨款</t>
  </si>
  <si>
    <t>纳入预算管理的
非税收入拨款</t>
  </si>
  <si>
    <t>政府性
基金预算拨款</t>
  </si>
  <si>
    <t>财政专户管理的非税收入拨款</t>
  </si>
  <si>
    <t>上级补助收入</t>
  </si>
  <si>
    <t>附属单位上缴收入</t>
  </si>
  <si>
    <t>基本支出</t>
  </si>
  <si>
    <t>项目
支出</t>
  </si>
  <si>
    <t>小计</t>
  </si>
  <si>
    <t>工资福
利支出</t>
  </si>
  <si>
    <t>一般商品
服务支出</t>
  </si>
  <si>
    <t>对个人和
家庭补助</t>
  </si>
  <si>
    <t>常德市国土资源储备中心</t>
  </si>
  <si>
    <t>附件2-2</t>
  </si>
  <si>
    <t>2017年部门预算收入总表</t>
  </si>
  <si>
    <t>单位名称 ：常德市国土资源储备中心</t>
  </si>
  <si>
    <t>功能科目编码
（类款项）</t>
  </si>
  <si>
    <t>功能科目名称</t>
  </si>
  <si>
    <t>纳入预算管理的非税收入拨款</t>
  </si>
  <si>
    <t>国土海洋气象等支出</t>
  </si>
  <si>
    <t>国土资源事务</t>
  </si>
  <si>
    <t>行政运行</t>
  </si>
  <si>
    <t>土地资源储备支出</t>
  </si>
  <si>
    <t>社会保障和就业支出</t>
  </si>
  <si>
    <t>行政事业单位离退休</t>
  </si>
  <si>
    <t>事业单位离退休</t>
  </si>
  <si>
    <t>住房保障支出</t>
  </si>
  <si>
    <t>住房改革支出</t>
  </si>
  <si>
    <t>住房公积金</t>
  </si>
  <si>
    <t>附件2-3</t>
  </si>
  <si>
    <t>2017年部门预算支出总表</t>
  </si>
  <si>
    <t>附件2-4</t>
  </si>
  <si>
    <t>2017年部门预算专项业务经费支出明细表</t>
  </si>
  <si>
    <t>单位名称：常德市国土资源储备中心</t>
  </si>
  <si>
    <t>项目名称</t>
  </si>
  <si>
    <t>资金来源</t>
  </si>
  <si>
    <t>具体内容</t>
  </si>
  <si>
    <t>备注</t>
  </si>
  <si>
    <t>纳入预算管理的非税
收入拨款</t>
  </si>
  <si>
    <t>财政专户管理的非税
收入拨款</t>
  </si>
  <si>
    <t xml:space="preserve">土地资源储备支出 </t>
  </si>
  <si>
    <t>土地推介经费</t>
  </si>
  <si>
    <t>2017年储备中心计划参加深圳、厦门的全国性土地推介展会，需差旅费、租赁费、劳务费等。</t>
  </si>
  <si>
    <t>征收成本</t>
  </si>
  <si>
    <t>支付相关土地征收成本费用，其中包括乡村组工作协调费、土地确权费、土地报批差旅费、招待费、交通费、会议费、培训费等相关费用。</t>
  </si>
  <si>
    <t>附件2-5</t>
  </si>
  <si>
    <t>2017年部门预算项目支出明细表</t>
  </si>
  <si>
    <t>基金预
算拨款</t>
  </si>
  <si>
    <t>附件2-6</t>
  </si>
  <si>
    <t>2017年财政拨款收支预算表</t>
  </si>
  <si>
    <t>收      入</t>
  </si>
  <si>
    <t>支      出</t>
  </si>
  <si>
    <t>项    目</t>
  </si>
  <si>
    <t>预算数</t>
  </si>
  <si>
    <t>一般公共
预算拨款</t>
  </si>
  <si>
    <t>政府性
基金拨款</t>
  </si>
  <si>
    <t>一、一般公共预算收入拨款</t>
  </si>
  <si>
    <t>一、一般公共服务支出</t>
  </si>
  <si>
    <t xml:space="preserve">    经费拨款（补助）</t>
  </si>
  <si>
    <t>二、外交支出</t>
  </si>
  <si>
    <r>
      <rPr>
        <sz val="11"/>
        <rFont val="宋体"/>
        <charset val="134"/>
      </rPr>
      <t xml:space="preserve">    </t>
    </r>
    <r>
      <rPr>
        <sz val="11"/>
        <rFont val="宋体"/>
        <charset val="134"/>
      </rPr>
      <t>纳入预算管理的非税收入拨款</t>
    </r>
  </si>
  <si>
    <t>三、国防支出</t>
  </si>
  <si>
    <t>二、政府性基金拨款</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</si>
  <si>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</si>
  <si>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</si>
  <si>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</si>
  <si>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</si>
  <si>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</si>
  <si>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</si>
  <si>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</si>
  <si>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</si>
  <si>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</si>
  <si>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</si>
  <si>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</si>
  <si>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</si>
  <si>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</si>
  <si>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</si>
  <si>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</si>
  <si>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</si>
  <si>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</si>
  <si>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</si>
  <si>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</si>
  <si>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</si>
  <si>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</si>
  <si>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t>
  </si>
  <si>
    <t>二十六、债务还本支出</t>
  </si>
  <si>
    <t>二十七、债务付息支出</t>
  </si>
  <si>
    <t>二十八、债务发行费用支出</t>
  </si>
  <si>
    <t>本年收入合计</t>
  </si>
  <si>
    <t>本年支出合计</t>
  </si>
  <si>
    <t>附件2-7</t>
  </si>
  <si>
    <t>2017年财政拨款支出预算表</t>
  </si>
  <si>
    <t>项目支出</t>
  </si>
  <si>
    <t>说明：本表的公开内容为列市级支出的当年财政拨款安排情况（包括一般公共预算拨款和政府性基金预算拨款）。</t>
  </si>
  <si>
    <t>附件2-8</t>
  </si>
  <si>
    <t>2017年一般公共预算拨款支出预算表</t>
  </si>
  <si>
    <t>说明：本表的公开内容为列市级支出的当年一般公共预算拨款安排情况（包括经费拨款和纳入预算管理的非税收入拨款）。</t>
  </si>
  <si>
    <t>附件2-9</t>
  </si>
  <si>
    <t>2017年一般公共预算基本支出预算表</t>
  </si>
  <si>
    <t>经济科目编码
（类款）</t>
  </si>
  <si>
    <t>经济科目名称</t>
  </si>
  <si>
    <t>人员经费</t>
  </si>
  <si>
    <t>公用经费</t>
  </si>
  <si>
    <t>301</t>
  </si>
  <si>
    <t>工资福利支出</t>
  </si>
  <si>
    <t>30101</t>
  </si>
  <si>
    <t>基本工资</t>
  </si>
  <si>
    <t>30102</t>
  </si>
  <si>
    <t>津贴补贴</t>
  </si>
  <si>
    <t>奖金</t>
  </si>
  <si>
    <t>社会保障缴费</t>
  </si>
  <si>
    <t>30107</t>
  </si>
  <si>
    <t>绩效考核奖</t>
  </si>
  <si>
    <t>30199</t>
  </si>
  <si>
    <t>其他工资福利支出（临时人员）</t>
  </si>
  <si>
    <t>302</t>
  </si>
  <si>
    <t>商品和服务支出</t>
  </si>
  <si>
    <t>公务费</t>
  </si>
  <si>
    <t>差旅费</t>
  </si>
  <si>
    <t>会议费</t>
  </si>
  <si>
    <t>培训费</t>
  </si>
  <si>
    <t>公务接待费</t>
  </si>
  <si>
    <t>劳务费</t>
  </si>
  <si>
    <t>工会经费</t>
  </si>
  <si>
    <t>福利费</t>
  </si>
  <si>
    <t>公车运行维护费</t>
  </si>
  <si>
    <t>其它商品和服务支出（党建、老干）</t>
  </si>
  <si>
    <t>其它商品和服务支出</t>
  </si>
  <si>
    <t>303</t>
  </si>
  <si>
    <t>对个人和家庭补助支出</t>
  </si>
  <si>
    <t>30302</t>
  </si>
  <si>
    <t>退休费</t>
  </si>
  <si>
    <t>30305</t>
  </si>
  <si>
    <t>生活补助（绩效考核奖）</t>
  </si>
  <si>
    <t xml:space="preserve">    说明：1.本表的公开内容为列市级支出的当年一般公共预算拨款安排的基本支出情况（包括经费拨款和纳入预算管理的非税收入拨款）。2.人员经费包括工资福利支出和对个人和家庭补助支出，公用经费包括商品服务支出和其他资本性支出。</t>
  </si>
  <si>
    <t>附件2-10</t>
  </si>
  <si>
    <t>2017年政府性基金预算拨款支出预算表</t>
  </si>
  <si>
    <t>本单位无此支出内容</t>
  </si>
  <si>
    <t>说明：本表的公开内容为列市级支出的当年政府性基金预算拨款安排情况。没有此项收入安排支出的单位不能删除此表，需列空表并进行说明。</t>
  </si>
  <si>
    <t>附件2-11</t>
  </si>
  <si>
    <t>2017年“三公”经费预算公开表</t>
  </si>
  <si>
    <t>三公经费预算数（一般公共预算拨款）</t>
  </si>
  <si>
    <t>较上年“三公”经费预算总额增减比例（%）</t>
  </si>
  <si>
    <t>增减原因说明</t>
  </si>
  <si>
    <t>公务用车购置及运行费</t>
  </si>
  <si>
    <t>其中：</t>
  </si>
  <si>
    <t>因公出国（境）费</t>
  </si>
  <si>
    <t>公务用车购置费</t>
  </si>
  <si>
    <t>公务用车运行维护费</t>
  </si>
  <si>
    <t>单位2017年项目预算新增征收成本45万元，其中增加公务接待费预算12万元，公车运行维护费预算3万元。</t>
  </si>
  <si>
    <t xml:space="preserve">    说明：本表的公开内容为当年一般公共预算拨款安排的“三公”经费支出（含基本支出和项目支出）；一般公共预算拨款包括经费拨款和纳入预算管理的非税收入拨款。 </t>
  </si>
  <si>
    <t>附件2-12</t>
  </si>
  <si>
    <t>2017年财政专项资金预算安排情况表</t>
  </si>
  <si>
    <t>金 额</t>
  </si>
  <si>
    <t>说  明</t>
  </si>
  <si>
    <t>合    计</t>
  </si>
  <si>
    <t xml:space="preserve">    说明：1.部门预算公开时，在“财政专项资金”子栏目中同步公开本级财政专项资金预算安排情况，包括项目名称、预算规模及设立用途、支出内容等；2.同步公开制度办法、补助标准、申报流程、发放程序等；3.评审公示、分配下达、绩效管理等相关资料，待结果确定后5日内进行公开。</t>
  </si>
  <si>
    <t>附件2-13</t>
  </si>
  <si>
    <t>财政专项资金支出汇总表</t>
  </si>
  <si>
    <t>公开时间：****年*月*日</t>
  </si>
  <si>
    <t>序号</t>
  </si>
  <si>
    <t>指标单号</t>
  </si>
  <si>
    <t>制单日期</t>
  </si>
  <si>
    <t>功能科目
代码</t>
  </si>
  <si>
    <t>功能科目
名称</t>
  </si>
  <si>
    <t>经济科目
名称</t>
  </si>
  <si>
    <t>资金性质</t>
  </si>
  <si>
    <t>指标金额
（元）</t>
  </si>
  <si>
    <t>摘要</t>
  </si>
  <si>
    <t>合  计</t>
  </si>
  <si>
    <t>小  计</t>
  </si>
  <si>
    <t xml:space="preserve">    说明：财政专项资金分配下达情况以指标原文进行公开，本级单位拨款未行指标文的，每季度末定期以支出汇总表的形式进行公开。</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</si>
</sst>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00_);[Red]\(0.00\)"/>
    <numFmt numFmtId="178" formatCode="0_ "/>
    <numFmt numFmtId="179" formatCode="0_);[Red]\(0\)"/>
    <numFmt numFmtId="180" formatCode="0.00_ "/>
  </numFmts>
  <fonts count="51">
    <font>
      <sz val="12"/>
      <name val="宋体"/>
      <charset val="134"/>
    </font>
    <font>
      <sz val="11"/>
      <name val="宋体"/>
      <charset val="134"/>
    </font>
    <font>
      <sz val="22"/>
      <name val="方正大标宋简体"/>
      <charset val="134"/>
    </font>
    <font>
      <sz val="12"/>
      <name val="宋体"/>
      <charset val="134"/>
    </font>
    <font>
      <b/>
      <sz val="12"/>
      <name val="宋体"/>
      <charset val="134"/>
    </font>
    <font>
      <sz val="12"/>
      <color indexed="8"/>
      <name val="宋体"/>
      <charset val="134"/>
    </font>
    <font>
      <sz val="12"/>
      <name val="方正大标宋简体"/>
      <charset val="134"/>
    </font>
    <font>
      <sz val="11"/>
      <name val="Times New Roman"/>
      <charset val="134"/>
    </font>
    <font>
      <sz val="9"/>
      <name val="Times New Roman"/>
      <charset val="134"/>
    </font>
    <font>
      <sz val="10"/>
      <name val="方正大标宋简体"/>
      <charset val="134"/>
    </font>
    <font>
      <sz val="10"/>
      <name val="Times New Roman"/>
      <charset val="134"/>
    </font>
    <font>
      <sz val="12"/>
      <name val="Times New Roman"/>
      <charset val="134"/>
    </font>
    <font>
      <sz val="10"/>
      <name val="宋体"/>
      <charset val="134"/>
    </font>
    <font>
      <sz val="11"/>
      <name val="宋体"/>
      <charset val="134"/>
      <scheme val="minor"/>
    </font>
    <font>
      <sz val="10"/>
      <name val="宋体"/>
      <charset val="134"/>
      <scheme val="minor"/>
    </font>
    <font>
      <b/>
      <sz val="10"/>
      <name val="Times New Roman"/>
      <charset val="134"/>
    </font>
    <font>
      <sz val="11"/>
      <name val="宋体"/>
      <charset val="134"/>
    </font>
    <font>
      <b/>
      <sz val="11"/>
      <name val="宋体"/>
      <charset val="134"/>
    </font>
    <font>
      <b/>
      <sz val="11"/>
      <name val="Times New Roman"/>
      <charset val="134"/>
    </font>
    <font>
      <b/>
      <sz val="10"/>
      <color theme="1"/>
      <name val="Times New Roman"/>
      <charset val="134"/>
    </font>
    <font>
      <sz val="12"/>
      <color theme="1"/>
      <name val="宋体"/>
      <charset val="134"/>
    </font>
    <font>
      <sz val="11"/>
      <color theme="1"/>
      <name val="宋体"/>
      <charset val="134"/>
    </font>
    <font>
      <b/>
      <sz val="11"/>
      <color theme="1"/>
      <name val="宋体"/>
      <charset val="134"/>
    </font>
    <font>
      <b/>
      <sz val="11"/>
      <color theme="1"/>
      <name val="Times New Roman"/>
      <charset val="134"/>
    </font>
    <font>
      <sz val="11"/>
      <color theme="1"/>
      <name val="Times New Roman"/>
      <charset val="134"/>
    </font>
    <font>
      <sz val="10"/>
      <color theme="1"/>
      <name val="Times New Roman"/>
      <charset val="134"/>
    </font>
    <font>
      <sz val="22"/>
      <name val="方正小标宋简体"/>
      <charset val="134"/>
    </font>
    <font>
      <sz val="10"/>
      <name val="宋体"/>
      <charset val="134"/>
    </font>
    <font>
      <sz val="24"/>
      <name val="方正大标宋简体"/>
      <charset val="134"/>
    </font>
    <font>
      <sz val="24"/>
      <name val="黑体"/>
      <charset val="134"/>
    </font>
    <font>
      <sz val="11"/>
      <color theme="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sz val="9"/>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31" fillId="0" borderId="0" applyFont="0" applyFill="0" applyBorder="0" applyAlignment="0" applyProtection="0">
      <alignment vertical="center"/>
    </xf>
    <xf numFmtId="0" fontId="32" fillId="10" borderId="0" applyNumberFormat="0" applyBorder="0" applyAlignment="0" applyProtection="0">
      <alignment vertical="center"/>
    </xf>
    <xf numFmtId="0" fontId="37" fillId="12" borderId="12"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8" borderId="0" applyNumberFormat="0" applyBorder="0" applyAlignment="0" applyProtection="0">
      <alignment vertical="center"/>
    </xf>
    <xf numFmtId="0" fontId="36" fillId="11" borderId="0" applyNumberFormat="0" applyBorder="0" applyAlignment="0" applyProtection="0">
      <alignment vertical="center"/>
    </xf>
    <xf numFmtId="43" fontId="31" fillId="0" borderId="0" applyFont="0" applyFill="0" applyBorder="0" applyAlignment="0" applyProtection="0">
      <alignment vertical="center"/>
    </xf>
    <xf numFmtId="0" fontId="30" fillId="16" borderId="0" applyNumberFormat="0" applyBorder="0" applyAlignment="0" applyProtection="0">
      <alignment vertical="center"/>
    </xf>
    <xf numFmtId="0" fontId="39" fillId="0" borderId="0" applyNumberFormat="0" applyFill="0" applyBorder="0" applyAlignment="0" applyProtection="0">
      <alignment vertical="center"/>
    </xf>
    <xf numFmtId="9" fontId="31" fillId="0" borderId="0" applyFont="0" applyFill="0" applyBorder="0" applyAlignment="0" applyProtection="0">
      <alignment vertical="center"/>
    </xf>
    <xf numFmtId="0" fontId="40" fillId="0" borderId="0" applyNumberFormat="0" applyFill="0" applyBorder="0" applyAlignment="0" applyProtection="0">
      <alignment vertical="center"/>
    </xf>
    <xf numFmtId="0" fontId="31" fillId="17" borderId="14" applyNumberFormat="0" applyFont="0" applyAlignment="0" applyProtection="0">
      <alignment vertical="center"/>
    </xf>
    <xf numFmtId="0" fontId="30" fillId="19" borderId="0" applyNumberFormat="0" applyBorder="0" applyAlignment="0" applyProtection="0">
      <alignment vertical="center"/>
    </xf>
    <xf numFmtId="0" fontId="3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30" fillId="15" borderId="0" applyNumberFormat="0" applyBorder="0" applyAlignment="0" applyProtection="0">
      <alignment vertical="center"/>
    </xf>
    <xf numFmtId="0" fontId="35" fillId="0" borderId="13" applyNumberFormat="0" applyFill="0" applyAlignment="0" applyProtection="0">
      <alignment vertical="center"/>
    </xf>
    <xf numFmtId="0" fontId="30" fillId="4" borderId="0" applyNumberFormat="0" applyBorder="0" applyAlignment="0" applyProtection="0">
      <alignment vertical="center"/>
    </xf>
    <xf numFmtId="0" fontId="44" fillId="20" borderId="15" applyNumberFormat="0" applyAlignment="0" applyProtection="0">
      <alignment vertical="center"/>
    </xf>
    <xf numFmtId="0" fontId="45" fillId="0" borderId="0"/>
    <xf numFmtId="0" fontId="46" fillId="20" borderId="12" applyNumberFormat="0" applyAlignment="0" applyProtection="0">
      <alignment vertical="center"/>
    </xf>
    <xf numFmtId="0" fontId="47" fillId="23" borderId="16" applyNumberFormat="0" applyAlignment="0" applyProtection="0">
      <alignment vertical="center"/>
    </xf>
    <xf numFmtId="0" fontId="32" fillId="22" borderId="0" applyNumberFormat="0" applyBorder="0" applyAlignment="0" applyProtection="0">
      <alignment vertical="center"/>
    </xf>
    <xf numFmtId="0" fontId="30" fillId="25" borderId="0" applyNumberFormat="0" applyBorder="0" applyAlignment="0" applyProtection="0">
      <alignment vertical="center"/>
    </xf>
    <xf numFmtId="0" fontId="48" fillId="0" borderId="17" applyNumberFormat="0" applyFill="0" applyAlignment="0" applyProtection="0">
      <alignment vertical="center"/>
    </xf>
    <xf numFmtId="0" fontId="49" fillId="0" borderId="18" applyNumberFormat="0" applyFill="0" applyAlignment="0" applyProtection="0">
      <alignment vertical="center"/>
    </xf>
    <xf numFmtId="0" fontId="50" fillId="26" borderId="0" applyNumberFormat="0" applyBorder="0" applyAlignment="0" applyProtection="0">
      <alignment vertical="center"/>
    </xf>
    <xf numFmtId="0" fontId="38" fillId="14" borderId="0" applyNumberFormat="0" applyBorder="0" applyAlignment="0" applyProtection="0">
      <alignment vertical="center"/>
    </xf>
    <xf numFmtId="0" fontId="32" fillId="7" borderId="0" applyNumberFormat="0" applyBorder="0" applyAlignment="0" applyProtection="0">
      <alignment vertical="center"/>
    </xf>
    <xf numFmtId="0" fontId="30" fillId="29" borderId="0" applyNumberFormat="0" applyBorder="0" applyAlignment="0" applyProtection="0">
      <alignment vertical="center"/>
    </xf>
    <xf numFmtId="0" fontId="32" fillId="9" borderId="0" applyNumberFormat="0" applyBorder="0" applyAlignment="0" applyProtection="0">
      <alignment vertical="center"/>
    </xf>
    <xf numFmtId="0" fontId="32" fillId="6" borderId="0" applyNumberFormat="0" applyBorder="0" applyAlignment="0" applyProtection="0">
      <alignment vertical="center"/>
    </xf>
    <xf numFmtId="0" fontId="32" fillId="31" borderId="0" applyNumberFormat="0" applyBorder="0" applyAlignment="0" applyProtection="0">
      <alignment vertical="center"/>
    </xf>
    <xf numFmtId="0" fontId="0" fillId="0" borderId="0"/>
    <xf numFmtId="0" fontId="32" fillId="21" borderId="0" applyNumberFormat="0" applyBorder="0" applyAlignment="0" applyProtection="0">
      <alignment vertical="center"/>
    </xf>
    <xf numFmtId="0" fontId="30" fillId="28" borderId="0" applyNumberFormat="0" applyBorder="0" applyAlignment="0" applyProtection="0">
      <alignment vertical="center"/>
    </xf>
    <xf numFmtId="0" fontId="45" fillId="0" borderId="0"/>
    <xf numFmtId="0" fontId="30" fillId="3" borderId="0" applyNumberFormat="0" applyBorder="0" applyAlignment="0" applyProtection="0">
      <alignment vertical="center"/>
    </xf>
    <xf numFmtId="0" fontId="32" fillId="5" borderId="0" applyNumberFormat="0" applyBorder="0" applyAlignment="0" applyProtection="0">
      <alignment vertical="center"/>
    </xf>
    <xf numFmtId="0" fontId="32" fillId="32" borderId="0" applyNumberFormat="0" applyBorder="0" applyAlignment="0" applyProtection="0">
      <alignment vertical="center"/>
    </xf>
    <xf numFmtId="0" fontId="30" fillId="33" borderId="0" applyNumberFormat="0" applyBorder="0" applyAlignment="0" applyProtection="0">
      <alignment vertical="center"/>
    </xf>
    <xf numFmtId="0" fontId="32" fillId="13" borderId="0" applyNumberFormat="0" applyBorder="0" applyAlignment="0" applyProtection="0">
      <alignment vertical="center"/>
    </xf>
    <xf numFmtId="0" fontId="30" fillId="24" borderId="0" applyNumberFormat="0" applyBorder="0" applyAlignment="0" applyProtection="0">
      <alignment vertical="center"/>
    </xf>
    <xf numFmtId="0" fontId="30" fillId="30" borderId="0" applyNumberFormat="0" applyBorder="0" applyAlignment="0" applyProtection="0">
      <alignment vertical="center"/>
    </xf>
    <xf numFmtId="0" fontId="32" fillId="18"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45" fillId="0" borderId="0"/>
  </cellStyleXfs>
  <cellXfs count="213">
    <xf numFmtId="0" fontId="0" fillId="0" borderId="0" xfId="0">
      <alignment vertical="center"/>
    </xf>
    <xf numFmtId="0" fontId="0" fillId="0" borderId="0" xfId="0" applyAlignment="1">
      <alignment horizontal="center" vertical="center"/>
    </xf>
    <xf numFmtId="0" fontId="1" fillId="0" borderId="0" xfId="0" applyFont="1">
      <alignment vertical="center"/>
    </xf>
    <xf numFmtId="10" fontId="0" fillId="0" borderId="0" xfId="0" applyNumberFormat="1">
      <alignment vertical="center"/>
    </xf>
    <xf numFmtId="0" fontId="2" fillId="0" borderId="0" xfId="0" applyFont="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center" vertical="center"/>
    </xf>
    <xf numFmtId="0" fontId="4" fillId="0" borderId="0" xfId="0" applyFont="1" applyFill="1">
      <alignment vertical="center"/>
    </xf>
    <xf numFmtId="0" fontId="0"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wrapText="1"/>
    </xf>
    <xf numFmtId="0" fontId="0" fillId="0" borderId="0" xfId="0" applyFill="1">
      <alignment vertical="center"/>
    </xf>
    <xf numFmtId="0" fontId="2" fillId="0" borderId="0" xfId="0" applyFont="1" applyFill="1" applyAlignment="1">
      <alignment horizontal="center" vertical="center"/>
    </xf>
    <xf numFmtId="0" fontId="0" fillId="0" borderId="1" xfId="0" applyFill="1" applyBorder="1" applyAlignment="1">
      <alignment horizontal="right" vertical="center"/>
    </xf>
    <xf numFmtId="0" fontId="0" fillId="0" borderId="3" xfId="0" applyFill="1" applyBorder="1" applyAlignment="1">
      <alignment horizontal="center" vertical="center"/>
    </xf>
    <xf numFmtId="0" fontId="0" fillId="0" borderId="6"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xf>
    <xf numFmtId="0" fontId="0" fillId="0" borderId="2" xfId="0" applyFill="1" applyBorder="1" applyAlignment="1">
      <alignment horizontal="left" vertical="center"/>
    </xf>
    <xf numFmtId="0" fontId="0" fillId="0" borderId="2" xfId="0"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vertical="center" wrapText="1"/>
    </xf>
    <xf numFmtId="0" fontId="0" fillId="0" borderId="5" xfId="0" applyFill="1" applyBorder="1" applyAlignment="1">
      <alignment horizontal="left" vertical="center" wrapText="1"/>
    </xf>
    <xf numFmtId="0" fontId="6" fillId="0" borderId="0" xfId="0" applyFont="1" applyFill="1">
      <alignment vertical="center"/>
    </xf>
    <xf numFmtId="0" fontId="7" fillId="0" borderId="0" xfId="25" applyFont="1"/>
    <xf numFmtId="0" fontId="8" fillId="0" borderId="0" xfId="25" applyFont="1"/>
    <xf numFmtId="10" fontId="8" fillId="0" borderId="0" xfId="25" applyNumberFormat="1" applyFont="1"/>
    <xf numFmtId="0" fontId="2" fillId="0" borderId="0" xfId="25" applyNumberFormat="1" applyFont="1" applyFill="1" applyAlignment="1" applyProtection="1">
      <alignment horizontal="center" vertical="center"/>
    </xf>
    <xf numFmtId="0" fontId="9" fillId="0" borderId="0" xfId="25" applyFont="1" applyAlignment="1">
      <alignment horizontal="center" vertical="center" wrapText="1"/>
    </xf>
    <xf numFmtId="0" fontId="10" fillId="0" borderId="0" xfId="25" applyFont="1" applyAlignment="1">
      <alignment horizontal="center" vertical="center" wrapText="1"/>
    </xf>
    <xf numFmtId="0" fontId="0" fillId="0" borderId="0" xfId="25" applyNumberFormat="1" applyFont="1" applyFill="1" applyAlignment="1" applyProtection="1">
      <alignment horizontal="right" wrapText="1"/>
    </xf>
    <xf numFmtId="0" fontId="11" fillId="0" borderId="0" xfId="25" applyNumberFormat="1" applyFont="1" applyFill="1" applyAlignment="1" applyProtection="1">
      <alignment horizontal="right" wrapText="1"/>
    </xf>
    <xf numFmtId="10" fontId="10" fillId="0" borderId="0" xfId="25" applyNumberFormat="1" applyFont="1" applyAlignment="1">
      <alignment horizontal="center" vertical="center" wrapText="1"/>
    </xf>
    <xf numFmtId="0" fontId="1" fillId="2" borderId="2" xfId="25" applyNumberFormat="1" applyFont="1" applyFill="1" applyBorder="1" applyAlignment="1" applyProtection="1">
      <alignment horizontal="center" vertical="center" wrapText="1"/>
    </xf>
    <xf numFmtId="0" fontId="1" fillId="2" borderId="4" xfId="25" applyNumberFormat="1" applyFont="1" applyFill="1" applyBorder="1" applyAlignment="1" applyProtection="1">
      <alignment horizontal="centerContinuous" vertical="center"/>
    </xf>
    <xf numFmtId="0" fontId="7" fillId="2" borderId="4" xfId="25" applyNumberFormat="1" applyFont="1" applyFill="1" applyBorder="1" applyAlignment="1" applyProtection="1">
      <alignment horizontal="centerContinuous" vertical="center"/>
    </xf>
    <xf numFmtId="0" fontId="7" fillId="2" borderId="6" xfId="25" applyNumberFormat="1" applyFont="1" applyFill="1" applyBorder="1" applyAlignment="1" applyProtection="1">
      <alignment horizontal="centerContinuous" vertical="center"/>
    </xf>
    <xf numFmtId="10" fontId="1" fillId="0" borderId="2" xfId="25" applyNumberFormat="1" applyFont="1" applyBorder="1" applyAlignment="1">
      <alignment horizontal="center" vertical="center" wrapText="1"/>
    </xf>
    <xf numFmtId="0" fontId="1" fillId="2" borderId="7" xfId="25" applyNumberFormat="1" applyFont="1" applyFill="1" applyBorder="1" applyAlignment="1" applyProtection="1">
      <alignment horizontal="center" vertical="center" wrapText="1"/>
    </xf>
    <xf numFmtId="0" fontId="1" fillId="2" borderId="3" xfId="25" applyNumberFormat="1" applyFont="1" applyFill="1" applyBorder="1" applyAlignment="1" applyProtection="1">
      <alignment horizontal="center" vertical="center"/>
    </xf>
    <xf numFmtId="0" fontId="1" fillId="2" borderId="6" xfId="25" applyNumberFormat="1" applyFont="1" applyFill="1" applyBorder="1" applyAlignment="1" applyProtection="1">
      <alignment horizontal="center" vertical="center"/>
    </xf>
    <xf numFmtId="10" fontId="7" fillId="0" borderId="2" xfId="25" applyNumberFormat="1" applyFont="1" applyBorder="1" applyAlignment="1">
      <alignment horizontal="center" vertical="center" wrapText="1"/>
    </xf>
    <xf numFmtId="0" fontId="7" fillId="2" borderId="7" xfId="25" applyNumberFormat="1" applyFont="1" applyFill="1" applyBorder="1" applyAlignment="1" applyProtection="1">
      <alignment horizontal="center" vertical="center" wrapText="1"/>
    </xf>
    <xf numFmtId="0" fontId="1" fillId="2" borderId="8" xfId="25" applyNumberFormat="1" applyFont="1" applyFill="1" applyBorder="1" applyAlignment="1" applyProtection="1">
      <alignment horizontal="center" vertical="center" wrapText="1"/>
    </xf>
    <xf numFmtId="49" fontId="12" fillId="0" borderId="2" xfId="25" applyNumberFormat="1" applyFont="1" applyFill="1" applyBorder="1" applyAlignment="1" applyProtection="1">
      <alignment horizontal="left" vertical="center" wrapText="1"/>
    </xf>
    <xf numFmtId="4" fontId="13" fillId="0" borderId="6" xfId="25" applyNumberFormat="1" applyFont="1" applyFill="1" applyBorder="1" applyAlignment="1" applyProtection="1">
      <alignment horizontal="center" vertical="center" wrapText="1"/>
    </xf>
    <xf numFmtId="4" fontId="13" fillId="0" borderId="4" xfId="25" applyNumberFormat="1" applyFont="1" applyFill="1" applyBorder="1" applyAlignment="1" applyProtection="1">
      <alignment horizontal="center" vertical="center" wrapText="1"/>
    </xf>
    <xf numFmtId="4" fontId="13" fillId="0" borderId="2" xfId="25" applyNumberFormat="1" applyFont="1" applyFill="1" applyBorder="1" applyAlignment="1" applyProtection="1">
      <alignment horizontal="center" vertical="center" wrapText="1"/>
    </xf>
    <xf numFmtId="4" fontId="13" fillId="0" borderId="6" xfId="25" applyNumberFormat="1" applyFont="1" applyFill="1" applyBorder="1" applyAlignment="1" applyProtection="1">
      <alignment horizontal="right" vertical="center" wrapText="1"/>
    </xf>
    <xf numFmtId="10" fontId="13" fillId="0" borderId="2" xfId="25" applyNumberFormat="1" applyFont="1" applyFill="1" applyBorder="1" applyAlignment="1">
      <alignment horizontal="center" vertical="center" wrapText="1"/>
    </xf>
    <xf numFmtId="49" fontId="10" fillId="0" borderId="2" xfId="25" applyNumberFormat="1" applyFont="1" applyFill="1" applyBorder="1" applyAlignment="1" applyProtection="1">
      <alignment horizontal="left" vertical="center" wrapText="1"/>
    </xf>
    <xf numFmtId="4" fontId="10" fillId="0" borderId="6" xfId="25" applyNumberFormat="1" applyFont="1" applyFill="1" applyBorder="1" applyAlignment="1" applyProtection="1">
      <alignment horizontal="right" vertical="center" wrapText="1"/>
    </xf>
    <xf numFmtId="4" fontId="10" fillId="0" borderId="4" xfId="25" applyNumberFormat="1" applyFont="1" applyFill="1" applyBorder="1" applyAlignment="1" applyProtection="1">
      <alignment horizontal="right" vertical="center" wrapText="1"/>
    </xf>
    <xf numFmtId="4" fontId="10" fillId="0" borderId="2" xfId="25" applyNumberFormat="1" applyFont="1" applyFill="1" applyBorder="1" applyAlignment="1" applyProtection="1">
      <alignment horizontal="right" vertical="center" wrapText="1"/>
    </xf>
    <xf numFmtId="10" fontId="8" fillId="0" borderId="2" xfId="25" applyNumberFormat="1" applyFont="1" applyBorder="1"/>
    <xf numFmtId="0" fontId="1" fillId="0" borderId="5" xfId="25" applyFont="1" applyBorder="1" applyAlignment="1">
      <alignment horizontal="left" vertical="center" wrapText="1"/>
    </xf>
    <xf numFmtId="0" fontId="10" fillId="0" borderId="0" xfId="25" applyFont="1" applyBorder="1" applyAlignment="1">
      <alignment horizontal="left"/>
    </xf>
    <xf numFmtId="0" fontId="10" fillId="0" borderId="0" xfId="25" applyFont="1"/>
    <xf numFmtId="0" fontId="1" fillId="0" borderId="0" xfId="25" applyFont="1" applyAlignment="1">
      <alignment horizontal="right" vertical="center" wrapText="1"/>
    </xf>
    <xf numFmtId="0" fontId="1" fillId="0" borderId="2" xfId="25" applyFont="1" applyBorder="1" applyAlignment="1">
      <alignment horizontal="center" vertical="center" wrapText="1"/>
    </xf>
    <xf numFmtId="0" fontId="7" fillId="0" borderId="0" xfId="25" applyFont="1" applyAlignment="1">
      <alignment horizontal="center" vertical="center" wrapText="1"/>
    </xf>
    <xf numFmtId="0" fontId="7" fillId="0" borderId="2" xfId="25" applyFont="1" applyBorder="1" applyAlignment="1">
      <alignment horizontal="center" vertical="center" wrapText="1"/>
    </xf>
    <xf numFmtId="0" fontId="14" fillId="0" borderId="2" xfId="25" applyFont="1" applyBorder="1" applyAlignment="1">
      <alignment horizontal="left" vertical="center" wrapText="1"/>
    </xf>
    <xf numFmtId="0" fontId="8" fillId="0" borderId="2" xfId="25" applyFont="1" applyBorder="1"/>
    <xf numFmtId="0" fontId="10" fillId="0" borderId="0" xfId="0" applyNumberFormat="1" applyFont="1" applyFill="1" applyAlignment="1" applyProtection="1">
      <alignment horizontal="center" vertical="center" wrapText="1"/>
    </xf>
    <xf numFmtId="0" fontId="15" fillId="0" borderId="0" xfId="0" applyNumberFormat="1" applyFont="1" applyFill="1" applyAlignment="1" applyProtection="1">
      <alignment horizontal="center" vertical="center" wrapText="1"/>
    </xf>
    <xf numFmtId="0" fontId="2" fillId="0" borderId="0" xfId="0" applyNumberFormat="1" applyFont="1" applyFill="1" applyAlignment="1" applyProtection="1">
      <alignment horizontal="center" vertical="center" wrapText="1"/>
    </xf>
    <xf numFmtId="0" fontId="16" fillId="0" borderId="0" xfId="52" applyFont="1" applyAlignment="1">
      <alignment vertical="center"/>
    </xf>
    <xf numFmtId="0" fontId="17" fillId="0" borderId="0" xfId="0" applyNumberFormat="1" applyFont="1" applyFill="1" applyAlignment="1" applyProtection="1">
      <alignment horizontal="right" vertical="center" wrapText="1"/>
    </xf>
    <xf numFmtId="0" fontId="1" fillId="2" borderId="7"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left" vertical="center" wrapText="1"/>
    </xf>
    <xf numFmtId="176" fontId="1" fillId="0" borderId="3"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4" fontId="7" fillId="0" borderId="3" xfId="0" applyNumberFormat="1" applyFont="1" applyFill="1" applyBorder="1" applyAlignment="1" applyProtection="1">
      <alignment horizontal="right" vertical="center" wrapText="1"/>
    </xf>
    <xf numFmtId="4" fontId="7" fillId="0" borderId="2" xfId="0" applyNumberFormat="1" applyFont="1" applyFill="1" applyBorder="1" applyAlignment="1" applyProtection="1">
      <alignment horizontal="right" vertical="center" wrapText="1"/>
    </xf>
    <xf numFmtId="49" fontId="16" fillId="0" borderId="3"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left" vertical="center" wrapText="1"/>
    </xf>
    <xf numFmtId="0" fontId="10" fillId="0" borderId="0" xfId="0" applyNumberFormat="1" applyFont="1" applyFill="1" applyAlignment="1" applyProtection="1">
      <alignment horizontal="left" vertical="center" wrapText="1"/>
    </xf>
    <xf numFmtId="177" fontId="15" fillId="0" borderId="0" xfId="0" applyNumberFormat="1" applyFont="1" applyFill="1" applyAlignment="1" applyProtection="1">
      <alignment horizontal="center" vertical="center" wrapText="1"/>
    </xf>
    <xf numFmtId="177" fontId="19" fillId="0" borderId="0" xfId="0" applyNumberFormat="1" applyFont="1" applyFill="1" applyAlignment="1" applyProtection="1">
      <alignment horizontal="center" vertical="center" wrapText="1"/>
    </xf>
    <xf numFmtId="177" fontId="0" fillId="0" borderId="0" xfId="0" applyNumberFormat="1">
      <alignment vertical="center"/>
    </xf>
    <xf numFmtId="177" fontId="20" fillId="0" borderId="0" xfId="0" applyNumberFormat="1" applyFont="1">
      <alignment vertical="center"/>
    </xf>
    <xf numFmtId="177" fontId="21" fillId="0" borderId="0" xfId="0" applyNumberFormat="1" applyFont="1" applyFill="1" applyAlignment="1" applyProtection="1">
      <alignment horizontal="right" vertical="center" wrapText="1"/>
    </xf>
    <xf numFmtId="177" fontId="1" fillId="2" borderId="2" xfId="0" applyNumberFormat="1" applyFont="1" applyFill="1" applyBorder="1" applyAlignment="1" applyProtection="1">
      <alignment horizontal="center" vertical="center" wrapText="1"/>
    </xf>
    <xf numFmtId="177" fontId="21" fillId="2" borderId="2" xfId="0" applyNumberFormat="1" applyFont="1" applyFill="1" applyBorder="1" applyAlignment="1" applyProtection="1">
      <alignment horizontal="center" vertical="center" wrapText="1"/>
    </xf>
    <xf numFmtId="49" fontId="17" fillId="0" borderId="2" xfId="0" applyNumberFormat="1" applyFont="1" applyFill="1" applyBorder="1" applyAlignment="1" applyProtection="1">
      <alignment horizontal="center" vertical="center" wrapText="1"/>
    </xf>
    <xf numFmtId="176" fontId="17" fillId="0" borderId="2" xfId="0" applyNumberFormat="1" applyFont="1" applyFill="1" applyBorder="1" applyAlignment="1" applyProtection="1">
      <alignment horizontal="center" vertical="center" wrapText="1"/>
    </xf>
    <xf numFmtId="177" fontId="17" fillId="2" borderId="2" xfId="0" applyNumberFormat="1" applyFont="1" applyFill="1" applyBorder="1" applyAlignment="1" applyProtection="1">
      <alignment horizontal="center" vertical="center" wrapText="1"/>
    </xf>
    <xf numFmtId="177" fontId="22" fillId="0" borderId="2" xfId="0" applyNumberFormat="1" applyFont="1" applyFill="1" applyBorder="1" applyAlignment="1" applyProtection="1">
      <alignment horizontal="center" vertical="center" wrapText="1"/>
    </xf>
    <xf numFmtId="177" fontId="23" fillId="0" borderId="2" xfId="0" applyNumberFormat="1" applyFont="1" applyFill="1" applyBorder="1" applyAlignment="1" applyProtection="1">
      <alignment horizontal="right" vertical="center" wrapText="1"/>
    </xf>
    <xf numFmtId="49" fontId="1" fillId="0" borderId="2" xfId="0" applyNumberFormat="1" applyFont="1" applyFill="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7" fontId="21" fillId="0" borderId="2" xfId="0" applyNumberFormat="1" applyFont="1" applyFill="1" applyBorder="1" applyAlignment="1" applyProtection="1">
      <alignment horizontal="center" vertical="center" wrapText="1"/>
    </xf>
    <xf numFmtId="177" fontId="24" fillId="0" borderId="2" xfId="0" applyNumberFormat="1" applyFont="1" applyFill="1" applyBorder="1" applyAlignment="1" applyProtection="1">
      <alignment horizontal="right" vertical="center" wrapText="1"/>
    </xf>
    <xf numFmtId="176" fontId="16"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xf>
    <xf numFmtId="49" fontId="16" fillId="0" borderId="2"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177" fontId="23"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177" fontId="10" fillId="0" borderId="2" xfId="0" applyNumberFormat="1" applyFont="1" applyFill="1" applyBorder="1" applyAlignment="1" applyProtection="1">
      <alignment horizontal="center" vertical="center" wrapText="1"/>
    </xf>
    <xf numFmtId="176" fontId="16" fillId="0" borderId="2" xfId="0" applyNumberFormat="1" applyFont="1" applyFill="1" applyBorder="1" applyAlignment="1" applyProtection="1">
      <alignment horizontal="center" vertical="center" shrinkToFit="1"/>
    </xf>
    <xf numFmtId="177" fontId="19" fillId="0" borderId="2" xfId="0" applyNumberFormat="1" applyFont="1" applyFill="1" applyBorder="1" applyAlignment="1" applyProtection="1">
      <alignment horizontal="center" vertical="center" wrapText="1"/>
    </xf>
    <xf numFmtId="177" fontId="25" fillId="0" borderId="2" xfId="0" applyNumberFormat="1" applyFont="1" applyFill="1" applyBorder="1" applyAlignment="1" applyProtection="1">
      <alignment horizontal="center" vertical="center" wrapText="1"/>
    </xf>
    <xf numFmtId="0" fontId="16" fillId="0" borderId="2" xfId="0" applyNumberFormat="1" applyFont="1" applyFill="1" applyBorder="1" applyAlignment="1">
      <alignment horizontal="center" vertical="center"/>
    </xf>
    <xf numFmtId="0" fontId="1" fillId="0" borderId="0" xfId="0" applyNumberFormat="1" applyFont="1" applyFill="1" applyBorder="1" applyAlignment="1" applyProtection="1">
      <alignment vertical="center" wrapText="1"/>
    </xf>
    <xf numFmtId="0" fontId="13" fillId="0" borderId="2" xfId="0" applyNumberFormat="1" applyFont="1" applyFill="1" applyBorder="1" applyAlignment="1" applyProtection="1">
      <alignment horizontal="center" vertical="center" wrapText="1"/>
    </xf>
    <xf numFmtId="0" fontId="0" fillId="0" borderId="2" xfId="0" applyBorder="1" applyAlignment="1">
      <alignment horizontal="left" vertical="center"/>
    </xf>
    <xf numFmtId="0" fontId="0" fillId="0" borderId="2" xfId="0" applyBorder="1">
      <alignment vertical="center"/>
    </xf>
    <xf numFmtId="0" fontId="0" fillId="0" borderId="2" xfId="0" applyBorder="1" applyAlignment="1">
      <alignment horizontal="right" vertical="center"/>
    </xf>
    <xf numFmtId="0" fontId="3" fillId="0" borderId="2" xfId="0" applyFont="1" applyBorder="1" applyAlignment="1">
      <alignment horizontal="left" vertical="center"/>
    </xf>
    <xf numFmtId="0" fontId="3" fillId="0" borderId="2" xfId="0" applyFont="1" applyBorder="1">
      <alignment vertical="center"/>
    </xf>
    <xf numFmtId="0" fontId="1" fillId="0" borderId="0" xfId="0" applyNumberFormat="1" applyFont="1" applyFill="1" applyAlignment="1" applyProtection="1">
      <alignment horizontal="right" vertical="center" wrapText="1"/>
    </xf>
    <xf numFmtId="0" fontId="14" fillId="0" borderId="2" xfId="0" applyNumberFormat="1" applyFont="1" applyFill="1" applyBorder="1" applyAlignment="1" applyProtection="1">
      <alignment horizontal="center" vertical="center" wrapText="1"/>
    </xf>
    <xf numFmtId="0" fontId="26" fillId="0" borderId="0" xfId="52" applyFont="1" applyAlignment="1">
      <alignment vertical="center"/>
    </xf>
    <xf numFmtId="0" fontId="1" fillId="0" borderId="0" xfId="52" applyFont="1" applyAlignment="1">
      <alignment vertical="center"/>
    </xf>
    <xf numFmtId="0" fontId="1" fillId="0" borderId="0" xfId="52" applyFont="1" applyAlignment="1">
      <alignment horizontal="center" vertical="center"/>
    </xf>
    <xf numFmtId="0" fontId="1" fillId="0" borderId="0" xfId="52" applyFont="1" applyAlignment="1">
      <alignment horizontal="right" vertical="center"/>
    </xf>
    <xf numFmtId="0" fontId="1" fillId="0" borderId="2" xfId="52" applyFont="1" applyBorder="1" applyAlignment="1">
      <alignment horizontal="center" vertical="center"/>
    </xf>
    <xf numFmtId="0" fontId="1" fillId="0" borderId="2" xfId="52" applyFont="1" applyBorder="1" applyAlignment="1">
      <alignment horizontal="center" vertical="center" wrapText="1"/>
    </xf>
    <xf numFmtId="0" fontId="1" fillId="0" borderId="2" xfId="0" applyFont="1" applyFill="1" applyBorder="1" applyAlignment="1">
      <alignment horizontal="left" vertical="center" wrapText="1"/>
    </xf>
    <xf numFmtId="178" fontId="1" fillId="0" borderId="2" xfId="0" applyNumberFormat="1" applyFont="1" applyFill="1" applyBorder="1" applyAlignment="1" applyProtection="1">
      <alignment vertical="center"/>
      <protection locked="0"/>
    </xf>
    <xf numFmtId="178" fontId="1" fillId="0" borderId="2" xfId="0" applyNumberFormat="1" applyFont="1" applyFill="1" applyBorder="1" applyAlignment="1" applyProtection="1">
      <alignment horizontal="center" vertical="center"/>
      <protection locked="0"/>
    </xf>
    <xf numFmtId="0" fontId="1" fillId="0" borderId="2" xfId="52" applyFont="1" applyBorder="1" applyAlignment="1">
      <alignment horizontal="right" vertical="center"/>
    </xf>
    <xf numFmtId="0" fontId="1" fillId="0" borderId="2" xfId="42" applyFont="1" applyFill="1" applyBorder="1" applyAlignment="1">
      <alignment horizontal="left" vertical="center" wrapText="1"/>
    </xf>
    <xf numFmtId="0" fontId="1" fillId="0" borderId="2" xfId="0" applyNumberFormat="1" applyFont="1" applyFill="1" applyBorder="1" applyProtection="1">
      <alignment vertical="center"/>
    </xf>
    <xf numFmtId="0" fontId="1" fillId="0" borderId="2" xfId="42" applyFont="1" applyBorder="1" applyAlignment="1">
      <alignment horizontal="left" vertical="center" wrapText="1"/>
    </xf>
    <xf numFmtId="0" fontId="1" fillId="0" borderId="2" xfId="0" applyNumberFormat="1" applyFont="1" applyFill="1" applyBorder="1" applyAlignment="1" applyProtection="1">
      <alignment horizontal="center" vertical="center"/>
    </xf>
    <xf numFmtId="0" fontId="1" fillId="0" borderId="2" xfId="52" applyFont="1" applyBorder="1" applyAlignment="1">
      <alignment vertical="center"/>
    </xf>
    <xf numFmtId="0" fontId="1" fillId="0" borderId="3"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center" vertical="center" wrapText="1"/>
    </xf>
    <xf numFmtId="0" fontId="1" fillId="0" borderId="2" xfId="39" applyNumberFormat="1" applyFont="1" applyFill="1" applyBorder="1" applyAlignment="1" applyProtection="1">
      <alignment vertical="center"/>
    </xf>
    <xf numFmtId="0" fontId="1" fillId="0" borderId="2" xfId="0" applyFont="1" applyBorder="1" applyAlignment="1">
      <alignment vertical="center"/>
    </xf>
    <xf numFmtId="3" fontId="1" fillId="0" borderId="2" xfId="0" applyNumberFormat="1" applyFont="1" applyFill="1" applyBorder="1" applyAlignment="1" applyProtection="1">
      <alignment horizontal="left" vertical="center"/>
    </xf>
    <xf numFmtId="0" fontId="17" fillId="0" borderId="2" xfId="52" applyFont="1" applyBorder="1" applyAlignment="1">
      <alignment horizontal="center" vertical="center"/>
    </xf>
    <xf numFmtId="0" fontId="17" fillId="0" borderId="3" xfId="0" applyNumberFormat="1" applyFont="1" applyFill="1" applyBorder="1" applyAlignment="1" applyProtection="1">
      <alignment horizontal="left" vertical="center" wrapText="1"/>
    </xf>
    <xf numFmtId="178" fontId="17" fillId="0" borderId="2" xfId="52" applyNumberFormat="1" applyFont="1" applyBorder="1" applyAlignment="1">
      <alignment horizontal="center" vertical="center"/>
    </xf>
    <xf numFmtId="0" fontId="27" fillId="0" borderId="0" xfId="0" applyFont="1" applyAlignment="1" applyProtection="1">
      <alignment vertical="center"/>
      <protection locked="0"/>
    </xf>
    <xf numFmtId="0" fontId="2" fillId="0" borderId="0" xfId="0" applyFont="1" applyAlignment="1">
      <alignment horizontal="center"/>
    </xf>
    <xf numFmtId="0" fontId="16" fillId="0" borderId="0" xfId="0" applyFont="1" applyAlignment="1">
      <alignment vertical="center"/>
    </xf>
    <xf numFmtId="0" fontId="1" fillId="0" borderId="2" xfId="0" applyFont="1" applyBorder="1" applyAlignment="1">
      <alignment horizontal="center" vertical="center"/>
    </xf>
    <xf numFmtId="0" fontId="1" fillId="2" borderId="8" xfId="0" applyNumberFormat="1" applyFont="1" applyFill="1" applyBorder="1" applyAlignment="1" applyProtection="1">
      <alignment horizontal="center" vertical="center" wrapText="1"/>
    </xf>
    <xf numFmtId="0" fontId="1" fillId="0" borderId="2" xfId="0" applyFont="1" applyBorder="1" applyAlignment="1">
      <alignment horizontal="center" vertical="center" wrapText="1"/>
    </xf>
    <xf numFmtId="49" fontId="1" fillId="0" borderId="2" xfId="53" applyNumberFormat="1" applyFont="1" applyFill="1" applyBorder="1" applyAlignment="1" applyProtection="1">
      <alignment horizontal="center" vertical="center" wrapText="1"/>
    </xf>
    <xf numFmtId="179" fontId="27" fillId="0" borderId="8" xfId="0" applyNumberFormat="1" applyFont="1" applyBorder="1" applyAlignment="1">
      <alignment horizontal="center" vertical="center" wrapText="1"/>
    </xf>
    <xf numFmtId="177" fontId="27" fillId="0" borderId="8" xfId="0" applyNumberFormat="1" applyFont="1" applyBorder="1" applyAlignment="1">
      <alignment horizontal="center" vertical="center" wrapText="1"/>
    </xf>
    <xf numFmtId="0" fontId="27" fillId="0" borderId="2" xfId="0" applyFont="1" applyBorder="1" applyAlignment="1" applyProtection="1">
      <alignment horizontal="center" vertical="center"/>
      <protection locked="0"/>
    </xf>
    <xf numFmtId="0" fontId="12" fillId="0" borderId="2" xfId="0" applyFont="1" applyBorder="1" applyAlignment="1" applyProtection="1">
      <alignment vertical="center"/>
      <protection locked="0"/>
    </xf>
    <xf numFmtId="179" fontId="27" fillId="0" borderId="2" xfId="0" applyNumberFormat="1" applyFont="1" applyBorder="1" applyAlignment="1">
      <alignment horizontal="center" vertical="center" wrapText="1"/>
    </xf>
    <xf numFmtId="179" fontId="27" fillId="0" borderId="2" xfId="0" applyNumberFormat="1" applyFont="1" applyBorder="1" applyAlignment="1" applyProtection="1">
      <alignment horizontal="center" vertical="center"/>
      <protection locked="0"/>
    </xf>
    <xf numFmtId="177" fontId="27" fillId="0" borderId="2" xfId="0" applyNumberFormat="1" applyFont="1" applyBorder="1" applyAlignment="1" applyProtection="1">
      <alignment horizontal="center" vertical="center"/>
      <protection locked="0"/>
    </xf>
    <xf numFmtId="0" fontId="1" fillId="0" borderId="0" xfId="0" applyFont="1" applyAlignment="1">
      <alignment horizontal="right" vertical="center"/>
    </xf>
    <xf numFmtId="0" fontId="27" fillId="0" borderId="2" xfId="0" applyFont="1" applyBorder="1" applyAlignment="1">
      <alignment horizontal="center" vertical="center"/>
    </xf>
    <xf numFmtId="49" fontId="12" fillId="0" borderId="2" xfId="0" applyNumberFormat="1" applyFont="1" applyFill="1" applyBorder="1" applyAlignment="1" applyProtection="1">
      <alignment horizontal="left" vertical="center" wrapText="1"/>
    </xf>
    <xf numFmtId="0" fontId="27" fillId="0" borderId="2" xfId="0" applyFont="1" applyBorder="1" applyAlignment="1" applyProtection="1">
      <alignment vertical="center"/>
      <protection locked="0"/>
    </xf>
    <xf numFmtId="177" fontId="27" fillId="0" borderId="2" xfId="0" applyNumberFormat="1" applyFont="1" applyBorder="1" applyAlignment="1">
      <alignment horizontal="center" vertical="center" wrapText="1"/>
    </xf>
    <xf numFmtId="177" fontId="0" fillId="0" borderId="0" xfId="0" applyNumberFormat="1" applyAlignment="1">
      <alignment horizontal="center" vertical="center"/>
    </xf>
    <xf numFmtId="0" fontId="28" fillId="0" borderId="0" xfId="0" applyFont="1" applyAlignment="1">
      <alignment horizontal="center"/>
    </xf>
    <xf numFmtId="0" fontId="3" fillId="0" borderId="1" xfId="0" applyFont="1" applyBorder="1" applyAlignment="1">
      <alignment horizontal="left"/>
    </xf>
    <xf numFmtId="0" fontId="0" fillId="0" borderId="1" xfId="0" applyFont="1" applyBorder="1" applyAlignment="1">
      <alignment horizontal="left"/>
    </xf>
    <xf numFmtId="0" fontId="0" fillId="0" borderId="0" xfId="0" applyFont="1" applyBorder="1" applyAlignment="1">
      <alignment horizontal="left"/>
    </xf>
    <xf numFmtId="0" fontId="29" fillId="0" borderId="0" xfId="0" applyFont="1" applyAlignment="1">
      <alignment horizontal="center"/>
    </xf>
    <xf numFmtId="0" fontId="0" fillId="0" borderId="1" xfId="0" applyFont="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2" borderId="9"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180" fontId="13" fillId="0" borderId="2" xfId="0" applyNumberFormat="1" applyFont="1" applyFill="1" applyBorder="1" applyAlignment="1" applyProtection="1">
      <alignment horizontal="center" vertical="center" wrapText="1"/>
    </xf>
    <xf numFmtId="0" fontId="13" fillId="0" borderId="2" xfId="0" applyFont="1" applyBorder="1" applyAlignment="1">
      <alignment horizontal="center" vertical="center"/>
    </xf>
    <xf numFmtId="4" fontId="13" fillId="0" borderId="2" xfId="0" applyNumberFormat="1" applyFont="1"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17" fillId="2" borderId="2" xfId="0" applyNumberFormat="1" applyFont="1" applyFill="1" applyBorder="1" applyAlignment="1" applyProtection="1">
      <alignment horizontal="center" vertical="center" wrapText="1"/>
    </xf>
    <xf numFmtId="4" fontId="0" fillId="0" borderId="2" xfId="0" applyNumberFormat="1" applyBorder="1" applyAlignment="1">
      <alignment horizontal="center" vertical="center"/>
    </xf>
    <xf numFmtId="0" fontId="1" fillId="0" borderId="0" xfId="0" applyFont="1" applyAlignment="1">
      <alignment vertical="center"/>
    </xf>
    <xf numFmtId="177" fontId="1" fillId="0" borderId="0" xfId="0" applyNumberFormat="1" applyFont="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177" fontId="1" fillId="0" borderId="7" xfId="0" applyNumberFormat="1" applyFont="1" applyBorder="1" applyAlignment="1">
      <alignment horizontal="center" vertical="center" wrapText="1"/>
    </xf>
    <xf numFmtId="0" fontId="1" fillId="0" borderId="8" xfId="0" applyFont="1" applyBorder="1" applyAlignment="1">
      <alignment horizontal="center" vertical="center"/>
    </xf>
    <xf numFmtId="177" fontId="1" fillId="0" borderId="8" xfId="0" applyNumberFormat="1" applyFont="1" applyBorder="1" applyAlignment="1">
      <alignment horizontal="center" vertical="center" wrapText="1"/>
    </xf>
    <xf numFmtId="49" fontId="27" fillId="0" borderId="2" xfId="53" applyNumberFormat="1" applyFont="1" applyFill="1" applyBorder="1" applyAlignment="1" applyProtection="1">
      <alignment horizontal="left" vertical="center" wrapText="1"/>
    </xf>
    <xf numFmtId="177" fontId="14" fillId="0" borderId="2" xfId="0" applyNumberFormat="1" applyFont="1" applyBorder="1" applyAlignment="1">
      <alignment horizontal="center" vertical="center"/>
    </xf>
    <xf numFmtId="0" fontId="14" fillId="0" borderId="2" xfId="0" applyFont="1" applyBorder="1" applyAlignment="1">
      <alignment vertical="center"/>
    </xf>
    <xf numFmtId="4" fontId="14" fillId="0" borderId="2" xfId="53" applyNumberFormat="1" applyFont="1" applyFill="1" applyBorder="1" applyAlignment="1" applyProtection="1">
      <alignment horizontal="righ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4" fontId="14" fillId="0" borderId="6" xfId="53" applyNumberFormat="1" applyFont="1" applyFill="1" applyBorder="1" applyAlignment="1" applyProtection="1">
      <alignment horizontal="center" vertical="center" wrapText="1"/>
    </xf>
    <xf numFmtId="0" fontId="1" fillId="0" borderId="2" xfId="52" applyFont="1" applyBorder="1" applyAlignment="1" quotePrefix="1">
      <alignment horizontal="center" vertical="center"/>
    </xf>
    <xf numFmtId="0" fontId="17" fillId="0" borderId="2" xfId="52" applyFont="1" applyBorder="1" applyAlignment="1" quotePrefix="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2012年预算公开分析表（26个部门财政拨款三公经费）"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录入表" xfId="39"/>
    <cellStyle name="40% - 强调文字颜色 2" xfId="40" builtinId="35"/>
    <cellStyle name="强调文字颜色 3" xfId="41" builtinId="37"/>
    <cellStyle name="常规_2012年部门预算表（201111120）"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04-分类改革-预算表" xfId="52"/>
    <cellStyle name="常规_一般预算拨款明细表4" xfId="53"/>
  </cellStyles>
  <dxfs count="1">
    <dxf>
      <font>
        <color indexed="9"/>
      </font>
    </dxf>
  </dxfs>
  <tableStyles count="0" defaultTableStyle="TableStyleMedium9"/>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276225</xdr:colOff>
      <xdr:row>5</xdr:row>
      <xdr:rowOff>209550</xdr:rowOff>
    </xdr:from>
    <xdr:ext cx="76200" cy="219075"/>
    <xdr:sp>
      <xdr:nvSpPr>
        <xdr:cNvPr id="1025" name="Text Box 1"/>
        <xdr:cNvSpPr txBox="1">
          <a:spLocks noChangeArrowheads="1"/>
        </xdr:cNvSpPr>
      </xdr:nvSpPr>
      <xdr:spPr>
        <a:xfrm>
          <a:off x="3209925" y="1952625"/>
          <a:ext cx="76200" cy="219075"/>
        </a:xfrm>
        <a:prstGeom prst="rect">
          <a:avLst/>
        </a:prstGeom>
        <a:noFill/>
        <a:ln w="9525">
          <a:noFill/>
          <a:miter lim="800000"/>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7"/>
  <sheetViews>
    <sheetView tabSelected="1" workbookViewId="0">
      <selection activeCell="H16" sqref="H16"/>
    </sheetView>
  </sheetViews>
  <sheetFormatPr defaultColWidth="9" defaultRowHeight="14.25" outlineLevelRow="6"/>
  <cols>
    <col min="1" max="1" width="24.25" customWidth="1"/>
    <col min="2" max="2" width="7" style="176" customWidth="1"/>
    <col min="3" max="3" width="7.25" customWidth="1"/>
    <col min="4" max="4" width="9.125" customWidth="1"/>
    <col min="5" max="5" width="7.625" customWidth="1"/>
    <col min="7" max="8" width="7.625" customWidth="1"/>
    <col min="9" max="9" width="8.375" customWidth="1"/>
    <col min="10" max="10" width="6.75" customWidth="1"/>
    <col min="11" max="11" width="8" customWidth="1"/>
    <col min="12" max="13" width="8.5" customWidth="1"/>
    <col min="14" max="14" width="8.625" customWidth="1"/>
    <col min="15" max="15" width="7.125" customWidth="1"/>
  </cols>
  <sheetData>
    <row r="1" ht="23.25" customHeight="1" spans="1:1">
      <c r="A1" s="2" t="s">
        <v>0</v>
      </c>
    </row>
    <row r="2" ht="29.25" customHeight="1" spans="1:15">
      <c r="A2" s="177" t="s">
        <v>1</v>
      </c>
      <c r="B2" s="177"/>
      <c r="C2" s="177"/>
      <c r="D2" s="177"/>
      <c r="E2" s="177"/>
      <c r="F2" s="177"/>
      <c r="G2" s="177"/>
      <c r="H2" s="177"/>
      <c r="I2" s="177"/>
      <c r="J2" s="177"/>
      <c r="K2" s="177"/>
      <c r="L2" s="177"/>
      <c r="M2" s="177"/>
      <c r="N2" s="177"/>
      <c r="O2" s="177"/>
    </row>
    <row r="3" s="2" customFormat="1" ht="22.5" customHeight="1" spans="1:15">
      <c r="A3" s="195"/>
      <c r="B3" s="196"/>
      <c r="O3" s="171" t="s">
        <v>2</v>
      </c>
    </row>
    <row r="4" s="2" customFormat="1" ht="22.5" customHeight="1" spans="1:15">
      <c r="A4" s="197" t="s">
        <v>3</v>
      </c>
      <c r="B4" s="160" t="s">
        <v>4</v>
      </c>
      <c r="C4" s="160"/>
      <c r="D4" s="160"/>
      <c r="E4" s="160"/>
      <c r="F4" s="160"/>
      <c r="G4" s="160"/>
      <c r="H4" s="160"/>
      <c r="I4" s="206" t="s">
        <v>5</v>
      </c>
      <c r="J4" s="207"/>
      <c r="K4" s="207"/>
      <c r="L4" s="207"/>
      <c r="M4" s="207"/>
      <c r="N4" s="207"/>
      <c r="O4" s="183" t="s">
        <v>6</v>
      </c>
    </row>
    <row r="5" s="2" customFormat="1" ht="39.75" customHeight="1" spans="1:15">
      <c r="A5" s="198"/>
      <c r="B5" s="199" t="s">
        <v>7</v>
      </c>
      <c r="C5" s="183" t="s">
        <v>8</v>
      </c>
      <c r="D5" s="183" t="s">
        <v>9</v>
      </c>
      <c r="E5" s="183" t="s">
        <v>10</v>
      </c>
      <c r="F5" s="183" t="s">
        <v>11</v>
      </c>
      <c r="G5" s="183" t="s">
        <v>12</v>
      </c>
      <c r="H5" s="183" t="s">
        <v>13</v>
      </c>
      <c r="I5" s="183" t="s">
        <v>7</v>
      </c>
      <c r="J5" s="208" t="s">
        <v>14</v>
      </c>
      <c r="K5" s="209"/>
      <c r="L5" s="209"/>
      <c r="M5" s="210"/>
      <c r="N5" s="183" t="s">
        <v>15</v>
      </c>
      <c r="O5" s="211"/>
    </row>
    <row r="6" s="2" customFormat="1" ht="39.75" customHeight="1" spans="1:15">
      <c r="A6" s="200"/>
      <c r="B6" s="201"/>
      <c r="C6" s="184"/>
      <c r="D6" s="184"/>
      <c r="E6" s="184"/>
      <c r="F6" s="184"/>
      <c r="G6" s="184"/>
      <c r="H6" s="184"/>
      <c r="I6" s="184"/>
      <c r="J6" s="162" t="s">
        <v>16</v>
      </c>
      <c r="K6" s="162" t="s">
        <v>17</v>
      </c>
      <c r="L6" s="162" t="s">
        <v>18</v>
      </c>
      <c r="M6" s="162" t="s">
        <v>19</v>
      </c>
      <c r="N6" s="184"/>
      <c r="O6" s="184"/>
    </row>
    <row r="7" ht="35.25" customHeight="1" spans="1:15">
      <c r="A7" s="202" t="s">
        <v>20</v>
      </c>
      <c r="B7" s="203">
        <f>SUM(C7:H7)</f>
        <v>277.76</v>
      </c>
      <c r="C7" s="204">
        <v>232.76</v>
      </c>
      <c r="D7" s="205">
        <v>45</v>
      </c>
      <c r="E7" s="204"/>
      <c r="F7" s="204"/>
      <c r="G7" s="204"/>
      <c r="H7" s="204"/>
      <c r="I7" s="212">
        <f>SUM(J7+N7)</f>
        <v>277.76</v>
      </c>
      <c r="J7" s="205">
        <f>SUM(K7:M7)</f>
        <v>212.76</v>
      </c>
      <c r="K7" s="205">
        <v>159.73</v>
      </c>
      <c r="L7" s="205">
        <v>37.7</v>
      </c>
      <c r="M7" s="205">
        <v>15.33</v>
      </c>
      <c r="N7" s="205">
        <v>65</v>
      </c>
      <c r="O7" s="205">
        <v>45</v>
      </c>
    </row>
  </sheetData>
  <mergeCells count="15">
    <mergeCell ref="A2:O2"/>
    <mergeCell ref="B4:H4"/>
    <mergeCell ref="I4:N4"/>
    <mergeCell ref="J5:M5"/>
    <mergeCell ref="A4:A6"/>
    <mergeCell ref="B5:B6"/>
    <mergeCell ref="C5:C6"/>
    <mergeCell ref="D5:D6"/>
    <mergeCell ref="E5:E6"/>
    <mergeCell ref="F5:F6"/>
    <mergeCell ref="G5:G6"/>
    <mergeCell ref="H5:H6"/>
    <mergeCell ref="I5:I6"/>
    <mergeCell ref="N5:N6"/>
    <mergeCell ref="O4:O6"/>
  </mergeCells>
  <printOptions horizontalCentered="1"/>
  <pageMargins left="0.354166666666667" right="0.354166666666667" top="0.984027777777778" bottom="0.984027777777778" header="0.511805555555556" footer="0.511805555555556"/>
  <pageSetup paperSize="9" firstPageNumber="13" orientation="landscape" useFirstPageNumber="1"/>
  <headerFooter alignWithMargins="0">
    <oddFooter>&amp;C－ &amp;P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0"/>
  <sheetViews>
    <sheetView workbookViewId="0">
      <selection activeCell="B8" sqref="B8"/>
    </sheetView>
  </sheetViews>
  <sheetFormatPr defaultColWidth="6.875" defaultRowHeight="23.25" customHeight="1" outlineLevelCol="4"/>
  <cols>
    <col min="1" max="1" width="13.875" style="81" customWidth="1"/>
    <col min="2" max="2" width="28.125" style="81" customWidth="1"/>
    <col min="3" max="3" width="18.5" style="81" customWidth="1"/>
    <col min="4" max="4" width="28.875" style="81" customWidth="1"/>
    <col min="5" max="5" width="30.125" style="81" customWidth="1"/>
    <col min="6" max="254" width="6.875" style="81" customWidth="1"/>
    <col min="255" max="16384" width="6.875" style="81"/>
  </cols>
  <sheetData>
    <row r="1" customFormat="1" customHeight="1" spans="1:1">
      <c r="A1" s="2" t="s">
        <v>143</v>
      </c>
    </row>
    <row r="2" ht="30" customHeight="1" spans="1:5">
      <c r="A2" s="82" t="s">
        <v>144</v>
      </c>
      <c r="B2" s="82"/>
      <c r="C2" s="82"/>
      <c r="D2" s="82"/>
      <c r="E2" s="82"/>
    </row>
    <row r="3" customHeight="1" spans="1:5">
      <c r="A3" s="83" t="s">
        <v>41</v>
      </c>
      <c r="E3" s="84" t="s">
        <v>2</v>
      </c>
    </row>
    <row r="4" s="80" customFormat="1" ht="33" customHeight="1" spans="1:5">
      <c r="A4" s="85" t="s">
        <v>24</v>
      </c>
      <c r="B4" s="85" t="s">
        <v>25</v>
      </c>
      <c r="C4" s="85" t="s">
        <v>7</v>
      </c>
      <c r="D4" s="85" t="s">
        <v>14</v>
      </c>
      <c r="E4" s="86" t="s">
        <v>100</v>
      </c>
    </row>
    <row r="5" s="80" customFormat="1" customHeight="1" spans="1:5">
      <c r="A5" s="87"/>
      <c r="B5" s="88" t="s">
        <v>7</v>
      </c>
      <c r="C5" s="89"/>
      <c r="D5" s="90"/>
      <c r="E5" s="91"/>
    </row>
    <row r="6" customHeight="1" spans="1:5">
      <c r="A6" s="92"/>
      <c r="B6" s="93" t="s">
        <v>145</v>
      </c>
      <c r="C6" s="89"/>
      <c r="D6" s="94"/>
      <c r="E6" s="94"/>
    </row>
    <row r="7" customHeight="1" spans="1:5">
      <c r="A7" s="87"/>
      <c r="B7" s="93"/>
      <c r="C7" s="89"/>
      <c r="D7" s="94"/>
      <c r="E7" s="94"/>
    </row>
    <row r="8" customHeight="1" spans="1:5">
      <c r="A8" s="94"/>
      <c r="B8" s="94"/>
      <c r="C8" s="89"/>
      <c r="D8" s="94"/>
      <c r="E8" s="94"/>
    </row>
    <row r="9" ht="29.25" customHeight="1" spans="1:5">
      <c r="A9" s="95" t="s">
        <v>146</v>
      </c>
      <c r="B9" s="95"/>
      <c r="C9" s="95"/>
      <c r="D9" s="95"/>
      <c r="E9" s="95"/>
    </row>
    <row r="10" ht="20.1" customHeight="1" spans="1:5">
      <c r="A10" s="96"/>
      <c r="B10" s="96"/>
      <c r="C10" s="96"/>
      <c r="D10" s="96"/>
      <c r="E10" s="96"/>
    </row>
  </sheetData>
  <mergeCells count="3">
    <mergeCell ref="A2:E2"/>
    <mergeCell ref="A9:E9"/>
    <mergeCell ref="A10:E10"/>
  </mergeCells>
  <printOptions horizontalCentered="1"/>
  <pageMargins left="0.354166666666667" right="0.354166666666667" top="0.984027777777778" bottom="0.984027777777778" header="0.511805555555556" footer="0.511805555555556"/>
  <pageSetup paperSize="9" firstPageNumber="22" orientation="landscape" useFirstPageNumber="1"/>
  <headerFooter alignWithMargins="0">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G14"/>
  <sheetViews>
    <sheetView workbookViewId="0">
      <selection activeCell="F8" sqref="F8"/>
    </sheetView>
  </sheetViews>
  <sheetFormatPr defaultColWidth="6.875" defaultRowHeight="12.75" customHeight="1"/>
  <cols>
    <col min="1" max="1" width="15.25" style="41" customWidth="1"/>
    <col min="2" max="2" width="11.875" style="41" customWidth="1"/>
    <col min="3" max="3" width="10.75" style="41" customWidth="1"/>
    <col min="4" max="4" width="10" style="41" customWidth="1"/>
    <col min="5" max="5" width="8.625" style="41" customWidth="1"/>
    <col min="6" max="6" width="10.625" style="41" customWidth="1"/>
    <col min="7" max="7" width="13.25" style="41" customWidth="1"/>
    <col min="8" max="8" width="9.5" style="42" customWidth="1"/>
    <col min="9" max="9" width="30.375" style="41" customWidth="1"/>
    <col min="10" max="255" width="6.875" style="41" customWidth="1"/>
    <col min="256" max="16384" width="6.875" style="41"/>
  </cols>
  <sheetData>
    <row r="1" customFormat="1" ht="23.25" customHeight="1" spans="1:8">
      <c r="A1" s="2" t="s">
        <v>147</v>
      </c>
      <c r="H1" s="3"/>
    </row>
    <row r="2" ht="30" customHeight="1" spans="1:241">
      <c r="A2" s="43" t="s">
        <v>148</v>
      </c>
      <c r="B2" s="43"/>
      <c r="C2" s="43"/>
      <c r="D2" s="43"/>
      <c r="E2" s="43"/>
      <c r="F2" s="43"/>
      <c r="G2" s="43"/>
      <c r="H2" s="43"/>
      <c r="I2" s="43"/>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row>
    <row r="3" ht="22.5" customHeight="1" spans="1:241">
      <c r="A3" s="44"/>
      <c r="B3" s="45"/>
      <c r="C3" s="45"/>
      <c r="D3" s="46"/>
      <c r="E3" s="46"/>
      <c r="F3" s="46"/>
      <c r="G3" s="47"/>
      <c r="H3" s="48"/>
      <c r="I3" s="74" t="s">
        <v>2</v>
      </c>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row>
    <row r="4" s="40" customFormat="1" ht="22.5" customHeight="1" spans="1:241">
      <c r="A4" s="49" t="s">
        <v>3</v>
      </c>
      <c r="B4" s="50" t="s">
        <v>149</v>
      </c>
      <c r="C4" s="51"/>
      <c r="D4" s="51"/>
      <c r="E4" s="51"/>
      <c r="F4" s="51"/>
      <c r="G4" s="52"/>
      <c r="H4" s="53" t="s">
        <v>150</v>
      </c>
      <c r="I4" s="75" t="s">
        <v>151</v>
      </c>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row>
    <row r="5" s="40" customFormat="1" ht="22.5" customHeight="1" spans="1:241">
      <c r="A5" s="54"/>
      <c r="B5" s="54" t="s">
        <v>16</v>
      </c>
      <c r="C5" s="54" t="s">
        <v>129</v>
      </c>
      <c r="D5" s="54" t="s">
        <v>152</v>
      </c>
      <c r="E5" s="55" t="s">
        <v>153</v>
      </c>
      <c r="F5" s="56"/>
      <c r="G5" s="54" t="s">
        <v>154</v>
      </c>
      <c r="H5" s="57"/>
      <c r="I5" s="77"/>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row>
    <row r="6" s="40" customFormat="1" ht="27" spans="1:241">
      <c r="A6" s="58"/>
      <c r="B6" s="59"/>
      <c r="C6" s="59"/>
      <c r="D6" s="59"/>
      <c r="E6" s="49" t="s">
        <v>155</v>
      </c>
      <c r="F6" s="49" t="s">
        <v>156</v>
      </c>
      <c r="G6" s="59"/>
      <c r="H6" s="57"/>
      <c r="I6" s="77"/>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row>
    <row r="7" ht="57" customHeight="1" spans="1:241">
      <c r="A7" s="60" t="s">
        <v>20</v>
      </c>
      <c r="B7" s="61">
        <v>31.5</v>
      </c>
      <c r="C7" s="62">
        <v>15</v>
      </c>
      <c r="D7" s="63">
        <v>16.5</v>
      </c>
      <c r="E7" s="64"/>
      <c r="F7" s="64">
        <v>16.5</v>
      </c>
      <c r="G7" s="64"/>
      <c r="H7" s="65">
        <v>0.9688</v>
      </c>
      <c r="I7" s="78" t="s">
        <v>157</v>
      </c>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row>
    <row r="8" ht="36.75" customHeight="1" spans="1:9">
      <c r="A8" s="66"/>
      <c r="B8" s="67"/>
      <c r="C8" s="68"/>
      <c r="D8" s="69"/>
      <c r="E8" s="67"/>
      <c r="F8" s="67"/>
      <c r="G8" s="67"/>
      <c r="H8" s="70"/>
      <c r="I8" s="79"/>
    </row>
    <row r="9" ht="36.75" customHeight="1" spans="1:9">
      <c r="A9" s="66"/>
      <c r="B9" s="67"/>
      <c r="C9" s="68"/>
      <c r="D9" s="69"/>
      <c r="E9" s="67"/>
      <c r="F9" s="67"/>
      <c r="G9" s="67"/>
      <c r="H9" s="70"/>
      <c r="I9" s="79"/>
    </row>
    <row r="10" ht="36.75" customHeight="1" spans="1:9">
      <c r="A10" s="66"/>
      <c r="B10" s="67"/>
      <c r="C10" s="68"/>
      <c r="D10" s="69"/>
      <c r="E10" s="67"/>
      <c r="F10" s="67"/>
      <c r="G10" s="67"/>
      <c r="H10" s="70"/>
      <c r="I10" s="79"/>
    </row>
    <row r="11" ht="33.75" customHeight="1" spans="1:9">
      <c r="A11" s="71" t="s">
        <v>158</v>
      </c>
      <c r="B11" s="71"/>
      <c r="C11" s="71"/>
      <c r="D11" s="71"/>
      <c r="E11" s="71"/>
      <c r="F11" s="71"/>
      <c r="G11" s="71"/>
      <c r="H11" s="71"/>
      <c r="I11" s="71"/>
    </row>
    <row r="12" ht="20.1" customHeight="1" spans="1:7">
      <c r="A12" s="72"/>
      <c r="B12" s="72"/>
      <c r="C12" s="72"/>
      <c r="D12" s="72"/>
      <c r="E12" s="72"/>
      <c r="F12" s="72"/>
      <c r="G12" s="72"/>
    </row>
    <row r="13" ht="20.1" customHeight="1" spans="1:7">
      <c r="A13" s="73"/>
      <c r="B13" s="73"/>
      <c r="C13" s="73"/>
      <c r="D13" s="73"/>
      <c r="E13" s="73"/>
      <c r="F13" s="73"/>
      <c r="G13" s="73"/>
    </row>
    <row r="14" customHeight="1" spans="1:7">
      <c r="A14" s="73"/>
      <c r="B14" s="73"/>
      <c r="C14" s="73"/>
      <c r="D14" s="73"/>
      <c r="E14" s="73"/>
      <c r="F14" s="73"/>
      <c r="G14" s="73"/>
    </row>
  </sheetData>
  <mergeCells count="11">
    <mergeCell ref="A2:I2"/>
    <mergeCell ref="D3:G3"/>
    <mergeCell ref="E5:F5"/>
    <mergeCell ref="A11:I11"/>
    <mergeCell ref="A4:A6"/>
    <mergeCell ref="B5:B6"/>
    <mergeCell ref="C5:C6"/>
    <mergeCell ref="D5:D6"/>
    <mergeCell ref="G5:G6"/>
    <mergeCell ref="H4:H6"/>
    <mergeCell ref="I4:I6"/>
  </mergeCells>
  <printOptions horizontalCentered="1"/>
  <pageMargins left="0.354166666666667" right="0.354166666666667" top="0.984027777777778" bottom="0.984027777777778" header="0.511805555555556" footer="0.511805555555556"/>
  <pageSetup paperSize="9" firstPageNumber="23" orientation="landscape" useFirstPageNumber="1"/>
  <headerFooter alignWithMargins="0">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5"/>
  <sheetViews>
    <sheetView workbookViewId="0">
      <selection activeCell="D8" sqref="D8"/>
    </sheetView>
  </sheetViews>
  <sheetFormatPr defaultColWidth="9" defaultRowHeight="21.95" customHeight="1" outlineLevelCol="7"/>
  <cols>
    <col min="1" max="1" width="4.75" style="15" customWidth="1"/>
    <col min="2" max="2" width="16.125" style="16" customWidth="1"/>
    <col min="3" max="3" width="9.25" style="15" customWidth="1"/>
    <col min="4" max="4" width="36.75" style="16" customWidth="1"/>
    <col min="5" max="5" width="13.625" style="17" customWidth="1"/>
    <col min="6" max="16384" width="9" style="18"/>
  </cols>
  <sheetData>
    <row r="1" customFormat="1" ht="23.25" customHeight="1" spans="1:8">
      <c r="A1" s="2" t="s">
        <v>159</v>
      </c>
      <c r="H1" s="3"/>
    </row>
    <row r="2" ht="37.5" customHeight="1" spans="1:5">
      <c r="A2" s="19" t="s">
        <v>160</v>
      </c>
      <c r="B2" s="19"/>
      <c r="C2" s="19"/>
      <c r="D2" s="19"/>
      <c r="E2" s="19"/>
    </row>
    <row r="3" ht="25.5" customHeight="1" spans="4:5">
      <c r="D3" s="20" t="s">
        <v>2</v>
      </c>
      <c r="E3" s="20"/>
    </row>
    <row r="4" ht="27" customHeight="1" spans="1:5">
      <c r="A4" s="21" t="s">
        <v>60</v>
      </c>
      <c r="B4" s="22"/>
      <c r="C4" s="23" t="s">
        <v>161</v>
      </c>
      <c r="D4" s="23" t="s">
        <v>162</v>
      </c>
      <c r="E4" s="24" t="s">
        <v>45</v>
      </c>
    </row>
    <row r="5" s="13" customFormat="1" ht="21" customHeight="1" spans="1:5">
      <c r="A5" s="25" t="s">
        <v>163</v>
      </c>
      <c r="B5" s="26"/>
      <c r="C5" s="27"/>
      <c r="D5" s="28"/>
      <c r="E5" s="29"/>
    </row>
    <row r="6" s="13" customFormat="1" ht="21" customHeight="1" spans="1:5">
      <c r="A6" s="30"/>
      <c r="B6" s="31"/>
      <c r="C6" s="27"/>
      <c r="D6" s="23" t="s">
        <v>145</v>
      </c>
      <c r="E6" s="29"/>
    </row>
    <row r="7" s="13" customFormat="1" ht="21" customHeight="1" spans="1:5">
      <c r="A7" s="27"/>
      <c r="B7" s="32"/>
      <c r="C7" s="23"/>
      <c r="D7" s="33"/>
      <c r="E7" s="29"/>
    </row>
    <row r="8" s="13" customFormat="1" ht="21" customHeight="1" spans="1:5">
      <c r="A8" s="27"/>
      <c r="B8" s="32"/>
      <c r="C8" s="23"/>
      <c r="D8" s="23"/>
      <c r="E8" s="29"/>
    </row>
    <row r="9" s="13" customFormat="1" ht="21" customHeight="1" spans="1:5">
      <c r="A9" s="27"/>
      <c r="B9" s="34"/>
      <c r="C9" s="35"/>
      <c r="D9" s="36"/>
      <c r="E9" s="29"/>
    </row>
    <row r="10" s="14" customFormat="1" ht="21" customHeight="1" spans="1:5">
      <c r="A10" s="30"/>
      <c r="B10" s="34"/>
      <c r="C10" s="35"/>
      <c r="D10" s="36"/>
      <c r="E10" s="37"/>
    </row>
    <row r="11" s="14" customFormat="1" ht="21" customHeight="1" spans="1:5">
      <c r="A11" s="30"/>
      <c r="B11" s="34"/>
      <c r="C11" s="35"/>
      <c r="D11" s="36"/>
      <c r="E11" s="37"/>
    </row>
    <row r="12" ht="70.5" customHeight="1" spans="1:5">
      <c r="A12" s="38" t="s">
        <v>164</v>
      </c>
      <c r="B12" s="38"/>
      <c r="C12" s="38"/>
      <c r="D12" s="38"/>
      <c r="E12" s="38"/>
    </row>
    <row r="15" customHeight="1" spans="7:7">
      <c r="G15" s="39"/>
    </row>
  </sheetData>
  <mergeCells count="5">
    <mergeCell ref="A2:E2"/>
    <mergeCell ref="D3:E3"/>
    <mergeCell ref="A4:B4"/>
    <mergeCell ref="A5:B5"/>
    <mergeCell ref="A12:E12"/>
  </mergeCells>
  <printOptions horizontalCentered="1"/>
  <pageMargins left="0.354166666666667" right="0.354166666666667" top="0.984027777777778" bottom="0.984027777777778" header="0.511805555555556" footer="0.511805555555556"/>
  <pageSetup paperSize="9" firstPageNumber="24" orientation="portrait" useFirstPageNumber="1"/>
  <headerFooter alignWithMargins="0">
    <oddFooter>&amp;C－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2"/>
  <sheetViews>
    <sheetView workbookViewId="0">
      <selection activeCell="B6" sqref="B6"/>
    </sheetView>
  </sheetViews>
  <sheetFormatPr defaultColWidth="9" defaultRowHeight="14.25"/>
  <cols>
    <col min="1" max="1" width="4" style="1" customWidth="1"/>
    <col min="2" max="2" width="27" style="1" customWidth="1"/>
    <col min="3" max="3" width="22.125" style="1" customWidth="1"/>
    <col min="4" max="5" width="13.375" style="1" customWidth="1"/>
    <col min="6" max="8" width="8.875" style="1" customWidth="1"/>
    <col min="9" max="9" width="11.375" style="1" customWidth="1"/>
    <col min="10" max="10" width="10.375" style="1" customWidth="1"/>
    <col min="11" max="11" width="11.875" style="1" customWidth="1"/>
    <col min="12" max="12" width="13.375" style="1" customWidth="1"/>
  </cols>
  <sheetData>
    <row r="1" ht="23.25" customHeight="1" spans="1:12">
      <c r="A1" s="2" t="s">
        <v>165</v>
      </c>
      <c r="B1"/>
      <c r="C1"/>
      <c r="D1"/>
      <c r="E1"/>
      <c r="F1"/>
      <c r="G1"/>
      <c r="H1" s="3"/>
      <c r="I1"/>
      <c r="J1"/>
      <c r="K1"/>
      <c r="L1"/>
    </row>
    <row r="2" ht="35.25" customHeight="1" spans="1:11">
      <c r="A2" s="4" t="s">
        <v>166</v>
      </c>
      <c r="B2" s="4"/>
      <c r="C2" s="4"/>
      <c r="D2" s="4"/>
      <c r="E2" s="4"/>
      <c r="F2" s="4"/>
      <c r="G2" s="4"/>
      <c r="H2" s="4"/>
      <c r="I2" s="4"/>
      <c r="J2" s="4"/>
      <c r="K2" s="4"/>
    </row>
    <row r="3" ht="26.25" customHeight="1" spans="1:3">
      <c r="A3" s="5" t="s">
        <v>167</v>
      </c>
      <c r="B3" s="5"/>
      <c r="C3" s="5"/>
    </row>
    <row r="4" s="1" customFormat="1" ht="30" customHeight="1" spans="1:11">
      <c r="A4" s="6" t="s">
        <v>168</v>
      </c>
      <c r="B4" s="6" t="s">
        <v>42</v>
      </c>
      <c r="C4" s="6" t="s">
        <v>169</v>
      </c>
      <c r="D4" s="6" t="s">
        <v>170</v>
      </c>
      <c r="E4" s="6" t="s">
        <v>3</v>
      </c>
      <c r="F4" s="7" t="s">
        <v>171</v>
      </c>
      <c r="G4" s="7" t="s">
        <v>172</v>
      </c>
      <c r="H4" s="7" t="s">
        <v>173</v>
      </c>
      <c r="I4" s="6" t="s">
        <v>174</v>
      </c>
      <c r="J4" s="7" t="s">
        <v>175</v>
      </c>
      <c r="K4" s="6" t="s">
        <v>176</v>
      </c>
    </row>
    <row r="5" ht="30" customHeight="1" spans="1:11">
      <c r="A5" s="8" t="s">
        <v>177</v>
      </c>
      <c r="B5" s="9"/>
      <c r="C5" s="9"/>
      <c r="D5" s="9"/>
      <c r="E5" s="9"/>
      <c r="F5" s="9"/>
      <c r="G5" s="9"/>
      <c r="H5" s="9"/>
      <c r="I5" s="12"/>
      <c r="J5" s="6"/>
      <c r="K5" s="6"/>
    </row>
    <row r="6" ht="30" customHeight="1" spans="1:11">
      <c r="A6" s="6"/>
      <c r="B6" s="10" t="s">
        <v>145</v>
      </c>
      <c r="C6" s="6"/>
      <c r="D6" s="6"/>
      <c r="E6" s="6"/>
      <c r="F6" s="6"/>
      <c r="G6" s="6"/>
      <c r="H6" s="6"/>
      <c r="I6" s="6"/>
      <c r="J6" s="6"/>
      <c r="K6" s="6"/>
    </row>
    <row r="7" ht="30" customHeight="1" spans="1:11">
      <c r="A7" s="6"/>
      <c r="B7" s="6"/>
      <c r="C7" s="6"/>
      <c r="D7" s="6"/>
      <c r="E7" s="6"/>
      <c r="F7" s="6"/>
      <c r="G7" s="6"/>
      <c r="H7" s="6"/>
      <c r="I7" s="6"/>
      <c r="J7" s="6"/>
      <c r="K7" s="6"/>
    </row>
    <row r="8" ht="30" customHeight="1" spans="1:11">
      <c r="A8" s="8" t="s">
        <v>178</v>
      </c>
      <c r="B8" s="9"/>
      <c r="C8" s="9"/>
      <c r="D8" s="9"/>
      <c r="E8" s="9"/>
      <c r="F8" s="9"/>
      <c r="G8" s="9"/>
      <c r="H8" s="9"/>
      <c r="I8" s="12"/>
      <c r="J8" s="6"/>
      <c r="K8" s="6"/>
    </row>
    <row r="9" ht="30" customHeight="1" spans="1:11">
      <c r="A9" s="6"/>
      <c r="B9" s="6"/>
      <c r="C9" s="6"/>
      <c r="D9" s="6"/>
      <c r="E9" s="6"/>
      <c r="F9" s="6"/>
      <c r="G9" s="6"/>
      <c r="H9" s="6"/>
      <c r="I9" s="6"/>
      <c r="J9" s="6"/>
      <c r="K9" s="6"/>
    </row>
    <row r="10" ht="30" customHeight="1" spans="1:11">
      <c r="A10" s="6"/>
      <c r="B10" s="6"/>
      <c r="C10" s="6"/>
      <c r="D10" s="6"/>
      <c r="E10" s="6"/>
      <c r="F10" s="6"/>
      <c r="G10" s="6"/>
      <c r="H10" s="6"/>
      <c r="I10" s="6"/>
      <c r="J10" s="6"/>
      <c r="K10" s="6"/>
    </row>
    <row r="11" ht="30" customHeight="1" spans="1:11">
      <c r="A11" s="8" t="s">
        <v>178</v>
      </c>
      <c r="B11" s="9"/>
      <c r="C11" s="9"/>
      <c r="D11" s="9"/>
      <c r="E11" s="9"/>
      <c r="F11" s="9"/>
      <c r="G11" s="9"/>
      <c r="H11" s="9"/>
      <c r="I11" s="12"/>
      <c r="J11" s="6"/>
      <c r="K11" s="6"/>
    </row>
    <row r="12" ht="40.5" customHeight="1" spans="1:11">
      <c r="A12" s="11" t="s">
        <v>179</v>
      </c>
      <c r="B12" s="11"/>
      <c r="C12" s="11"/>
      <c r="D12" s="11"/>
      <c r="E12" s="11"/>
      <c r="F12" s="11"/>
      <c r="G12" s="11"/>
      <c r="H12" s="11"/>
      <c r="I12" s="11"/>
      <c r="J12" s="11"/>
      <c r="K12" s="11"/>
    </row>
  </sheetData>
  <mergeCells count="6">
    <mergeCell ref="A2:K2"/>
    <mergeCell ref="A3:C3"/>
    <mergeCell ref="A5:I5"/>
    <mergeCell ref="A8:I8"/>
    <mergeCell ref="A11:I11"/>
    <mergeCell ref="A12:K12"/>
  </mergeCells>
  <printOptions horizontalCentered="1"/>
  <pageMargins left="0.354166666666667" right="0.354166666666667" top="0.984027777777778" bottom="0.984027777777778" header="0.511805555555556" footer="0.511805555555556"/>
  <pageSetup paperSize="9" firstPageNumber="25" orientation="portrait" useFirstPageNumber="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5"/>
  <sheetViews>
    <sheetView workbookViewId="0">
      <selection activeCell="E15" sqref="E15"/>
    </sheetView>
  </sheetViews>
  <sheetFormatPr defaultColWidth="9" defaultRowHeight="14.25"/>
  <cols>
    <col min="1" max="1" width="14.5" customWidth="1"/>
    <col min="2" max="2" width="22.75" customWidth="1"/>
    <col min="3" max="3" width="13.5" customWidth="1"/>
    <col min="4" max="4" width="10.875" customWidth="1"/>
    <col min="5" max="5" width="15.375" customWidth="1"/>
    <col min="7" max="7" width="14.625" customWidth="1"/>
    <col min="8" max="8" width="8.375" customWidth="1"/>
  </cols>
  <sheetData>
    <row r="1" ht="23.25" customHeight="1" spans="1:1">
      <c r="A1" s="2" t="s">
        <v>21</v>
      </c>
    </row>
    <row r="2" ht="29.25" customHeight="1" spans="1:9">
      <c r="A2" s="177" t="s">
        <v>22</v>
      </c>
      <c r="B2" s="177"/>
      <c r="C2" s="177"/>
      <c r="D2" s="177"/>
      <c r="E2" s="177"/>
      <c r="F2" s="177"/>
      <c r="G2" s="177"/>
      <c r="H2" s="177"/>
      <c r="I2" s="177"/>
    </row>
    <row r="3" ht="29.25" customHeight="1" spans="1:9">
      <c r="A3" s="178" t="s">
        <v>23</v>
      </c>
      <c r="B3" s="179"/>
      <c r="C3" s="180"/>
      <c r="D3" s="181"/>
      <c r="E3" s="181"/>
      <c r="F3" s="181"/>
      <c r="G3" s="181"/>
      <c r="H3" s="182" t="s">
        <v>2</v>
      </c>
      <c r="I3" s="182"/>
    </row>
    <row r="4" s="191" customFormat="1" ht="40.5" spans="1:9">
      <c r="A4" s="85" t="s">
        <v>24</v>
      </c>
      <c r="B4" s="85" t="s">
        <v>25</v>
      </c>
      <c r="C4" s="85" t="s">
        <v>7</v>
      </c>
      <c r="D4" s="183" t="s">
        <v>8</v>
      </c>
      <c r="E4" s="183" t="s">
        <v>26</v>
      </c>
      <c r="F4" s="162" t="s">
        <v>10</v>
      </c>
      <c r="G4" s="162" t="s">
        <v>11</v>
      </c>
      <c r="H4" s="183" t="s">
        <v>12</v>
      </c>
      <c r="I4" s="183" t="s">
        <v>13</v>
      </c>
    </row>
    <row r="5" ht="22.5" customHeight="1" spans="1:9">
      <c r="A5" s="193"/>
      <c r="B5" s="86" t="s">
        <v>7</v>
      </c>
      <c r="C5" s="86">
        <v>277.76</v>
      </c>
      <c r="D5" s="6">
        <v>232.76</v>
      </c>
      <c r="E5" s="6">
        <v>45</v>
      </c>
      <c r="F5" s="162"/>
      <c r="G5" s="162"/>
      <c r="H5" s="162"/>
      <c r="I5" s="162"/>
    </row>
    <row r="6" ht="22.5" customHeight="1" spans="1:9">
      <c r="A6" s="127">
        <v>220</v>
      </c>
      <c r="B6" s="128" t="s">
        <v>27</v>
      </c>
      <c r="C6" s="6">
        <v>262.43</v>
      </c>
      <c r="D6" s="6">
        <v>217.43</v>
      </c>
      <c r="E6" s="6">
        <v>45</v>
      </c>
      <c r="F6" s="6"/>
      <c r="G6" s="6"/>
      <c r="H6" s="6"/>
      <c r="I6" s="6"/>
    </row>
    <row r="7" ht="22.5" customHeight="1" spans="1:9">
      <c r="A7" s="6">
        <v>22001</v>
      </c>
      <c r="B7" s="127" t="s">
        <v>28</v>
      </c>
      <c r="C7" s="6">
        <v>262.43</v>
      </c>
      <c r="D7" s="6">
        <v>217.43</v>
      </c>
      <c r="E7" s="6">
        <v>45</v>
      </c>
      <c r="F7" s="6"/>
      <c r="G7" s="6"/>
      <c r="H7" s="6"/>
      <c r="I7" s="6"/>
    </row>
    <row r="8" ht="22.5" customHeight="1" spans="1:9">
      <c r="A8" s="129">
        <v>2200101</v>
      </c>
      <c r="B8" s="127" t="s">
        <v>29</v>
      </c>
      <c r="C8" s="194">
        <v>71.66</v>
      </c>
      <c r="D8" s="194">
        <v>71.66</v>
      </c>
      <c r="E8" s="194"/>
      <c r="F8" s="6"/>
      <c r="G8" s="6"/>
      <c r="H8" s="6"/>
      <c r="I8" s="6"/>
    </row>
    <row r="9" ht="22.5" customHeight="1" spans="1:9">
      <c r="A9" s="129">
        <v>2200112</v>
      </c>
      <c r="B9" s="127" t="s">
        <v>30</v>
      </c>
      <c r="C9" s="6">
        <v>190.77</v>
      </c>
      <c r="D9" s="6">
        <v>145.77</v>
      </c>
      <c r="E9" s="6">
        <v>45</v>
      </c>
      <c r="F9" s="6"/>
      <c r="G9" s="6"/>
      <c r="H9" s="6"/>
      <c r="I9" s="6"/>
    </row>
    <row r="10" s="192" customFormat="1" ht="22.5" customHeight="1" spans="1:9">
      <c r="A10" s="127">
        <v>208</v>
      </c>
      <c r="B10" s="127" t="s">
        <v>31</v>
      </c>
      <c r="C10" s="6">
        <v>4.03</v>
      </c>
      <c r="D10" s="6">
        <v>4.03</v>
      </c>
      <c r="E10" s="194"/>
      <c r="F10" s="6"/>
      <c r="G10" s="6"/>
      <c r="H10" s="6"/>
      <c r="I10" s="6"/>
    </row>
    <row r="11" ht="22.5" customHeight="1" spans="1:9">
      <c r="A11" s="6">
        <v>20805</v>
      </c>
      <c r="B11" s="127" t="s">
        <v>32</v>
      </c>
      <c r="C11" s="6">
        <v>4.03</v>
      </c>
      <c r="D11" s="6">
        <v>4.03</v>
      </c>
      <c r="E11" s="6"/>
      <c r="F11" s="6"/>
      <c r="G11" s="6"/>
      <c r="H11" s="6"/>
      <c r="I11" s="6"/>
    </row>
    <row r="12" ht="22.5" customHeight="1" spans="1:9">
      <c r="A12" s="129">
        <v>2080502</v>
      </c>
      <c r="B12" s="130" t="s">
        <v>33</v>
      </c>
      <c r="C12" s="6">
        <v>4.03</v>
      </c>
      <c r="D12" s="6">
        <v>4.03</v>
      </c>
      <c r="E12" s="6"/>
      <c r="F12" s="6"/>
      <c r="G12" s="6"/>
      <c r="H12" s="6"/>
      <c r="I12" s="6"/>
    </row>
    <row r="13" ht="22.5" customHeight="1" spans="1:9">
      <c r="A13" s="127">
        <v>221</v>
      </c>
      <c r="B13" s="128" t="s">
        <v>34</v>
      </c>
      <c r="C13" s="6">
        <v>11.3</v>
      </c>
      <c r="D13" s="6">
        <v>11.3</v>
      </c>
      <c r="E13" s="6"/>
      <c r="F13" s="6"/>
      <c r="G13" s="6"/>
      <c r="H13" s="6"/>
      <c r="I13" s="6"/>
    </row>
    <row r="14" ht="22.5" customHeight="1" spans="1:9">
      <c r="A14" s="6">
        <v>22102</v>
      </c>
      <c r="B14" s="128" t="s">
        <v>35</v>
      </c>
      <c r="C14" s="6">
        <v>11.3</v>
      </c>
      <c r="D14" s="6">
        <v>11.3</v>
      </c>
      <c r="E14" s="6"/>
      <c r="F14" s="6"/>
      <c r="G14" s="6"/>
      <c r="H14" s="6"/>
      <c r="I14" s="6"/>
    </row>
    <row r="15" ht="22.5" customHeight="1" spans="1:9">
      <c r="A15" s="129">
        <v>2210201</v>
      </c>
      <c r="B15" s="131" t="s">
        <v>36</v>
      </c>
      <c r="C15" s="6">
        <v>11.3</v>
      </c>
      <c r="D15" s="6">
        <v>11.3</v>
      </c>
      <c r="E15" s="6"/>
      <c r="F15" s="6"/>
      <c r="G15" s="6"/>
      <c r="H15" s="6"/>
      <c r="I15" s="6"/>
    </row>
  </sheetData>
  <mergeCells count="3">
    <mergeCell ref="A2:I2"/>
    <mergeCell ref="A3:B3"/>
    <mergeCell ref="H3:I3"/>
  </mergeCells>
  <printOptions horizontalCentered="1"/>
  <pageMargins left="0.354166666666667" right="0.354166666666667" top="0.984027777777778" bottom="0.984027777777778" header="0.511805555555556" footer="0.511805555555556"/>
  <pageSetup paperSize="9" firstPageNumber="14" orientation="landscape" useFirstPageNumber="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6"/>
  <sheetViews>
    <sheetView workbookViewId="0">
      <selection activeCell="C14" sqref="C14"/>
    </sheetView>
  </sheetViews>
  <sheetFormatPr defaultColWidth="9" defaultRowHeight="14.25" outlineLevelCol="7"/>
  <cols>
    <col min="1" max="1" width="14" customWidth="1"/>
    <col min="2" max="2" width="20.75" customWidth="1"/>
    <col min="3" max="3" width="14.625" customWidth="1"/>
    <col min="4" max="4" width="10.875" customWidth="1"/>
    <col min="5" max="7" width="14.25" customWidth="1"/>
    <col min="8" max="8" width="13" customWidth="1"/>
  </cols>
  <sheetData>
    <row r="1" ht="23.25" customHeight="1" spans="1:1">
      <c r="A1" s="2" t="s">
        <v>37</v>
      </c>
    </row>
    <row r="2" ht="29.25" customHeight="1" spans="1:8">
      <c r="A2" s="177" t="s">
        <v>38</v>
      </c>
      <c r="B2" s="177"/>
      <c r="C2" s="177"/>
      <c r="D2" s="177"/>
      <c r="E2" s="177"/>
      <c r="F2" s="177"/>
      <c r="G2" s="177"/>
      <c r="H2" s="177"/>
    </row>
    <row r="3" ht="29.25" customHeight="1" spans="1:8">
      <c r="A3" s="178" t="s">
        <v>23</v>
      </c>
      <c r="B3" s="179"/>
      <c r="C3" s="180"/>
      <c r="D3" s="181"/>
      <c r="E3" s="181"/>
      <c r="F3" s="181"/>
      <c r="G3" s="182" t="s">
        <v>2</v>
      </c>
      <c r="H3" s="182"/>
    </row>
    <row r="4" s="2" customFormat="1" ht="27" customHeight="1" spans="1:8">
      <c r="A4" s="85" t="s">
        <v>24</v>
      </c>
      <c r="B4" s="85" t="s">
        <v>25</v>
      </c>
      <c r="C4" s="85" t="s">
        <v>7</v>
      </c>
      <c r="D4" s="160" t="s">
        <v>14</v>
      </c>
      <c r="E4" s="160"/>
      <c r="F4" s="160"/>
      <c r="G4" s="160"/>
      <c r="H4" s="183" t="s">
        <v>15</v>
      </c>
    </row>
    <row r="5" s="2" customFormat="1" ht="31.5" customHeight="1" spans="1:8">
      <c r="A5" s="161"/>
      <c r="B5" s="161"/>
      <c r="C5" s="161"/>
      <c r="D5" s="162" t="s">
        <v>16</v>
      </c>
      <c r="E5" s="162" t="s">
        <v>17</v>
      </c>
      <c r="F5" s="162" t="s">
        <v>18</v>
      </c>
      <c r="G5" s="162" t="s">
        <v>19</v>
      </c>
      <c r="H5" s="184"/>
    </row>
    <row r="6" s="2" customFormat="1" ht="24" customHeight="1" spans="1:8">
      <c r="A6" s="185"/>
      <c r="B6" s="185" t="s">
        <v>7</v>
      </c>
      <c r="C6" s="186">
        <f>D6+H6</f>
        <v>277.76</v>
      </c>
      <c r="D6" s="187">
        <f>SUM(E6:G6)</f>
        <v>212.76</v>
      </c>
      <c r="E6" s="187">
        <v>159.73</v>
      </c>
      <c r="F6" s="187">
        <v>37.7</v>
      </c>
      <c r="G6" s="187">
        <v>15.33</v>
      </c>
      <c r="H6" s="187">
        <v>65</v>
      </c>
    </row>
    <row r="7" ht="24" customHeight="1" spans="1:8">
      <c r="A7" s="127">
        <v>220</v>
      </c>
      <c r="B7" s="128" t="s">
        <v>27</v>
      </c>
      <c r="C7" s="188">
        <v>262.43</v>
      </c>
      <c r="D7" s="187"/>
      <c r="E7" s="186"/>
      <c r="F7" s="187"/>
      <c r="G7" s="187"/>
      <c r="H7" s="187">
        <v>65</v>
      </c>
    </row>
    <row r="8" ht="24" customHeight="1" spans="1:8">
      <c r="A8" s="6">
        <v>22001</v>
      </c>
      <c r="B8" s="127" t="s">
        <v>28</v>
      </c>
      <c r="C8" s="188">
        <v>262.43</v>
      </c>
      <c r="D8" s="189"/>
      <c r="E8" s="189"/>
      <c r="F8" s="190"/>
      <c r="G8" s="190"/>
      <c r="H8" s="189">
        <v>65</v>
      </c>
    </row>
    <row r="9" ht="24" customHeight="1" spans="1:8">
      <c r="A9" s="129">
        <v>2200101</v>
      </c>
      <c r="B9" s="127" t="s">
        <v>29</v>
      </c>
      <c r="C9" s="188">
        <v>71.66</v>
      </c>
      <c r="D9" s="189">
        <v>71.66</v>
      </c>
      <c r="E9" s="189">
        <v>71.66</v>
      </c>
      <c r="F9" s="190"/>
      <c r="G9" s="190"/>
      <c r="H9" s="189"/>
    </row>
    <row r="10" ht="24" customHeight="1" spans="1:8">
      <c r="A10" s="129">
        <v>2200112</v>
      </c>
      <c r="B10" s="127" t="s">
        <v>30</v>
      </c>
      <c r="C10" s="188">
        <v>190.77</v>
      </c>
      <c r="D10" s="189">
        <v>125.77</v>
      </c>
      <c r="E10" s="189">
        <v>88.07</v>
      </c>
      <c r="F10" s="189">
        <v>37.7</v>
      </c>
      <c r="G10" s="189"/>
      <c r="H10" s="189">
        <v>65</v>
      </c>
    </row>
    <row r="11" ht="24" customHeight="1" spans="1:8">
      <c r="A11" s="127">
        <v>208</v>
      </c>
      <c r="B11" s="127" t="s">
        <v>31</v>
      </c>
      <c r="C11" s="188">
        <v>4.03</v>
      </c>
      <c r="D11" s="189">
        <v>4.03</v>
      </c>
      <c r="E11" s="189"/>
      <c r="F11" s="189"/>
      <c r="G11" s="189">
        <v>4.03</v>
      </c>
      <c r="H11" s="189"/>
    </row>
    <row r="12" ht="24" customHeight="1" spans="1:8">
      <c r="A12" s="6">
        <v>20805</v>
      </c>
      <c r="B12" s="127" t="s">
        <v>32</v>
      </c>
      <c r="C12" s="188">
        <v>4.03</v>
      </c>
      <c r="D12" s="189">
        <v>4.03</v>
      </c>
      <c r="E12" s="189"/>
      <c r="F12" s="189"/>
      <c r="G12" s="189">
        <v>4.03</v>
      </c>
      <c r="H12" s="189"/>
    </row>
    <row r="13" ht="24" customHeight="1" spans="1:8">
      <c r="A13" s="129">
        <v>2080502</v>
      </c>
      <c r="B13" s="130" t="s">
        <v>33</v>
      </c>
      <c r="C13" s="188">
        <v>4.03</v>
      </c>
      <c r="D13" s="189">
        <v>4.03</v>
      </c>
      <c r="E13" s="189"/>
      <c r="F13" s="189"/>
      <c r="G13" s="189">
        <v>4.03</v>
      </c>
      <c r="H13" s="189"/>
    </row>
    <row r="14" ht="24" customHeight="1" spans="1:8">
      <c r="A14" s="127">
        <v>221</v>
      </c>
      <c r="B14" s="128" t="s">
        <v>34</v>
      </c>
      <c r="C14" s="188">
        <v>11.3</v>
      </c>
      <c r="D14" s="189">
        <v>11.3</v>
      </c>
      <c r="E14" s="189"/>
      <c r="F14" s="189"/>
      <c r="G14" s="189">
        <v>11.3</v>
      </c>
      <c r="H14" s="189"/>
    </row>
    <row r="15" ht="24" customHeight="1" spans="1:8">
      <c r="A15" s="6">
        <v>22102</v>
      </c>
      <c r="B15" s="128" t="s">
        <v>35</v>
      </c>
      <c r="C15" s="188">
        <v>11.3</v>
      </c>
      <c r="D15" s="189">
        <v>11.3</v>
      </c>
      <c r="E15" s="189"/>
      <c r="F15" s="189"/>
      <c r="G15" s="189">
        <v>11.3</v>
      </c>
      <c r="H15" s="189"/>
    </row>
    <row r="16" ht="24" customHeight="1" spans="1:8">
      <c r="A16" s="129">
        <v>2210201</v>
      </c>
      <c r="B16" s="131" t="s">
        <v>36</v>
      </c>
      <c r="C16" s="188">
        <v>11.3</v>
      </c>
      <c r="D16" s="189">
        <v>11.3</v>
      </c>
      <c r="E16" s="189"/>
      <c r="F16" s="189"/>
      <c r="G16" s="189">
        <v>11.3</v>
      </c>
      <c r="H16" s="189"/>
    </row>
  </sheetData>
  <mergeCells count="8">
    <mergeCell ref="A2:H2"/>
    <mergeCell ref="A3:B3"/>
    <mergeCell ref="G3:H3"/>
    <mergeCell ref="D4:G4"/>
    <mergeCell ref="A4:A5"/>
    <mergeCell ref="B4:B5"/>
    <mergeCell ref="C4:C5"/>
    <mergeCell ref="H4:H5"/>
  </mergeCells>
  <printOptions horizontalCentered="1"/>
  <pageMargins left="0.354166666666667" right="0.354166666666667" top="0.984027777777778" bottom="0.984027777777778" header="0.511805555555556" footer="0.511805555555556"/>
  <pageSetup paperSize="9" firstPageNumber="15" orientation="landscape" useFirstPageNumber="1"/>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8"/>
  <sheetViews>
    <sheetView workbookViewId="0">
      <selection activeCell="H12" sqref="H12"/>
    </sheetView>
  </sheetViews>
  <sheetFormatPr defaultColWidth="9" defaultRowHeight="14.25" outlineLevelRow="7"/>
  <cols>
    <col min="1" max="1" width="13.125" customWidth="1"/>
    <col min="2" max="2" width="16" customWidth="1"/>
    <col min="3" max="3" width="14.875" customWidth="1"/>
    <col min="4" max="5" width="9.25" customWidth="1"/>
    <col min="6" max="6" width="10.25" customWidth="1"/>
    <col min="7" max="7" width="9.25" customWidth="1"/>
    <col min="8" max="8" width="10.875" customWidth="1"/>
    <col min="9" max="9" width="8.375" customWidth="1"/>
    <col min="10" max="10" width="9.25" customWidth="1"/>
    <col min="11" max="11" width="43.125" customWidth="1"/>
    <col min="12" max="12" width="10.25" customWidth="1"/>
  </cols>
  <sheetData>
    <row r="1" ht="23.25" customHeight="1" spans="1:1">
      <c r="A1" s="2" t="s">
        <v>39</v>
      </c>
    </row>
    <row r="2" ht="29.25" customHeight="1" spans="1:12">
      <c r="A2" s="158" t="s">
        <v>40</v>
      </c>
      <c r="B2" s="158"/>
      <c r="C2" s="158"/>
      <c r="D2" s="158"/>
      <c r="E2" s="158"/>
      <c r="F2" s="158"/>
      <c r="G2" s="158"/>
      <c r="H2" s="158"/>
      <c r="I2" s="158"/>
      <c r="J2" s="158"/>
      <c r="K2" s="158"/>
      <c r="L2" s="158"/>
    </row>
    <row r="3" s="2" customFormat="1" ht="22.5" customHeight="1" spans="1:12">
      <c r="A3" s="159" t="s">
        <v>41</v>
      </c>
      <c r="L3" s="171" t="s">
        <v>2</v>
      </c>
    </row>
    <row r="4" s="2" customFormat="1" ht="22.5" customHeight="1" spans="1:12">
      <c r="A4" s="85" t="s">
        <v>24</v>
      </c>
      <c r="B4" s="85" t="s">
        <v>25</v>
      </c>
      <c r="C4" s="160" t="s">
        <v>42</v>
      </c>
      <c r="D4" s="160" t="s">
        <v>43</v>
      </c>
      <c r="E4" s="160"/>
      <c r="F4" s="160"/>
      <c r="G4" s="160"/>
      <c r="H4" s="160"/>
      <c r="I4" s="160"/>
      <c r="J4" s="160"/>
      <c r="K4" s="160" t="s">
        <v>44</v>
      </c>
      <c r="L4" s="160" t="s">
        <v>45</v>
      </c>
    </row>
    <row r="5" s="2" customFormat="1" ht="48" customHeight="1" spans="1:12">
      <c r="A5" s="161"/>
      <c r="B5" s="161"/>
      <c r="C5" s="160"/>
      <c r="D5" s="162" t="s">
        <v>7</v>
      </c>
      <c r="E5" s="162" t="s">
        <v>8</v>
      </c>
      <c r="F5" s="162" t="s">
        <v>46</v>
      </c>
      <c r="G5" s="162" t="s">
        <v>10</v>
      </c>
      <c r="H5" s="162" t="s">
        <v>47</v>
      </c>
      <c r="I5" s="162" t="s">
        <v>12</v>
      </c>
      <c r="J5" s="162" t="s">
        <v>13</v>
      </c>
      <c r="K5" s="160"/>
      <c r="L5" s="160"/>
    </row>
    <row r="6" ht="30.75" customHeight="1" spans="1:12">
      <c r="A6" s="128"/>
      <c r="B6" s="128"/>
      <c r="C6" s="163" t="s">
        <v>7</v>
      </c>
      <c r="D6" s="168">
        <f t="shared" ref="D6:D8" si="0">SUM(E6:J6)</f>
        <v>65</v>
      </c>
      <c r="E6" s="168">
        <v>20</v>
      </c>
      <c r="F6" s="168">
        <v>45</v>
      </c>
      <c r="G6" s="175"/>
      <c r="H6" s="175"/>
      <c r="I6" s="176"/>
      <c r="J6" s="175"/>
      <c r="K6" s="172"/>
      <c r="L6" s="172"/>
    </row>
    <row r="7" s="157" customFormat="1" ht="39" customHeight="1" spans="1:12">
      <c r="A7" s="166">
        <v>2200112</v>
      </c>
      <c r="B7" s="167" t="s">
        <v>48</v>
      </c>
      <c r="C7" s="167" t="s">
        <v>49</v>
      </c>
      <c r="D7" s="168">
        <f t="shared" si="0"/>
        <v>20</v>
      </c>
      <c r="E7" s="168">
        <v>20</v>
      </c>
      <c r="F7" s="169"/>
      <c r="G7" s="170"/>
      <c r="H7" s="170"/>
      <c r="I7" s="170"/>
      <c r="J7" s="170"/>
      <c r="K7" s="173" t="s">
        <v>50</v>
      </c>
      <c r="L7" s="174"/>
    </row>
    <row r="8" s="157" customFormat="1" ht="63.75" customHeight="1" spans="1:12">
      <c r="A8" s="166">
        <v>2200112</v>
      </c>
      <c r="B8" s="167" t="s">
        <v>48</v>
      </c>
      <c r="C8" s="167" t="s">
        <v>51</v>
      </c>
      <c r="D8" s="168">
        <f t="shared" si="0"/>
        <v>45</v>
      </c>
      <c r="E8" s="169"/>
      <c r="F8" s="168">
        <v>45</v>
      </c>
      <c r="G8" s="170"/>
      <c r="H8" s="170"/>
      <c r="I8" s="170"/>
      <c r="J8" s="170"/>
      <c r="K8" s="173" t="s">
        <v>52</v>
      </c>
      <c r="L8" s="174"/>
    </row>
  </sheetData>
  <mergeCells count="7">
    <mergeCell ref="A2:L2"/>
    <mergeCell ref="D4:J4"/>
    <mergeCell ref="A4:A5"/>
    <mergeCell ref="B4:B5"/>
    <mergeCell ref="C4:C5"/>
    <mergeCell ref="K4:K5"/>
    <mergeCell ref="L4:L5"/>
  </mergeCells>
  <conditionalFormatting sqref="F7:J7">
    <cfRule type="cellIs" dxfId="0" priority="1" stopIfTrue="1" operator="equal">
      <formula>0</formula>
    </cfRule>
  </conditionalFormatting>
  <printOptions horizontalCentered="1"/>
  <pageMargins left="0.354166666666667" right="0.354166666666667" top="0.984027777777778" bottom="0.984027777777778" header="0.511805555555556" footer="0.511805555555556"/>
  <pageSetup paperSize="9" firstPageNumber="16" orientation="landscape" useFirstPageNumber="1"/>
  <headerFooter alignWithMargins="0">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8"/>
  <sheetViews>
    <sheetView workbookViewId="0">
      <selection activeCell="H12" sqref="H12"/>
    </sheetView>
  </sheetViews>
  <sheetFormatPr defaultColWidth="9" defaultRowHeight="14.25" outlineLevelRow="7"/>
  <cols>
    <col min="1" max="1" width="14.125" customWidth="1"/>
    <col min="2" max="2" width="16" customWidth="1"/>
    <col min="3" max="3" width="11.375" customWidth="1"/>
    <col min="4" max="5" width="6.75" customWidth="1"/>
    <col min="6" max="6" width="11" customWidth="1"/>
    <col min="7" max="7" width="7.125" customWidth="1"/>
    <col min="8" max="8" width="11" customWidth="1"/>
    <col min="9" max="9" width="9" customWidth="1"/>
    <col min="10" max="10" width="7.125" customWidth="1"/>
    <col min="11" max="11" width="56.5" customWidth="1"/>
    <col min="12" max="12" width="11" customWidth="1"/>
  </cols>
  <sheetData>
    <row r="1" ht="23.25" customHeight="1" spans="1:1">
      <c r="A1" s="2" t="s">
        <v>53</v>
      </c>
    </row>
    <row r="2" ht="29.25" customHeight="1" spans="1:12">
      <c r="A2" s="158" t="s">
        <v>54</v>
      </c>
      <c r="B2" s="158"/>
      <c r="C2" s="158"/>
      <c r="D2" s="158"/>
      <c r="E2" s="158"/>
      <c r="F2" s="158"/>
      <c r="G2" s="158"/>
      <c r="H2" s="158"/>
      <c r="I2" s="158"/>
      <c r="J2" s="158"/>
      <c r="K2" s="158"/>
      <c r="L2" s="158"/>
    </row>
    <row r="3" s="2" customFormat="1" ht="22.5" customHeight="1" spans="1:12">
      <c r="A3" s="159" t="s">
        <v>41</v>
      </c>
      <c r="L3" s="171" t="s">
        <v>2</v>
      </c>
    </row>
    <row r="4" s="2" customFormat="1" ht="22.5" customHeight="1" spans="1:12">
      <c r="A4" s="85" t="s">
        <v>24</v>
      </c>
      <c r="B4" s="85" t="s">
        <v>25</v>
      </c>
      <c r="C4" s="160" t="s">
        <v>42</v>
      </c>
      <c r="D4" s="160" t="s">
        <v>43</v>
      </c>
      <c r="E4" s="160"/>
      <c r="F4" s="160"/>
      <c r="G4" s="160"/>
      <c r="H4" s="160"/>
      <c r="I4" s="160"/>
      <c r="J4" s="160"/>
      <c r="K4" s="160" t="s">
        <v>44</v>
      </c>
      <c r="L4" s="160" t="s">
        <v>45</v>
      </c>
    </row>
    <row r="5" s="2" customFormat="1" ht="46.5" customHeight="1" spans="1:12">
      <c r="A5" s="161"/>
      <c r="B5" s="161"/>
      <c r="C5" s="160"/>
      <c r="D5" s="162" t="s">
        <v>7</v>
      </c>
      <c r="E5" s="162" t="s">
        <v>8</v>
      </c>
      <c r="F5" s="162" t="s">
        <v>46</v>
      </c>
      <c r="G5" s="162" t="s">
        <v>55</v>
      </c>
      <c r="H5" s="162" t="s">
        <v>47</v>
      </c>
      <c r="I5" s="162" t="s">
        <v>13</v>
      </c>
      <c r="J5" s="162" t="s">
        <v>12</v>
      </c>
      <c r="K5" s="160"/>
      <c r="L5" s="160"/>
    </row>
    <row r="6" ht="30" customHeight="1" spans="1:12">
      <c r="A6" s="128"/>
      <c r="B6" s="128"/>
      <c r="C6" s="163" t="s">
        <v>7</v>
      </c>
      <c r="D6" s="164">
        <v>65</v>
      </c>
      <c r="E6" s="164">
        <v>20</v>
      </c>
      <c r="F6" s="164">
        <v>45</v>
      </c>
      <c r="G6" s="165"/>
      <c r="H6" s="165"/>
      <c r="I6" s="165"/>
      <c r="J6" s="165"/>
      <c r="K6" s="172"/>
      <c r="L6" s="172"/>
    </row>
    <row r="7" s="157" customFormat="1" ht="30" customHeight="1" spans="1:12">
      <c r="A7" s="166">
        <v>2200112</v>
      </c>
      <c r="B7" s="167" t="s">
        <v>48</v>
      </c>
      <c r="C7" s="167" t="s">
        <v>49</v>
      </c>
      <c r="D7" s="168">
        <f>SUM(E7:J7)</f>
        <v>20</v>
      </c>
      <c r="E7" s="168">
        <v>20</v>
      </c>
      <c r="F7" s="169"/>
      <c r="G7" s="170"/>
      <c r="H7" s="170"/>
      <c r="I7" s="170"/>
      <c r="J7" s="170"/>
      <c r="K7" s="173" t="s">
        <v>50</v>
      </c>
      <c r="L7" s="174"/>
    </row>
    <row r="8" s="157" customFormat="1" ht="30" customHeight="1" spans="1:12">
      <c r="A8" s="166">
        <v>2200112</v>
      </c>
      <c r="B8" s="167" t="s">
        <v>48</v>
      </c>
      <c r="C8" s="167" t="s">
        <v>51</v>
      </c>
      <c r="D8" s="168">
        <f>SUM(E8:J8)</f>
        <v>45</v>
      </c>
      <c r="E8" s="169"/>
      <c r="F8" s="168">
        <v>45</v>
      </c>
      <c r="G8" s="170"/>
      <c r="H8" s="170"/>
      <c r="I8" s="170"/>
      <c r="J8" s="170"/>
      <c r="K8" s="173" t="s">
        <v>52</v>
      </c>
      <c r="L8" s="174"/>
    </row>
  </sheetData>
  <mergeCells count="7">
    <mergeCell ref="A2:L2"/>
    <mergeCell ref="D4:J4"/>
    <mergeCell ref="A4:A5"/>
    <mergeCell ref="B4:B5"/>
    <mergeCell ref="C4:C5"/>
    <mergeCell ref="K4:K5"/>
    <mergeCell ref="L4:L5"/>
  </mergeCells>
  <conditionalFormatting sqref="F7:J7">
    <cfRule type="cellIs" dxfId="0" priority="1" stopIfTrue="1" operator="equal">
      <formula>0</formula>
    </cfRule>
  </conditionalFormatting>
  <printOptions horizontalCentered="1"/>
  <pageMargins left="0.354166666666667" right="0.354166666666667" top="0.984027777777778" bottom="0.984027777777778" header="0.511805555555556" footer="0.511805555555556"/>
  <pageSetup paperSize="9" firstPageNumber="17" orientation="landscape" useFirstPageNumber="1"/>
  <headerFooter alignWithMargins="0">
    <oddFooter>&amp;C－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36"/>
  <sheetViews>
    <sheetView workbookViewId="0">
      <selection activeCell="G25" sqref="G25"/>
    </sheetView>
  </sheetViews>
  <sheetFormatPr defaultColWidth="9" defaultRowHeight="13.5" outlineLevelCol="5"/>
  <cols>
    <col min="1" max="1" width="23.5" style="135" customWidth="1"/>
    <col min="2" max="2" width="8.625" style="136" customWidth="1"/>
    <col min="3" max="3" width="27.375" style="135" customWidth="1"/>
    <col min="4" max="4" width="9.375" style="136" customWidth="1"/>
    <col min="5" max="6" width="10.5" style="135" customWidth="1"/>
    <col min="7" max="7" width="29.75" style="135" customWidth="1"/>
    <col min="8" max="16384" width="9" style="135"/>
  </cols>
  <sheetData>
    <row r="1" customFormat="1" ht="21" customHeight="1" spans="1:4">
      <c r="A1" s="2" t="s">
        <v>56</v>
      </c>
      <c r="B1" s="1"/>
      <c r="D1" s="1"/>
    </row>
    <row r="2" s="134" customFormat="1" ht="27" spans="1:6">
      <c r="A2" s="19" t="s">
        <v>57</v>
      </c>
      <c r="B2" s="19"/>
      <c r="C2" s="19"/>
      <c r="D2" s="19"/>
      <c r="E2" s="19"/>
      <c r="F2" s="19"/>
    </row>
    <row r="3" ht="19.5" customHeight="1" spans="1:6">
      <c r="A3" s="83" t="s">
        <v>41</v>
      </c>
      <c r="F3" s="137" t="s">
        <v>2</v>
      </c>
    </row>
    <row r="4" ht="19.5" customHeight="1" spans="1:6">
      <c r="A4" s="213" t="s">
        <v>58</v>
      </c>
      <c r="B4" s="138"/>
      <c r="C4" s="213" t="s">
        <v>59</v>
      </c>
      <c r="D4" s="138"/>
      <c r="E4" s="138"/>
      <c r="F4" s="138"/>
    </row>
    <row r="5" ht="27" spans="1:6">
      <c r="A5" s="213" t="s">
        <v>60</v>
      </c>
      <c r="B5" s="213" t="s">
        <v>61</v>
      </c>
      <c r="C5" s="213" t="s">
        <v>60</v>
      </c>
      <c r="D5" s="138" t="s">
        <v>7</v>
      </c>
      <c r="E5" s="139" t="s">
        <v>62</v>
      </c>
      <c r="F5" s="139" t="s">
        <v>63</v>
      </c>
    </row>
    <row r="6" ht="21.75" customHeight="1" spans="1:6">
      <c r="A6" s="140" t="s">
        <v>64</v>
      </c>
      <c r="B6" s="138">
        <v>277.76</v>
      </c>
      <c r="C6" s="141" t="s">
        <v>65</v>
      </c>
      <c r="D6" s="142">
        <f>E6+F6</f>
        <v>0</v>
      </c>
      <c r="E6" s="141"/>
      <c r="F6" s="143"/>
    </row>
    <row r="7" ht="21.75" customHeight="1" spans="1:6">
      <c r="A7" s="144" t="s">
        <v>66</v>
      </c>
      <c r="B7" s="138">
        <v>232.76</v>
      </c>
      <c r="C7" s="145" t="s">
        <v>67</v>
      </c>
      <c r="D7" s="142">
        <f t="shared" ref="D7:D33" si="0">E7+F7</f>
        <v>0</v>
      </c>
      <c r="E7" s="145"/>
      <c r="F7" s="143"/>
    </row>
    <row r="8" ht="27" spans="1:6">
      <c r="A8" s="144" t="s">
        <v>68</v>
      </c>
      <c r="B8" s="138">
        <v>45</v>
      </c>
      <c r="C8" s="145" t="s">
        <v>69</v>
      </c>
      <c r="D8" s="142">
        <f t="shared" si="0"/>
        <v>0</v>
      </c>
      <c r="E8" s="145"/>
      <c r="F8" s="143"/>
    </row>
    <row r="9" ht="21.75" customHeight="1" spans="1:6">
      <c r="A9" s="144" t="s">
        <v>70</v>
      </c>
      <c r="B9" s="138"/>
      <c r="C9" s="145" t="s">
        <v>71</v>
      </c>
      <c r="D9" s="142">
        <f t="shared" si="0"/>
        <v>0</v>
      </c>
      <c r="E9" s="145"/>
      <c r="F9" s="143"/>
    </row>
    <row r="10" ht="21.75" customHeight="1" spans="1:6">
      <c r="A10" s="144"/>
      <c r="B10" s="138"/>
      <c r="C10" s="145" t="s">
        <v>72</v>
      </c>
      <c r="D10" s="142">
        <f t="shared" si="0"/>
        <v>0</v>
      </c>
      <c r="E10" s="145"/>
      <c r="F10" s="143"/>
    </row>
    <row r="11" ht="21.75" customHeight="1" spans="1:6">
      <c r="A11" s="144"/>
      <c r="B11" s="138"/>
      <c r="C11" s="145" t="s">
        <v>73</v>
      </c>
      <c r="D11" s="142">
        <f t="shared" si="0"/>
        <v>0</v>
      </c>
      <c r="E11" s="145"/>
      <c r="F11" s="143"/>
    </row>
    <row r="12" ht="21.75" customHeight="1" spans="1:6">
      <c r="A12" s="146"/>
      <c r="B12" s="138"/>
      <c r="C12" s="145" t="s">
        <v>74</v>
      </c>
      <c r="D12" s="142">
        <f t="shared" si="0"/>
        <v>0</v>
      </c>
      <c r="E12" s="145"/>
      <c r="F12" s="143"/>
    </row>
    <row r="13" ht="21.75" customHeight="1" spans="1:6">
      <c r="A13" s="146"/>
      <c r="B13" s="138"/>
      <c r="C13" s="145" t="s">
        <v>75</v>
      </c>
      <c r="D13" s="147">
        <v>4.03</v>
      </c>
      <c r="E13" s="147">
        <v>4.03</v>
      </c>
      <c r="F13" s="143"/>
    </row>
    <row r="14" ht="21.75" customHeight="1" spans="1:6">
      <c r="A14" s="146"/>
      <c r="B14" s="138"/>
      <c r="C14" s="145" t="s">
        <v>76</v>
      </c>
      <c r="D14" s="142">
        <f t="shared" si="0"/>
        <v>0</v>
      </c>
      <c r="E14" s="145"/>
      <c r="F14" s="143"/>
    </row>
    <row r="15" ht="21.75" customHeight="1" spans="1:6">
      <c r="A15" s="144"/>
      <c r="B15" s="138"/>
      <c r="C15" s="93" t="s">
        <v>77</v>
      </c>
      <c r="D15" s="142">
        <f t="shared" si="0"/>
        <v>0</v>
      </c>
      <c r="E15" s="93"/>
      <c r="F15" s="143"/>
    </row>
    <row r="16" ht="21.75" customHeight="1" spans="1:6">
      <c r="A16" s="146"/>
      <c r="B16" s="138"/>
      <c r="C16" s="93" t="s">
        <v>78</v>
      </c>
      <c r="D16" s="142">
        <f t="shared" si="0"/>
        <v>0</v>
      </c>
      <c r="E16" s="93"/>
      <c r="F16" s="143"/>
    </row>
    <row r="17" ht="21.75" customHeight="1" spans="1:6">
      <c r="A17" s="148"/>
      <c r="B17" s="138"/>
      <c r="C17" s="93" t="s">
        <v>79</v>
      </c>
      <c r="D17" s="142">
        <f t="shared" si="0"/>
        <v>0</v>
      </c>
      <c r="E17" s="93"/>
      <c r="F17" s="143"/>
    </row>
    <row r="18" ht="21.75" customHeight="1" spans="1:6">
      <c r="A18" s="148"/>
      <c r="B18" s="138"/>
      <c r="C18" s="93" t="s">
        <v>80</v>
      </c>
      <c r="D18" s="142">
        <f t="shared" si="0"/>
        <v>0</v>
      </c>
      <c r="E18" s="93"/>
      <c r="F18" s="143"/>
    </row>
    <row r="19" ht="21.75" customHeight="1" spans="1:6">
      <c r="A19" s="148"/>
      <c r="B19" s="138"/>
      <c r="C19" s="149" t="s">
        <v>81</v>
      </c>
      <c r="D19" s="142">
        <f t="shared" si="0"/>
        <v>0</v>
      </c>
      <c r="E19" s="149"/>
      <c r="F19" s="143"/>
    </row>
    <row r="20" ht="21.75" customHeight="1" spans="1:6">
      <c r="A20" s="148"/>
      <c r="B20" s="138"/>
      <c r="C20" s="149" t="s">
        <v>82</v>
      </c>
      <c r="D20" s="142">
        <f t="shared" si="0"/>
        <v>0</v>
      </c>
      <c r="E20" s="149"/>
      <c r="F20" s="143"/>
    </row>
    <row r="21" ht="21.75" customHeight="1" spans="1:6">
      <c r="A21" s="148"/>
      <c r="B21" s="138"/>
      <c r="C21" s="149" t="s">
        <v>83</v>
      </c>
      <c r="D21" s="142">
        <f t="shared" si="0"/>
        <v>0</v>
      </c>
      <c r="E21" s="149"/>
      <c r="F21" s="143"/>
    </row>
    <row r="22" ht="21.75" customHeight="1" spans="1:6">
      <c r="A22" s="148"/>
      <c r="B22" s="138"/>
      <c r="C22" s="149" t="s">
        <v>84</v>
      </c>
      <c r="D22" s="142">
        <f t="shared" si="0"/>
        <v>0</v>
      </c>
      <c r="E22" s="149"/>
      <c r="F22" s="143"/>
    </row>
    <row r="23" ht="21.75" customHeight="1" spans="1:6">
      <c r="A23" s="148"/>
      <c r="B23" s="138"/>
      <c r="C23" s="149" t="s">
        <v>85</v>
      </c>
      <c r="D23" s="142">
        <f t="shared" si="0"/>
        <v>0</v>
      </c>
      <c r="E23" s="149"/>
      <c r="F23" s="143"/>
    </row>
    <row r="24" ht="21.75" customHeight="1" spans="1:6">
      <c r="A24" s="148"/>
      <c r="B24" s="138"/>
      <c r="C24" s="149" t="s">
        <v>86</v>
      </c>
      <c r="D24" s="150">
        <v>262.43</v>
      </c>
      <c r="E24" s="150">
        <v>262.43</v>
      </c>
      <c r="F24" s="143"/>
    </row>
    <row r="25" ht="21.75" customHeight="1" spans="1:6">
      <c r="A25" s="148"/>
      <c r="B25" s="138"/>
      <c r="C25" s="93" t="s">
        <v>87</v>
      </c>
      <c r="D25" s="150">
        <v>11.3</v>
      </c>
      <c r="E25" s="118">
        <v>11.3</v>
      </c>
      <c r="F25" s="143"/>
    </row>
    <row r="26" ht="21.75" customHeight="1" spans="1:6">
      <c r="A26" s="148"/>
      <c r="B26" s="138"/>
      <c r="C26" s="93" t="s">
        <v>88</v>
      </c>
      <c r="D26" s="142">
        <f t="shared" si="0"/>
        <v>0</v>
      </c>
      <c r="E26" s="93"/>
      <c r="F26" s="143"/>
    </row>
    <row r="27" ht="21.75" customHeight="1" spans="1:6">
      <c r="A27" s="148"/>
      <c r="B27" s="138"/>
      <c r="C27" s="93" t="s">
        <v>89</v>
      </c>
      <c r="D27" s="142">
        <f t="shared" si="0"/>
        <v>0</v>
      </c>
      <c r="E27" s="93"/>
      <c r="F27" s="143"/>
    </row>
    <row r="28" ht="21.75" customHeight="1" spans="1:6">
      <c r="A28" s="148"/>
      <c r="B28" s="138"/>
      <c r="C28" s="93" t="s">
        <v>90</v>
      </c>
      <c r="D28" s="142">
        <f t="shared" si="0"/>
        <v>0</v>
      </c>
      <c r="E28" s="93"/>
      <c r="F28" s="143"/>
    </row>
    <row r="29" ht="21.75" customHeight="1" spans="1:6">
      <c r="A29" s="148"/>
      <c r="B29" s="138"/>
      <c r="C29" s="151" t="s">
        <v>91</v>
      </c>
      <c r="D29" s="142">
        <f t="shared" si="0"/>
        <v>0</v>
      </c>
      <c r="E29" s="151"/>
      <c r="F29" s="143"/>
    </row>
    <row r="30" ht="21.75" customHeight="1" spans="1:6">
      <c r="A30" s="148"/>
      <c r="B30" s="138"/>
      <c r="C30" s="141" t="s">
        <v>92</v>
      </c>
      <c r="D30" s="142">
        <f t="shared" si="0"/>
        <v>0</v>
      </c>
      <c r="E30" s="141"/>
      <c r="F30" s="143"/>
    </row>
    <row r="31" ht="21.75" customHeight="1" spans="1:6">
      <c r="A31" s="148"/>
      <c r="B31" s="138"/>
      <c r="C31" s="152" t="s">
        <v>93</v>
      </c>
      <c r="D31" s="142">
        <f t="shared" si="0"/>
        <v>0</v>
      </c>
      <c r="E31" s="152"/>
      <c r="F31" s="143"/>
    </row>
    <row r="32" ht="21.75" customHeight="1" spans="1:6">
      <c r="A32" s="148"/>
      <c r="B32" s="138"/>
      <c r="C32" s="141" t="s">
        <v>94</v>
      </c>
      <c r="D32" s="142">
        <f t="shared" si="0"/>
        <v>0</v>
      </c>
      <c r="E32" s="141"/>
      <c r="F32" s="143"/>
    </row>
    <row r="33" ht="21.75" customHeight="1" spans="1:6">
      <c r="A33" s="148"/>
      <c r="B33" s="138"/>
      <c r="C33" s="141" t="s">
        <v>95</v>
      </c>
      <c r="D33" s="142">
        <f t="shared" si="0"/>
        <v>0</v>
      </c>
      <c r="E33" s="141"/>
      <c r="F33" s="143"/>
    </row>
    <row r="34" ht="18" customHeight="1" spans="1:6">
      <c r="A34" s="148"/>
      <c r="B34" s="138"/>
      <c r="C34" s="153"/>
      <c r="D34" s="142"/>
      <c r="E34" s="153"/>
      <c r="F34" s="143"/>
    </row>
    <row r="35" ht="21.75" customHeight="1" spans="1:6">
      <c r="A35" s="214" t="s">
        <v>96</v>
      </c>
      <c r="B35" s="154">
        <v>277.76</v>
      </c>
      <c r="C35" s="214" t="s">
        <v>97</v>
      </c>
      <c r="D35" s="155">
        <v>277.76</v>
      </c>
      <c r="E35" s="155">
        <v>277.76</v>
      </c>
      <c r="F35" s="156">
        <f>SUM(F6:F34)</f>
        <v>0</v>
      </c>
    </row>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19.9" customHeight="1"/>
    <row r="234" ht="19.9" customHeight="1"/>
    <row r="235" ht="19.9" customHeight="1"/>
    <row r="236" ht="19.9" customHeight="1"/>
  </sheetData>
  <mergeCells count="3">
    <mergeCell ref="A2:F2"/>
    <mergeCell ref="A4:B4"/>
    <mergeCell ref="C4:F4"/>
  </mergeCells>
  <conditionalFormatting sqref="A6:A16">
    <cfRule type="cellIs" dxfId="0" priority="1" stopIfTrue="1" operator="equal">
      <formula>0</formula>
    </cfRule>
  </conditionalFormatting>
  <printOptions horizontalCentered="1"/>
  <pageMargins left="0.354166666666667" right="0.354166666666667" top="0.590277777777778" bottom="0.393055555555556" header="0.511805555555556" footer="0.511805555555556"/>
  <pageSetup paperSize="9" scale="90" firstPageNumber="18" orientation="portrait" useFirstPageNumber="1"/>
  <headerFooter alignWithMargins="0">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7"/>
  <sheetViews>
    <sheetView workbookViewId="0">
      <selection activeCell="D10" sqref="D10"/>
    </sheetView>
  </sheetViews>
  <sheetFormatPr defaultColWidth="6.875" defaultRowHeight="23.25" customHeight="1" outlineLevelCol="4"/>
  <cols>
    <col min="1" max="1" width="15.625" style="81" customWidth="1"/>
    <col min="2" max="2" width="21" style="81" customWidth="1"/>
    <col min="3" max="3" width="18.5" style="81" customWidth="1"/>
    <col min="4" max="4" width="28.875" style="81" customWidth="1"/>
    <col min="5" max="5" width="30.125" style="81" customWidth="1"/>
    <col min="6" max="254" width="6.875" style="81" customWidth="1"/>
    <col min="255" max="16384" width="6.875" style="81"/>
  </cols>
  <sheetData>
    <row r="1" customFormat="1" customHeight="1" spans="1:1">
      <c r="A1" s="2" t="s">
        <v>98</v>
      </c>
    </row>
    <row r="2" ht="30" customHeight="1" spans="1:5">
      <c r="A2" s="82" t="s">
        <v>99</v>
      </c>
      <c r="B2" s="82"/>
      <c r="C2" s="82"/>
      <c r="D2" s="82"/>
      <c r="E2" s="82"/>
    </row>
    <row r="3" customHeight="1" spans="1:5">
      <c r="A3" s="83" t="s">
        <v>41</v>
      </c>
      <c r="E3" s="132" t="s">
        <v>2</v>
      </c>
    </row>
    <row r="4" s="80" customFormat="1" ht="27" spans="1:5">
      <c r="A4" s="85" t="s">
        <v>24</v>
      </c>
      <c r="B4" s="85" t="s">
        <v>25</v>
      </c>
      <c r="C4" s="86" t="s">
        <v>7</v>
      </c>
      <c r="D4" s="85" t="s">
        <v>14</v>
      </c>
      <c r="E4" s="86" t="s">
        <v>100</v>
      </c>
    </row>
    <row r="5" s="80" customFormat="1" customHeight="1" spans="1:5">
      <c r="A5" s="87"/>
      <c r="B5" s="118" t="s">
        <v>7</v>
      </c>
      <c r="C5" s="133">
        <v>277.76</v>
      </c>
      <c r="D5" s="126">
        <v>212.76</v>
      </c>
      <c r="E5" s="126">
        <v>65</v>
      </c>
    </row>
    <row r="6" s="80" customFormat="1" customHeight="1" spans="1:5">
      <c r="A6" s="127">
        <v>220</v>
      </c>
      <c r="B6" s="128" t="s">
        <v>27</v>
      </c>
      <c r="C6" s="133">
        <v>262.43</v>
      </c>
      <c r="D6" s="126">
        <v>197.43</v>
      </c>
      <c r="E6" s="126">
        <v>65</v>
      </c>
    </row>
    <row r="7" s="80" customFormat="1" customHeight="1" spans="1:5">
      <c r="A7" s="6">
        <v>22001</v>
      </c>
      <c r="B7" s="127" t="s">
        <v>28</v>
      </c>
      <c r="C7" s="133">
        <v>262.43</v>
      </c>
      <c r="D7" s="126">
        <v>197.43</v>
      </c>
      <c r="E7" s="126">
        <v>65</v>
      </c>
    </row>
    <row r="8" customHeight="1" spans="1:5">
      <c r="A8" s="129">
        <v>2200101</v>
      </c>
      <c r="B8" s="127" t="s">
        <v>29</v>
      </c>
      <c r="C8" s="133">
        <v>71.66</v>
      </c>
      <c r="D8" s="126">
        <v>71.66</v>
      </c>
      <c r="E8" s="126"/>
    </row>
    <row r="9" customHeight="1" spans="1:5">
      <c r="A9" s="129">
        <v>2200112</v>
      </c>
      <c r="B9" s="127" t="s">
        <v>30</v>
      </c>
      <c r="C9" s="133">
        <v>190.77</v>
      </c>
      <c r="D9" s="126">
        <v>125.77</v>
      </c>
      <c r="E9" s="126">
        <v>65</v>
      </c>
    </row>
    <row r="10" customHeight="1" spans="1:5">
      <c r="A10" s="127">
        <v>208</v>
      </c>
      <c r="B10" s="127" t="s">
        <v>31</v>
      </c>
      <c r="C10" s="133">
        <v>4.03</v>
      </c>
      <c r="D10" s="133">
        <v>4.03</v>
      </c>
      <c r="E10" s="126"/>
    </row>
    <row r="11" customHeight="1" spans="1:5">
      <c r="A11" s="6">
        <v>20805</v>
      </c>
      <c r="B11" s="127" t="s">
        <v>32</v>
      </c>
      <c r="C11" s="133">
        <v>4.03</v>
      </c>
      <c r="D11" s="133">
        <v>4.03</v>
      </c>
      <c r="E11" s="126"/>
    </row>
    <row r="12" customHeight="1" spans="1:5">
      <c r="A12" s="129">
        <v>2080502</v>
      </c>
      <c r="B12" s="130" t="s">
        <v>33</v>
      </c>
      <c r="C12" s="133">
        <v>4.03</v>
      </c>
      <c r="D12" s="133">
        <v>4.03</v>
      </c>
      <c r="E12" s="126"/>
    </row>
    <row r="13" customHeight="1" spans="1:5">
      <c r="A13" s="127">
        <v>221</v>
      </c>
      <c r="B13" s="128" t="s">
        <v>34</v>
      </c>
      <c r="C13" s="133">
        <v>11.3</v>
      </c>
      <c r="D13" s="133">
        <v>11.3</v>
      </c>
      <c r="E13" s="126"/>
    </row>
    <row r="14" customHeight="1" spans="1:5">
      <c r="A14" s="6">
        <v>22102</v>
      </c>
      <c r="B14" s="128" t="s">
        <v>35</v>
      </c>
      <c r="C14" s="133">
        <v>11.3</v>
      </c>
      <c r="D14" s="133">
        <v>11.3</v>
      </c>
      <c r="E14" s="126"/>
    </row>
    <row r="15" customHeight="1" spans="1:5">
      <c r="A15" s="129">
        <v>2210201</v>
      </c>
      <c r="B15" s="131" t="s">
        <v>36</v>
      </c>
      <c r="C15" s="133">
        <v>11.3</v>
      </c>
      <c r="D15" s="133">
        <v>11.3</v>
      </c>
      <c r="E15" s="126"/>
    </row>
    <row r="16" ht="29.25" customHeight="1" spans="1:5">
      <c r="A16" s="95" t="s">
        <v>101</v>
      </c>
      <c r="B16" s="95"/>
      <c r="C16" s="95"/>
      <c r="D16" s="95"/>
      <c r="E16" s="95"/>
    </row>
    <row r="17" ht="20.1" customHeight="1" spans="1:5">
      <c r="A17" s="96"/>
      <c r="B17" s="96"/>
      <c r="C17" s="96"/>
      <c r="D17" s="96"/>
      <c r="E17" s="96"/>
    </row>
  </sheetData>
  <mergeCells count="3">
    <mergeCell ref="A2:E2"/>
    <mergeCell ref="A16:E16"/>
    <mergeCell ref="A17:E17"/>
  </mergeCells>
  <printOptions horizontalCentered="1"/>
  <pageMargins left="0.354166666666667" right="0.354166666666667" top="0.984027777777778" bottom="0.984027777777778" header="0.511805555555556" footer="0.511805555555556"/>
  <pageSetup paperSize="9" firstPageNumber="19" orientation="landscape" useFirstPageNumber="1"/>
  <headerFooter alignWithMargins="0">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7"/>
  <sheetViews>
    <sheetView workbookViewId="0">
      <selection activeCell="D7" sqref="D7"/>
    </sheetView>
  </sheetViews>
  <sheetFormatPr defaultColWidth="6.875" defaultRowHeight="23.25" customHeight="1" outlineLevelCol="4"/>
  <cols>
    <col min="1" max="1" width="15.625" style="81" customWidth="1"/>
    <col min="2" max="2" width="21" style="81" customWidth="1"/>
    <col min="3" max="3" width="18.5" style="81" customWidth="1"/>
    <col min="4" max="4" width="28.875" style="81" customWidth="1"/>
    <col min="5" max="5" width="30.125" style="81" customWidth="1"/>
    <col min="6" max="254" width="6.875" style="81" customWidth="1"/>
    <col min="255" max="16384" width="6.875" style="81"/>
  </cols>
  <sheetData>
    <row r="1" customFormat="1" customHeight="1" spans="1:1">
      <c r="A1" s="2" t="s">
        <v>102</v>
      </c>
    </row>
    <row r="2" ht="30" customHeight="1" spans="1:5">
      <c r="A2" s="82" t="s">
        <v>103</v>
      </c>
      <c r="B2" s="82"/>
      <c r="C2" s="82"/>
      <c r="D2" s="82"/>
      <c r="E2" s="82"/>
    </row>
    <row r="3" customHeight="1" spans="1:5">
      <c r="A3" s="83" t="s">
        <v>41</v>
      </c>
      <c r="E3" s="84" t="s">
        <v>2</v>
      </c>
    </row>
    <row r="4" s="80" customFormat="1" ht="27" spans="1:5">
      <c r="A4" s="85" t="s">
        <v>24</v>
      </c>
      <c r="B4" s="85" t="s">
        <v>25</v>
      </c>
      <c r="C4" s="86" t="s">
        <v>7</v>
      </c>
      <c r="D4" s="85" t="s">
        <v>14</v>
      </c>
      <c r="E4" s="86" t="s">
        <v>100</v>
      </c>
    </row>
    <row r="5" customHeight="1" spans="1:5">
      <c r="A5" s="87"/>
      <c r="B5" s="118" t="s">
        <v>7</v>
      </c>
      <c r="C5" s="126">
        <v>277.76</v>
      </c>
      <c r="D5" s="126">
        <v>212.76</v>
      </c>
      <c r="E5" s="126">
        <v>65</v>
      </c>
    </row>
    <row r="6" customHeight="1" spans="1:5">
      <c r="A6" s="127">
        <v>220</v>
      </c>
      <c r="B6" s="128" t="s">
        <v>27</v>
      </c>
      <c r="C6" s="126">
        <v>262.43</v>
      </c>
      <c r="D6" s="126">
        <v>197.43</v>
      </c>
      <c r="E6" s="126">
        <v>65</v>
      </c>
    </row>
    <row r="7" customHeight="1" spans="1:5">
      <c r="A7" s="6">
        <v>22001</v>
      </c>
      <c r="B7" s="127" t="s">
        <v>28</v>
      </c>
      <c r="C7" s="126">
        <v>262.43</v>
      </c>
      <c r="D7" s="126">
        <v>197.43</v>
      </c>
      <c r="E7" s="126">
        <v>65</v>
      </c>
    </row>
    <row r="8" customHeight="1" spans="1:5">
      <c r="A8" s="129">
        <v>2200101</v>
      </c>
      <c r="B8" s="127" t="s">
        <v>29</v>
      </c>
      <c r="C8" s="126">
        <v>71.66</v>
      </c>
      <c r="D8" s="126">
        <v>71.66</v>
      </c>
      <c r="E8" s="126"/>
    </row>
    <row r="9" customHeight="1" spans="1:5">
      <c r="A9" s="129">
        <v>2200112</v>
      </c>
      <c r="B9" s="127" t="s">
        <v>30</v>
      </c>
      <c r="C9" s="126">
        <v>190.77</v>
      </c>
      <c r="D9" s="126">
        <v>125.77</v>
      </c>
      <c r="E9" s="126">
        <v>65</v>
      </c>
    </row>
    <row r="10" customHeight="1" spans="1:5">
      <c r="A10" s="127">
        <v>208</v>
      </c>
      <c r="B10" s="127" t="s">
        <v>31</v>
      </c>
      <c r="C10" s="126">
        <v>4.03</v>
      </c>
      <c r="D10" s="126">
        <v>4.03</v>
      </c>
      <c r="E10" s="126"/>
    </row>
    <row r="11" customHeight="1" spans="1:5">
      <c r="A11" s="6">
        <v>20805</v>
      </c>
      <c r="B11" s="127" t="s">
        <v>32</v>
      </c>
      <c r="C11" s="126">
        <v>4.03</v>
      </c>
      <c r="D11" s="126">
        <v>4.03</v>
      </c>
      <c r="E11" s="126"/>
    </row>
    <row r="12" customHeight="1" spans="1:5">
      <c r="A12" s="129">
        <v>2080502</v>
      </c>
      <c r="B12" s="130" t="s">
        <v>33</v>
      </c>
      <c r="C12" s="126">
        <v>4.03</v>
      </c>
      <c r="D12" s="126">
        <v>4.03</v>
      </c>
      <c r="E12" s="126"/>
    </row>
    <row r="13" ht="29.25" customHeight="1" spans="1:5">
      <c r="A13" s="127">
        <v>221</v>
      </c>
      <c r="B13" s="128" t="s">
        <v>34</v>
      </c>
      <c r="C13" s="126">
        <v>11.3</v>
      </c>
      <c r="D13" s="126">
        <v>11.3</v>
      </c>
      <c r="E13" s="126"/>
    </row>
    <row r="14" ht="20.1" customHeight="1" spans="1:5">
      <c r="A14" s="6">
        <v>22102</v>
      </c>
      <c r="B14" s="128" t="s">
        <v>35</v>
      </c>
      <c r="C14" s="126">
        <v>11.3</v>
      </c>
      <c r="D14" s="126">
        <v>11.3</v>
      </c>
      <c r="E14" s="126"/>
    </row>
    <row r="15" customHeight="1" spans="1:5">
      <c r="A15" s="129">
        <v>2210201</v>
      </c>
      <c r="B15" s="131" t="s">
        <v>36</v>
      </c>
      <c r="C15" s="126">
        <v>11.3</v>
      </c>
      <c r="D15" s="126">
        <v>11.3</v>
      </c>
      <c r="E15" s="126"/>
    </row>
    <row r="16" customHeight="1" spans="1:5">
      <c r="A16" s="95" t="s">
        <v>104</v>
      </c>
      <c r="B16" s="95"/>
      <c r="C16" s="95"/>
      <c r="D16" s="95"/>
      <c r="E16" s="95"/>
    </row>
    <row r="17" customHeight="1" spans="1:5">
      <c r="A17" s="96"/>
      <c r="B17" s="96"/>
      <c r="C17" s="96"/>
      <c r="D17" s="96"/>
      <c r="E17" s="96"/>
    </row>
  </sheetData>
  <mergeCells count="3">
    <mergeCell ref="A2:E2"/>
    <mergeCell ref="A16:E16"/>
    <mergeCell ref="A17:E17"/>
  </mergeCells>
  <printOptions horizontalCentered="1"/>
  <pageMargins left="0.354166666666667" right="0.354166666666667" top="0.984027777777778" bottom="0.984027777777778" header="0.511805555555556" footer="0.511805555555556"/>
  <pageSetup paperSize="9" firstPageNumber="20" orientation="landscape" useFirstPageNumber="1"/>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9"/>
  <sheetViews>
    <sheetView workbookViewId="0">
      <selection activeCell="J14" sqref="J14"/>
    </sheetView>
  </sheetViews>
  <sheetFormatPr defaultColWidth="6.875" defaultRowHeight="23.25" customHeight="1" outlineLevelCol="6"/>
  <cols>
    <col min="1" max="1" width="13" style="81" customWidth="1"/>
    <col min="2" max="2" width="35.125" style="81" customWidth="1"/>
    <col min="3" max="3" width="15" style="97" customWidth="1"/>
    <col min="4" max="5" width="15" style="98" customWidth="1"/>
    <col min="6" max="252" width="6.875" style="81" customWidth="1"/>
    <col min="253" max="16384" width="6.875" style="81"/>
  </cols>
  <sheetData>
    <row r="1" customFormat="1" customHeight="1" spans="1:5">
      <c r="A1" s="2" t="s">
        <v>105</v>
      </c>
      <c r="C1" s="99"/>
      <c r="D1" s="100"/>
      <c r="E1" s="100"/>
    </row>
    <row r="2" ht="30" customHeight="1" spans="1:5">
      <c r="A2" s="82" t="s">
        <v>106</v>
      </c>
      <c r="B2" s="82"/>
      <c r="C2" s="82"/>
      <c r="D2" s="82"/>
      <c r="E2" s="82"/>
    </row>
    <row r="3" customHeight="1" spans="1:5">
      <c r="A3" s="83" t="s">
        <v>41</v>
      </c>
      <c r="E3" s="101" t="s">
        <v>2</v>
      </c>
    </row>
    <row r="4" s="80" customFormat="1" ht="33" customHeight="1" spans="1:5">
      <c r="A4" s="86" t="s">
        <v>107</v>
      </c>
      <c r="B4" s="86" t="s">
        <v>108</v>
      </c>
      <c r="C4" s="102" t="s">
        <v>7</v>
      </c>
      <c r="D4" s="103" t="s">
        <v>109</v>
      </c>
      <c r="E4" s="103" t="s">
        <v>110</v>
      </c>
    </row>
    <row r="5" s="80" customFormat="1" customHeight="1" spans="1:5">
      <c r="A5" s="86"/>
      <c r="B5" s="86" t="s">
        <v>7</v>
      </c>
      <c r="C5" s="102">
        <v>212.76</v>
      </c>
      <c r="D5" s="103">
        <v>175.06</v>
      </c>
      <c r="E5" s="103">
        <v>37.7</v>
      </c>
    </row>
    <row r="6" customHeight="1" spans="1:5">
      <c r="A6" s="104" t="s">
        <v>111</v>
      </c>
      <c r="B6" s="105" t="s">
        <v>112</v>
      </c>
      <c r="C6" s="106">
        <v>159.73</v>
      </c>
      <c r="D6" s="107">
        <v>159.73</v>
      </c>
      <c r="E6" s="108"/>
    </row>
    <row r="7" s="80" customFormat="1" customHeight="1" spans="1:5">
      <c r="A7" s="109" t="s">
        <v>113</v>
      </c>
      <c r="B7" s="110" t="s">
        <v>114</v>
      </c>
      <c r="C7" s="102">
        <v>39.04</v>
      </c>
      <c r="D7" s="111">
        <v>39.04</v>
      </c>
      <c r="E7" s="112"/>
    </row>
    <row r="8" s="80" customFormat="1" customHeight="1" spans="1:5">
      <c r="A8" s="109" t="s">
        <v>115</v>
      </c>
      <c r="B8" s="110" t="s">
        <v>116</v>
      </c>
      <c r="C8" s="102">
        <v>32.62</v>
      </c>
      <c r="D8" s="111">
        <v>32.62</v>
      </c>
      <c r="E8" s="112"/>
    </row>
    <row r="9" s="80" customFormat="1" customHeight="1" spans="1:5">
      <c r="A9" s="109">
        <v>30103</v>
      </c>
      <c r="B9" s="113" t="s">
        <v>117</v>
      </c>
      <c r="C9" s="102">
        <v>3.25</v>
      </c>
      <c r="D9" s="111">
        <v>3.25</v>
      </c>
      <c r="E9" s="112"/>
    </row>
    <row r="10" s="80" customFormat="1" customHeight="1" spans="1:5">
      <c r="A10" s="109">
        <v>30104</v>
      </c>
      <c r="B10" s="114" t="s">
        <v>118</v>
      </c>
      <c r="C10" s="102">
        <v>20.56</v>
      </c>
      <c r="D10" s="111">
        <v>20.56</v>
      </c>
      <c r="E10" s="112"/>
    </row>
    <row r="11" s="80" customFormat="1" customHeight="1" spans="1:5">
      <c r="A11" s="115" t="s">
        <v>119</v>
      </c>
      <c r="B11" s="114" t="s">
        <v>120</v>
      </c>
      <c r="C11" s="102">
        <v>22.5</v>
      </c>
      <c r="D11" s="111">
        <v>22.5</v>
      </c>
      <c r="E11" s="112"/>
    </row>
    <row r="12" s="80" customFormat="1" customHeight="1" spans="1:5">
      <c r="A12" s="115" t="s">
        <v>121</v>
      </c>
      <c r="B12" s="114" t="s">
        <v>122</v>
      </c>
      <c r="C12" s="102">
        <v>41.76</v>
      </c>
      <c r="D12" s="111">
        <v>41.76</v>
      </c>
      <c r="E12" s="112"/>
    </row>
    <row r="13" customHeight="1" spans="1:5">
      <c r="A13" s="104" t="s">
        <v>123</v>
      </c>
      <c r="B13" s="116" t="s">
        <v>124</v>
      </c>
      <c r="C13" s="106">
        <v>37.7</v>
      </c>
      <c r="D13" s="107"/>
      <c r="E13" s="117">
        <v>37.7</v>
      </c>
    </row>
    <row r="14" s="80" customFormat="1" customHeight="1" spans="1:5">
      <c r="A14" s="118">
        <v>30201</v>
      </c>
      <c r="B14" s="119" t="s">
        <v>125</v>
      </c>
      <c r="C14" s="102">
        <v>13</v>
      </c>
      <c r="D14" s="120"/>
      <c r="E14" s="111">
        <v>13</v>
      </c>
    </row>
    <row r="15" s="80" customFormat="1" customHeight="1" spans="1:5">
      <c r="A15" s="118">
        <v>30211</v>
      </c>
      <c r="B15" s="119" t="s">
        <v>126</v>
      </c>
      <c r="C15" s="102">
        <v>3</v>
      </c>
      <c r="D15" s="120"/>
      <c r="E15" s="111">
        <v>3</v>
      </c>
    </row>
    <row r="16" s="80" customFormat="1" customHeight="1" spans="1:5">
      <c r="A16" s="118">
        <v>30215</v>
      </c>
      <c r="B16" s="118" t="s">
        <v>127</v>
      </c>
      <c r="C16" s="102">
        <v>0.5</v>
      </c>
      <c r="D16" s="120"/>
      <c r="E16" s="111">
        <v>0.5</v>
      </c>
    </row>
    <row r="17" s="80" customFormat="1" customHeight="1" spans="1:5">
      <c r="A17" s="118">
        <v>30216</v>
      </c>
      <c r="B17" s="119" t="s">
        <v>128</v>
      </c>
      <c r="C17" s="102">
        <v>0.5</v>
      </c>
      <c r="D17" s="120"/>
      <c r="E17" s="111">
        <v>0.5</v>
      </c>
    </row>
    <row r="18" s="80" customFormat="1" customHeight="1" spans="1:5">
      <c r="A18" s="118">
        <v>30217</v>
      </c>
      <c r="B18" s="119" t="s">
        <v>129</v>
      </c>
      <c r="C18" s="102">
        <v>2</v>
      </c>
      <c r="D18" s="120"/>
      <c r="E18" s="111">
        <v>2</v>
      </c>
    </row>
    <row r="19" s="80" customFormat="1" customHeight="1" spans="1:5">
      <c r="A19" s="118">
        <v>30226</v>
      </c>
      <c r="B19" s="119" t="s">
        <v>130</v>
      </c>
      <c r="C19" s="102">
        <v>1</v>
      </c>
      <c r="D19" s="120"/>
      <c r="E19" s="111">
        <v>1</v>
      </c>
    </row>
    <row r="20" s="80" customFormat="1" customHeight="1" spans="1:5">
      <c r="A20" s="118">
        <v>30228</v>
      </c>
      <c r="B20" s="119" t="s">
        <v>131</v>
      </c>
      <c r="C20" s="102">
        <v>0.86</v>
      </c>
      <c r="D20" s="120"/>
      <c r="E20" s="111">
        <v>0.86</v>
      </c>
    </row>
    <row r="21" s="80" customFormat="1" customHeight="1" spans="1:5">
      <c r="A21" s="118">
        <v>30229</v>
      </c>
      <c r="B21" s="113" t="s">
        <v>132</v>
      </c>
      <c r="C21" s="102">
        <v>1.79</v>
      </c>
      <c r="D21" s="111"/>
      <c r="E21" s="111">
        <v>1.79</v>
      </c>
    </row>
    <row r="22" s="80" customFormat="1" customHeight="1" spans="1:5">
      <c r="A22" s="118">
        <v>30231</v>
      </c>
      <c r="B22" s="119" t="s">
        <v>133</v>
      </c>
      <c r="C22" s="102">
        <v>10.5</v>
      </c>
      <c r="D22" s="120"/>
      <c r="E22" s="111">
        <v>10.5</v>
      </c>
    </row>
    <row r="23" s="80" customFormat="1" customHeight="1" spans="1:5">
      <c r="A23" s="118">
        <v>30299</v>
      </c>
      <c r="B23" s="121" t="s">
        <v>134</v>
      </c>
      <c r="C23" s="102">
        <v>1.63</v>
      </c>
      <c r="D23" s="111"/>
      <c r="E23" s="111">
        <v>1.63</v>
      </c>
    </row>
    <row r="24" s="80" customFormat="1" customHeight="1" spans="1:5">
      <c r="A24" s="118">
        <v>30299</v>
      </c>
      <c r="B24" s="121" t="s">
        <v>135</v>
      </c>
      <c r="C24" s="102">
        <v>2.92</v>
      </c>
      <c r="D24" s="111"/>
      <c r="E24" s="111">
        <v>2.92</v>
      </c>
    </row>
    <row r="25" customHeight="1" spans="1:5">
      <c r="A25" s="104" t="s">
        <v>136</v>
      </c>
      <c r="B25" s="105" t="s">
        <v>137</v>
      </c>
      <c r="C25" s="106">
        <v>15.33</v>
      </c>
      <c r="D25" s="107">
        <v>15.33</v>
      </c>
      <c r="E25" s="122"/>
    </row>
    <row r="26" s="80" customFormat="1" customHeight="1" spans="1:5">
      <c r="A26" s="109" t="s">
        <v>138</v>
      </c>
      <c r="B26" s="110" t="s">
        <v>139</v>
      </c>
      <c r="C26" s="102">
        <v>1.03</v>
      </c>
      <c r="D26" s="111">
        <v>1.03</v>
      </c>
      <c r="E26" s="123"/>
    </row>
    <row r="27" s="80" customFormat="1" customHeight="1" spans="1:5">
      <c r="A27" s="109">
        <v>30311</v>
      </c>
      <c r="B27" s="113" t="s">
        <v>36</v>
      </c>
      <c r="C27" s="102">
        <v>11.3</v>
      </c>
      <c r="D27" s="111">
        <v>11.3</v>
      </c>
      <c r="E27" s="123"/>
    </row>
    <row r="28" s="80" customFormat="1" customHeight="1" spans="1:5">
      <c r="A28" s="109" t="s">
        <v>140</v>
      </c>
      <c r="B28" s="124" t="s">
        <v>141</v>
      </c>
      <c r="C28" s="102">
        <v>3</v>
      </c>
      <c r="D28" s="111">
        <v>3</v>
      </c>
      <c r="E28" s="123"/>
    </row>
    <row r="29" ht="52.5" customHeight="1" spans="1:7">
      <c r="A29" s="95" t="s">
        <v>142</v>
      </c>
      <c r="B29" s="95"/>
      <c r="C29" s="95"/>
      <c r="D29" s="95"/>
      <c r="E29" s="95"/>
      <c r="F29" s="125"/>
      <c r="G29" s="125"/>
    </row>
  </sheetData>
  <mergeCells count="2">
    <mergeCell ref="A2:E2"/>
    <mergeCell ref="A29:E29"/>
  </mergeCells>
  <printOptions horizontalCentered="1"/>
  <pageMargins left="0.354166666666667" right="0.354166666666667" top="0.984027777777778" bottom="0.984027777777778" header="0.511805555555556" footer="0.511805555555556"/>
  <pageSetup paperSize="9" firstPageNumber="21" orientation="portrait" useFirstPageNumber="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13</vt:i4>
      </vt:variant>
    </vt:vector>
  </HeadingPairs>
  <TitlesOfParts>
    <vt:vector size="13" baseType="lpstr">
      <vt:lpstr>收支总表（批复表）</vt:lpstr>
      <vt:lpstr>收入总表</vt:lpstr>
      <vt:lpstr>支出总表</vt:lpstr>
      <vt:lpstr>专项业务经费（批复表）</vt:lpstr>
      <vt:lpstr>项目表（批复表）</vt:lpstr>
      <vt:lpstr>财政拨款收支总表</vt:lpstr>
      <vt:lpstr>财政拨款支出表</vt:lpstr>
      <vt:lpstr>公共预算支出表</vt:lpstr>
      <vt:lpstr>公共预算基本支出表</vt:lpstr>
      <vt:lpstr>基金支出表</vt:lpstr>
      <vt:lpstr>三公支出表</vt:lpstr>
      <vt:lpstr>财政专项资金预算安排情况表</vt:lpstr>
      <vt:lpstr>财政专项资金支出汇总表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SkyUser</cp:lastModifiedBy>
  <dcterms:created xsi:type="dcterms:W3CDTF">2015-04-15T03:34:00Z</dcterms:created>
  <cp:lastPrinted>2017-02-15T08:38:00Z</cp:lastPrinted>
  <dcterms:modified xsi:type="dcterms:W3CDTF">2017-02-28T00:33:21Z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