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1420" windowHeight="9735"/>
  </bookViews>
  <sheets>
    <sheet name="产业" sheetId="12" r:id="rId1"/>
  </sheets>
  <calcPr calcId="125725"/>
</workbook>
</file>

<file path=xl/calcChain.xml><?xml version="1.0" encoding="utf-8"?>
<calcChain xmlns="http://schemas.openxmlformats.org/spreadsheetml/2006/main">
  <c r="E40" i="12"/>
  <c r="E36"/>
  <c r="E31"/>
  <c r="E28"/>
  <c r="E26"/>
  <c r="E22"/>
  <c r="E16"/>
  <c r="E12"/>
  <c r="E41" l="1"/>
</calcChain>
</file>

<file path=xl/sharedStrings.xml><?xml version="1.0" encoding="utf-8"?>
<sst xmlns="http://schemas.openxmlformats.org/spreadsheetml/2006/main" count="101" uniqueCount="64">
  <si>
    <t>序号</t>
  </si>
  <si>
    <t>项目区</t>
  </si>
  <si>
    <t>区县市</t>
  </si>
  <si>
    <t>乡（镇）村</t>
  </si>
  <si>
    <t>澧  县</t>
  </si>
  <si>
    <t>鼎城区</t>
  </si>
  <si>
    <t>汉寿县</t>
  </si>
  <si>
    <t>桃源县</t>
  </si>
  <si>
    <t>盘塘镇莲蓬岗村</t>
  </si>
  <si>
    <t>油茶低改300亩</t>
  </si>
  <si>
    <t>临澧县</t>
  </si>
  <si>
    <t>四新岗镇双桥村</t>
  </si>
  <si>
    <t>石门县</t>
  </si>
  <si>
    <t>安乡县</t>
  </si>
  <si>
    <t>合  计</t>
  </si>
  <si>
    <t>花岩溪镇湖江坪、逆江坪、新庵冲村</t>
  </si>
  <si>
    <t>现代农业产业项目（无公害蔬菜、果、水稻等）</t>
  </si>
  <si>
    <t>石板滩镇兴隆桥村</t>
  </si>
  <si>
    <t>油茶种植</t>
  </si>
  <si>
    <t>尧天坪白洋坪村</t>
  </si>
  <si>
    <t>产业开发</t>
  </si>
  <si>
    <t>尧天坪镇烟云山村</t>
  </si>
  <si>
    <t>十美堂镇邓家窖村</t>
  </si>
  <si>
    <t>许家桥乡广城村</t>
  </si>
  <si>
    <t>黄土店镇上街居委会</t>
  </si>
  <si>
    <t>坡头镇明星村</t>
  </si>
  <si>
    <t>水产养殖</t>
  </si>
  <si>
    <t>坡头镇永丰垸村</t>
  </si>
  <si>
    <t>株木山乡云台山林场</t>
  </si>
  <si>
    <t>陬市镇三里铺村</t>
  </si>
  <si>
    <t>漳江镇交岩居委会</t>
  </si>
  <si>
    <t>富硒葛根产业</t>
  </si>
  <si>
    <t>理公港镇八斗丘、陈家界等村</t>
  </si>
  <si>
    <t>沙坪镇湖湘坪村</t>
  </si>
  <si>
    <t>光伏发电项目</t>
  </si>
  <si>
    <t>四新岗镇众胜村</t>
  </si>
  <si>
    <t>柑橘产业发展</t>
  </si>
  <si>
    <t>佘市桥镇蒋家村</t>
  </si>
  <si>
    <t>三圣乡山羊冲村</t>
  </si>
  <si>
    <t>王家厂镇双庆村</t>
  </si>
  <si>
    <t>涔怀农业生态园产业开发</t>
  </si>
  <si>
    <t>茶叶产业</t>
  </si>
  <si>
    <t>安障乡德兴村</t>
  </si>
  <si>
    <t>安障乡沙湖口村</t>
  </si>
  <si>
    <t>陈家嘴镇麻田岗村</t>
  </si>
  <si>
    <t>下鱼口镇竹惠村</t>
  </si>
  <si>
    <t>西湖管理区</t>
  </si>
  <si>
    <t>西洲乡黄泥湖村</t>
  </si>
  <si>
    <t>西洲乡西洲村</t>
  </si>
  <si>
    <t>柑桔基地建设500亩</t>
  </si>
  <si>
    <t>牧业基地建设600亩</t>
  </si>
  <si>
    <t>附件</t>
    <phoneticPr fontId="8" type="noConversion"/>
  </si>
  <si>
    <t>小    计</t>
    <phoneticPr fontId="8" type="noConversion"/>
  </si>
  <si>
    <t>秸杆饲料化利用</t>
    <phoneticPr fontId="8" type="noConversion"/>
  </si>
  <si>
    <r>
      <rPr>
        <sz val="10"/>
        <color theme="1"/>
        <rFont val="宋体"/>
        <family val="3"/>
        <charset val="134"/>
      </rPr>
      <t>小</t>
    </r>
    <r>
      <rPr>
        <sz val="10"/>
        <color theme="1"/>
        <rFont val="Tahoma"/>
        <family val="2"/>
        <charset val="134"/>
      </rPr>
      <t xml:space="preserve">    </t>
    </r>
    <r>
      <rPr>
        <sz val="10"/>
        <color theme="1"/>
        <rFont val="宋体"/>
        <family val="3"/>
        <charset val="134"/>
      </rPr>
      <t>计</t>
    </r>
    <phoneticPr fontId="8" type="noConversion"/>
  </si>
  <si>
    <r>
      <rPr>
        <b/>
        <sz val="10"/>
        <color theme="1"/>
        <rFont val="宋体"/>
        <family val="3"/>
        <charset val="134"/>
      </rPr>
      <t>小</t>
    </r>
    <r>
      <rPr>
        <b/>
        <sz val="10"/>
        <color theme="1"/>
        <rFont val="Tahoma"/>
        <family val="2"/>
        <charset val="134"/>
      </rPr>
      <t xml:space="preserve">    </t>
    </r>
    <r>
      <rPr>
        <b/>
        <sz val="10"/>
        <color theme="1"/>
        <rFont val="宋体"/>
        <family val="3"/>
        <charset val="134"/>
      </rPr>
      <t>计</t>
    </r>
    <phoneticPr fontId="8" type="noConversion"/>
  </si>
  <si>
    <t>小    计</t>
    <phoneticPr fontId="8" type="noConversion"/>
  </si>
  <si>
    <r>
      <rPr>
        <b/>
        <sz val="10"/>
        <color theme="1"/>
        <rFont val="宋体"/>
        <family val="3"/>
        <charset val="134"/>
      </rPr>
      <t>小</t>
    </r>
    <r>
      <rPr>
        <b/>
        <sz val="10"/>
        <color theme="1"/>
        <rFont val="Tahoma"/>
        <family val="2"/>
        <charset val="134"/>
      </rPr>
      <t xml:space="preserve">       </t>
    </r>
    <r>
      <rPr>
        <b/>
        <sz val="10"/>
        <color theme="1"/>
        <rFont val="宋体"/>
        <family val="3"/>
        <charset val="134"/>
      </rPr>
      <t>计</t>
    </r>
    <phoneticPr fontId="8" type="noConversion"/>
  </si>
  <si>
    <t>富硒鲜薯种植基地（唐宸生态农业）</t>
    <phoneticPr fontId="8" type="noConversion"/>
  </si>
  <si>
    <t>码头铺镇杨家坊村</t>
  </si>
  <si>
    <t>土家风情园开发</t>
    <phoneticPr fontId="8" type="noConversion"/>
  </si>
  <si>
    <r>
      <rPr>
        <b/>
        <sz val="20"/>
        <color theme="1"/>
        <rFont val="宋体"/>
        <family val="3"/>
        <charset val="134"/>
        <scheme val="major"/>
      </rPr>
      <t xml:space="preserve">2017年市级财政专项扶贫资金第三批项目计划表              </t>
    </r>
    <r>
      <rPr>
        <b/>
        <sz val="16"/>
        <color theme="1"/>
        <rFont val="宋体"/>
        <family val="3"/>
        <charset val="134"/>
        <scheme val="minor"/>
      </rPr>
      <t>（扶贫产业）</t>
    </r>
    <phoneticPr fontId="8" type="noConversion"/>
  </si>
  <si>
    <t>项目名称</t>
    <phoneticPr fontId="8" type="noConversion"/>
  </si>
  <si>
    <t>资金安排（万元）</t>
    <phoneticPr fontId="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</si>
</sst>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Tahoma"/>
      <family val="2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Tahoma"/>
      <family val="2"/>
      <charset val="134"/>
    </font>
    <font>
      <sz val="10"/>
      <color theme="1"/>
      <name val="Tahoma"/>
      <family val="2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7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16" fillId="0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5" fillId="0" borderId="5" xfId="63" applyFont="1" applyBorder="1" applyAlignment="1">
      <alignment horizontal="left" vertical="center" wrapText="1"/>
    </xf>
    <xf numFmtId="0" fontId="0" fillId="0" borderId="0" xfId="0">
      <alignment vertical="center"/>
    </xf>
    <xf numFmtId="0" fontId="6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6" fillId="0" borderId="1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6" xfId="63" applyFont="1" applyBorder="1" applyAlignment="1">
      <alignment horizontal="center" vertical="center" wrapText="1"/>
    </xf>
    <xf numFmtId="0" fontId="19" fillId="0" borderId="7" xfId="63" applyFont="1" applyBorder="1" applyAlignment="1">
      <alignment horizontal="center" vertical="center" wrapText="1"/>
    </xf>
    <xf numFmtId="0" fontId="20" fillId="0" borderId="2" xfId="6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97">
    <cellStyle name="常规" xfId="0" builtinId="0"/>
    <cellStyle name="常规 10" xfId="10"/>
    <cellStyle name="常规 11" xfId="11"/>
    <cellStyle name="常规 12" xfId="12"/>
    <cellStyle name="常规 12 10" xfId="50"/>
    <cellStyle name="常规 12 11" xfId="49"/>
    <cellStyle name="常规 12 12" xfId="55"/>
    <cellStyle name="常规 12 13" xfId="57"/>
    <cellStyle name="常规 12 14" xfId="60"/>
    <cellStyle name="常规 12 15" xfId="68"/>
    <cellStyle name="常规 12 16" xfId="84"/>
    <cellStyle name="常规 12 17" xfId="78"/>
    <cellStyle name="常规 12 18" xfId="80"/>
    <cellStyle name="常规 12 19" xfId="72"/>
    <cellStyle name="常规 12 2" xfId="16"/>
    <cellStyle name="常规 12 20" xfId="74"/>
    <cellStyle name="常规 12 3" xfId="23"/>
    <cellStyle name="常规 12 4" xfId="22"/>
    <cellStyle name="常规 12 5" xfId="30"/>
    <cellStyle name="常规 12 6" xfId="21"/>
    <cellStyle name="常规 12 7" xfId="35"/>
    <cellStyle name="常规 12 8" xfId="40"/>
    <cellStyle name="常规 12 9" xfId="45"/>
    <cellStyle name="常规 13" xfId="13"/>
    <cellStyle name="常规 13 10" xfId="51"/>
    <cellStyle name="常规 13 11" xfId="39"/>
    <cellStyle name="常规 13 12" xfId="62"/>
    <cellStyle name="常规 13 13" xfId="64"/>
    <cellStyle name="常规 13 14" xfId="69"/>
    <cellStyle name="常规 13 15" xfId="81"/>
    <cellStyle name="常规 13 16" xfId="93"/>
    <cellStyle name="常规 13 17" xfId="94"/>
    <cellStyle name="常规 13 18" xfId="95"/>
    <cellStyle name="常规 13 19" xfId="96"/>
    <cellStyle name="常规 13 2" xfId="17"/>
    <cellStyle name="常规 13 3" xfId="24"/>
    <cellStyle name="常规 13 4" xfId="19"/>
    <cellStyle name="常规 13 5" xfId="31"/>
    <cellStyle name="常规 13 6" xfId="27"/>
    <cellStyle name="常规 13 7" xfId="36"/>
    <cellStyle name="常规 13 8" xfId="41"/>
    <cellStyle name="常规 13 9" xfId="46"/>
    <cellStyle name="常规 14" xfId="14"/>
    <cellStyle name="常规 14 10" xfId="52"/>
    <cellStyle name="常规 14 11" xfId="44"/>
    <cellStyle name="常规 14 12" xfId="58"/>
    <cellStyle name="常规 14 13" xfId="61"/>
    <cellStyle name="常规 14 14" xfId="70"/>
    <cellStyle name="常规 14 15" xfId="79"/>
    <cellStyle name="常规 14 16" xfId="76"/>
    <cellStyle name="常规 14 17" xfId="91"/>
    <cellStyle name="常规 14 18" xfId="67"/>
    <cellStyle name="常规 14 19" xfId="87"/>
    <cellStyle name="常规 14 2" xfId="18"/>
    <cellStyle name="常规 14 3" xfId="25"/>
    <cellStyle name="常规 14 4" xfId="28"/>
    <cellStyle name="常规 14 5" xfId="32"/>
    <cellStyle name="常规 14 6" xfId="20"/>
    <cellStyle name="常规 14 7" xfId="37"/>
    <cellStyle name="常规 14 8" xfId="42"/>
    <cellStyle name="常规 14 9" xfId="47"/>
    <cellStyle name="常规 15" xfId="15"/>
    <cellStyle name="常规 15 10" xfId="54"/>
    <cellStyle name="常规 15 11" xfId="56"/>
    <cellStyle name="常规 15 12" xfId="59"/>
    <cellStyle name="常规 15 13" xfId="71"/>
    <cellStyle name="常规 15 14" xfId="77"/>
    <cellStyle name="常规 15 15" xfId="83"/>
    <cellStyle name="常规 15 16" xfId="82"/>
    <cellStyle name="常规 15 17" xfId="86"/>
    <cellStyle name="常规 15 18" xfId="73"/>
    <cellStyle name="常规 15 2" xfId="26"/>
    <cellStyle name="常规 15 3" xfId="29"/>
    <cellStyle name="常规 15 4" xfId="33"/>
    <cellStyle name="常规 15 5" xfId="34"/>
    <cellStyle name="常规 15 6" xfId="38"/>
    <cellStyle name="常规 15 7" xfId="43"/>
    <cellStyle name="常规 15 8" xfId="48"/>
    <cellStyle name="常规 15 9" xfId="53"/>
    <cellStyle name="常规 16" xfId="63"/>
    <cellStyle name="常规 16 2" xfId="65"/>
    <cellStyle name="常规 16 3" xfId="66"/>
    <cellStyle name="常规 16 4" xfId="89"/>
    <cellStyle name="常规 16 5" xfId="88"/>
    <cellStyle name="常规 16 6" xfId="90"/>
    <cellStyle name="常规 16 7" xfId="85"/>
    <cellStyle name="常规 16 8" xfId="75"/>
    <cellStyle name="常规 16 9" xfId="92"/>
    <cellStyle name="常规 2" xfId="1"/>
    <cellStyle name="常规 2 2" xfId="2"/>
    <cellStyle name="常规 3" xfId="3"/>
    <cellStyle name="常规 4" xfId="4"/>
    <cellStyle name="常规 5" xfId="5"/>
    <cellStyle name="常规 6" xfId="6"/>
    <cellStyle name="常规 7" xfId="7"/>
    <cellStyle name="常规 8" xfId="8"/>
    <cellStyle name="常规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D3" sqref="D3:D4"/>
    </sheetView>
  </sheetViews>
  <sheetFormatPr defaultRowHeight="14.25"/>
  <cols>
    <col min="1" max="1" width="4.5" style="1" customWidth="1"/>
    <col min="3" max="3" width="27" customWidth="1"/>
    <col min="4" max="4" width="30.125" customWidth="1"/>
    <col min="5" max="5" width="8.375" style="20" customWidth="1"/>
  </cols>
  <sheetData>
    <row r="1" spans="1:5" s="2" customFormat="1">
      <c r="A1" s="4" t="s">
        <v>51</v>
      </c>
      <c r="B1" s="5"/>
      <c r="C1" s="5"/>
      <c r="D1" s="5"/>
      <c r="E1" s="20"/>
    </row>
    <row r="2" spans="1:5" ht="80.25" customHeight="1">
      <c r="A2" s="43" t="s">
        <v>61</v>
      </c>
      <c r="B2" s="43"/>
      <c r="C2" s="43"/>
      <c r="D2" s="43"/>
      <c r="E2" s="43"/>
    </row>
    <row r="3" spans="1:5" s="2" customFormat="1" ht="24.95" customHeight="1">
      <c r="A3" s="39" t="s">
        <v>0</v>
      </c>
      <c r="B3" s="39" t="s">
        <v>1</v>
      </c>
      <c r="C3" s="39"/>
      <c r="D3" s="39" t="s">
        <v>62</v>
      </c>
      <c r="E3" s="39" t="s">
        <v>63</v>
      </c>
    </row>
    <row r="4" spans="1:5" s="2" customFormat="1" ht="24.95" customHeight="1">
      <c r="A4" s="39"/>
      <c r="B4" s="13" t="s">
        <v>2</v>
      </c>
      <c r="C4" s="13" t="s">
        <v>3</v>
      </c>
      <c r="D4" s="39"/>
      <c r="E4" s="39"/>
    </row>
    <row r="5" spans="1:5" ht="24.95" customHeight="1">
      <c r="A5" s="9">
        <v>1</v>
      </c>
      <c r="B5" s="13" t="s">
        <v>5</v>
      </c>
      <c r="C5" s="6" t="s">
        <v>15</v>
      </c>
      <c r="D5" s="6" t="s">
        <v>16</v>
      </c>
      <c r="E5" s="24">
        <v>10</v>
      </c>
    </row>
    <row r="6" spans="1:5" ht="24.95" customHeight="1">
      <c r="A6" s="9">
        <v>2</v>
      </c>
      <c r="B6" s="13" t="s">
        <v>5</v>
      </c>
      <c r="C6" s="14" t="s">
        <v>17</v>
      </c>
      <c r="D6" s="6" t="s">
        <v>18</v>
      </c>
      <c r="E6" s="24">
        <v>5</v>
      </c>
    </row>
    <row r="7" spans="1:5" ht="24.95" customHeight="1">
      <c r="A7" s="9">
        <v>3</v>
      </c>
      <c r="B7" s="13" t="s">
        <v>5</v>
      </c>
      <c r="C7" s="6" t="s">
        <v>19</v>
      </c>
      <c r="D7" s="6" t="s">
        <v>20</v>
      </c>
      <c r="E7" s="24">
        <v>5</v>
      </c>
    </row>
    <row r="8" spans="1:5" ht="24.95" customHeight="1">
      <c r="A8" s="9">
        <v>4</v>
      </c>
      <c r="B8" s="13" t="s">
        <v>5</v>
      </c>
      <c r="C8" s="6" t="s">
        <v>21</v>
      </c>
      <c r="D8" s="6" t="s">
        <v>20</v>
      </c>
      <c r="E8" s="24">
        <v>10</v>
      </c>
    </row>
    <row r="9" spans="1:5" ht="24.95" customHeight="1">
      <c r="A9" s="9">
        <v>5</v>
      </c>
      <c r="B9" s="13" t="s">
        <v>5</v>
      </c>
      <c r="C9" s="11" t="s">
        <v>22</v>
      </c>
      <c r="D9" s="6" t="s">
        <v>20</v>
      </c>
      <c r="E9" s="25">
        <v>5</v>
      </c>
    </row>
    <row r="10" spans="1:5" ht="24.95" customHeight="1">
      <c r="A10" s="9">
        <v>6</v>
      </c>
      <c r="B10" s="13" t="s">
        <v>5</v>
      </c>
      <c r="C10" s="11" t="s">
        <v>23</v>
      </c>
      <c r="D10" s="6" t="s">
        <v>20</v>
      </c>
      <c r="E10" s="25">
        <v>5</v>
      </c>
    </row>
    <row r="11" spans="1:5" ht="24.95" customHeight="1">
      <c r="A11" s="9">
        <v>7</v>
      </c>
      <c r="B11" s="13" t="s">
        <v>5</v>
      </c>
      <c r="C11" s="11" t="s">
        <v>24</v>
      </c>
      <c r="D11" s="6" t="s">
        <v>20</v>
      </c>
      <c r="E11" s="25">
        <v>5</v>
      </c>
    </row>
    <row r="12" spans="1:5" s="17" customFormat="1" ht="24.95" customHeight="1">
      <c r="A12" s="40" t="s">
        <v>56</v>
      </c>
      <c r="B12" s="41"/>
      <c r="C12" s="42"/>
      <c r="D12" s="3"/>
      <c r="E12" s="26">
        <f>SUM(E5:E11)</f>
        <v>45</v>
      </c>
    </row>
    <row r="13" spans="1:5" ht="24.95" customHeight="1">
      <c r="A13" s="9">
        <v>8</v>
      </c>
      <c r="B13" s="13" t="s">
        <v>6</v>
      </c>
      <c r="C13" s="14" t="s">
        <v>25</v>
      </c>
      <c r="D13" s="6" t="s">
        <v>26</v>
      </c>
      <c r="E13" s="24">
        <v>6</v>
      </c>
    </row>
    <row r="14" spans="1:5" ht="24.95" customHeight="1">
      <c r="A14" s="9">
        <v>9</v>
      </c>
      <c r="B14" s="13" t="s">
        <v>6</v>
      </c>
      <c r="C14" s="11" t="s">
        <v>27</v>
      </c>
      <c r="D14" s="11" t="s">
        <v>20</v>
      </c>
      <c r="E14" s="25">
        <v>5</v>
      </c>
    </row>
    <row r="15" spans="1:5" ht="24.95" customHeight="1">
      <c r="A15" s="9">
        <v>10</v>
      </c>
      <c r="B15" s="13" t="s">
        <v>6</v>
      </c>
      <c r="C15" s="6" t="s">
        <v>28</v>
      </c>
      <c r="D15" s="6" t="s">
        <v>20</v>
      </c>
      <c r="E15" s="24">
        <v>10</v>
      </c>
    </row>
    <row r="16" spans="1:5" s="17" customFormat="1" ht="24.95" customHeight="1">
      <c r="A16" s="40" t="s">
        <v>52</v>
      </c>
      <c r="B16" s="41"/>
      <c r="C16" s="42"/>
      <c r="D16" s="3"/>
      <c r="E16" s="23">
        <f>SUM(E13:E15)</f>
        <v>21</v>
      </c>
    </row>
    <row r="17" spans="1:5" ht="24.95" customHeight="1">
      <c r="A17" s="9">
        <v>11</v>
      </c>
      <c r="B17" s="13" t="s">
        <v>7</v>
      </c>
      <c r="C17" s="6" t="s">
        <v>29</v>
      </c>
      <c r="D17" s="6" t="s">
        <v>20</v>
      </c>
      <c r="E17" s="24">
        <v>8</v>
      </c>
    </row>
    <row r="18" spans="1:5" ht="24.95" customHeight="1">
      <c r="A18" s="9">
        <v>12</v>
      </c>
      <c r="B18" s="13" t="s">
        <v>7</v>
      </c>
      <c r="C18" s="6" t="s">
        <v>30</v>
      </c>
      <c r="D18" s="6" t="s">
        <v>31</v>
      </c>
      <c r="E18" s="24">
        <v>5</v>
      </c>
    </row>
    <row r="19" spans="1:5" ht="24.95" customHeight="1">
      <c r="A19" s="9">
        <v>13</v>
      </c>
      <c r="B19" s="13" t="s">
        <v>7</v>
      </c>
      <c r="C19" s="14" t="s">
        <v>8</v>
      </c>
      <c r="D19" s="6" t="s">
        <v>9</v>
      </c>
      <c r="E19" s="24">
        <v>5</v>
      </c>
    </row>
    <row r="20" spans="1:5" ht="24.95" customHeight="1">
      <c r="A20" s="9">
        <v>14</v>
      </c>
      <c r="B20" s="13" t="s">
        <v>7</v>
      </c>
      <c r="C20" s="14" t="s">
        <v>32</v>
      </c>
      <c r="D20" s="18" t="s">
        <v>58</v>
      </c>
      <c r="E20" s="24">
        <v>10</v>
      </c>
    </row>
    <row r="21" spans="1:5" ht="24.95" customHeight="1">
      <c r="A21" s="9">
        <v>15</v>
      </c>
      <c r="B21" s="13" t="s">
        <v>7</v>
      </c>
      <c r="C21" s="6" t="s">
        <v>33</v>
      </c>
      <c r="D21" s="6" t="s">
        <v>34</v>
      </c>
      <c r="E21" s="24">
        <v>40</v>
      </c>
    </row>
    <row r="22" spans="1:5" s="17" customFormat="1" ht="24.95" customHeight="1">
      <c r="A22" s="40" t="s">
        <v>52</v>
      </c>
      <c r="B22" s="41"/>
      <c r="C22" s="42"/>
      <c r="D22" s="3"/>
      <c r="E22" s="23">
        <f>SUM(E17:E21)</f>
        <v>68</v>
      </c>
    </row>
    <row r="23" spans="1:5" ht="24.95" customHeight="1">
      <c r="A23" s="9">
        <v>16</v>
      </c>
      <c r="B23" s="13" t="s">
        <v>10</v>
      </c>
      <c r="C23" s="6" t="s">
        <v>35</v>
      </c>
      <c r="D23" s="6" t="s">
        <v>36</v>
      </c>
      <c r="E23" s="24">
        <v>20</v>
      </c>
    </row>
    <row r="24" spans="1:5" ht="24.95" customHeight="1">
      <c r="A24" s="9">
        <v>17</v>
      </c>
      <c r="B24" s="13" t="s">
        <v>10</v>
      </c>
      <c r="C24" s="7" t="s">
        <v>37</v>
      </c>
      <c r="D24" s="7" t="s">
        <v>20</v>
      </c>
      <c r="E24" s="27">
        <v>5</v>
      </c>
    </row>
    <row r="25" spans="1:5" ht="24.95" customHeight="1">
      <c r="A25" s="9">
        <v>18</v>
      </c>
      <c r="B25" s="13" t="s">
        <v>10</v>
      </c>
      <c r="C25" s="11" t="s">
        <v>11</v>
      </c>
      <c r="D25" s="6" t="s">
        <v>20</v>
      </c>
      <c r="E25" s="25">
        <v>5</v>
      </c>
    </row>
    <row r="26" spans="1:5" s="17" customFormat="1" ht="24.95" customHeight="1">
      <c r="A26" s="40" t="s">
        <v>56</v>
      </c>
      <c r="B26" s="41"/>
      <c r="C26" s="42"/>
      <c r="D26" s="3"/>
      <c r="E26" s="26">
        <f>SUM(E23:E25)</f>
        <v>30</v>
      </c>
    </row>
    <row r="27" spans="1:5" ht="24.95" customHeight="1">
      <c r="A27" s="9">
        <v>19</v>
      </c>
      <c r="B27" s="13" t="s">
        <v>12</v>
      </c>
      <c r="C27" s="14" t="s">
        <v>38</v>
      </c>
      <c r="D27" s="21" t="s">
        <v>60</v>
      </c>
      <c r="E27" s="24">
        <v>5</v>
      </c>
    </row>
    <row r="28" spans="1:5" s="17" customFormat="1" ht="24.95" customHeight="1">
      <c r="A28" s="44" t="s">
        <v>54</v>
      </c>
      <c r="B28" s="45"/>
      <c r="C28" s="46"/>
      <c r="D28" s="18"/>
      <c r="E28" s="24">
        <f>SUM(E27)</f>
        <v>5</v>
      </c>
    </row>
    <row r="29" spans="1:5" ht="24.95" customHeight="1">
      <c r="A29" s="9">
        <v>20</v>
      </c>
      <c r="B29" s="13" t="s">
        <v>4</v>
      </c>
      <c r="C29" s="6" t="s">
        <v>39</v>
      </c>
      <c r="D29" s="6" t="s">
        <v>40</v>
      </c>
      <c r="E29" s="27">
        <v>20</v>
      </c>
    </row>
    <row r="30" spans="1:5" ht="24.95" customHeight="1">
      <c r="A30" s="9">
        <v>21</v>
      </c>
      <c r="B30" s="13" t="s">
        <v>4</v>
      </c>
      <c r="C30" s="21" t="s">
        <v>59</v>
      </c>
      <c r="D30" s="6" t="s">
        <v>41</v>
      </c>
      <c r="E30" s="24">
        <v>5</v>
      </c>
    </row>
    <row r="31" spans="1:5" s="17" customFormat="1" ht="24.95" customHeight="1">
      <c r="A31" s="40" t="s">
        <v>56</v>
      </c>
      <c r="B31" s="41"/>
      <c r="C31" s="42"/>
      <c r="D31" s="3"/>
      <c r="E31" s="23">
        <f>SUM(E29:E30)</f>
        <v>25</v>
      </c>
    </row>
    <row r="32" spans="1:5" ht="24.95" customHeight="1">
      <c r="A32" s="9">
        <v>22</v>
      </c>
      <c r="B32" s="13" t="s">
        <v>13</v>
      </c>
      <c r="C32" s="6" t="s">
        <v>42</v>
      </c>
      <c r="D32" s="6" t="s">
        <v>20</v>
      </c>
      <c r="E32" s="24">
        <v>5</v>
      </c>
    </row>
    <row r="33" spans="1:5" ht="24.95" customHeight="1">
      <c r="A33" s="9">
        <v>23</v>
      </c>
      <c r="B33" s="13" t="s">
        <v>13</v>
      </c>
      <c r="C33" s="6" t="s">
        <v>43</v>
      </c>
      <c r="D33" s="6" t="s">
        <v>20</v>
      </c>
      <c r="E33" s="24">
        <v>5</v>
      </c>
    </row>
    <row r="34" spans="1:5" ht="24.95" customHeight="1">
      <c r="A34" s="9">
        <v>24</v>
      </c>
      <c r="B34" s="8" t="s">
        <v>13</v>
      </c>
      <c r="C34" s="14" t="s">
        <v>44</v>
      </c>
      <c r="D34" s="14" t="s">
        <v>20</v>
      </c>
      <c r="E34" s="28">
        <v>70</v>
      </c>
    </row>
    <row r="35" spans="1:5" ht="24.95" customHeight="1">
      <c r="A35" s="9">
        <v>25</v>
      </c>
      <c r="B35" s="10" t="s">
        <v>13</v>
      </c>
      <c r="C35" s="12" t="s">
        <v>45</v>
      </c>
      <c r="D35" s="14" t="s">
        <v>20</v>
      </c>
      <c r="E35" s="28">
        <v>3</v>
      </c>
    </row>
    <row r="36" spans="1:5" s="17" customFormat="1" ht="24.95" customHeight="1">
      <c r="A36" s="33" t="s">
        <v>57</v>
      </c>
      <c r="B36" s="34"/>
      <c r="C36" s="35"/>
      <c r="D36" s="19"/>
      <c r="E36" s="29">
        <f>SUM(E32:E35)</f>
        <v>83</v>
      </c>
    </row>
    <row r="37" spans="1:5" s="2" customFormat="1" ht="24.95" customHeight="1">
      <c r="A37" s="9">
        <v>26</v>
      </c>
      <c r="B37" s="13" t="s">
        <v>46</v>
      </c>
      <c r="C37" s="14" t="s">
        <v>47</v>
      </c>
      <c r="D37" s="18" t="s">
        <v>53</v>
      </c>
      <c r="E37" s="24">
        <v>15</v>
      </c>
    </row>
    <row r="38" spans="1:5" ht="24.95" customHeight="1">
      <c r="A38" s="9">
        <v>27</v>
      </c>
      <c r="B38" s="13" t="s">
        <v>46</v>
      </c>
      <c r="C38" s="16" t="s">
        <v>48</v>
      </c>
      <c r="D38" s="6" t="s">
        <v>49</v>
      </c>
      <c r="E38" s="30">
        <v>20</v>
      </c>
    </row>
    <row r="39" spans="1:5" ht="24.95" customHeight="1">
      <c r="A39" s="9">
        <v>28</v>
      </c>
      <c r="B39" s="13" t="s">
        <v>46</v>
      </c>
      <c r="C39" s="16" t="s">
        <v>47</v>
      </c>
      <c r="D39" s="6" t="s">
        <v>50</v>
      </c>
      <c r="E39" s="31">
        <v>30</v>
      </c>
    </row>
    <row r="40" spans="1:5" s="17" customFormat="1" ht="24.95" customHeight="1">
      <c r="A40" s="33" t="s">
        <v>55</v>
      </c>
      <c r="B40" s="34"/>
      <c r="C40" s="35"/>
      <c r="D40" s="3"/>
      <c r="E40" s="32">
        <f>SUM(E37:E39)</f>
        <v>65</v>
      </c>
    </row>
    <row r="41" spans="1:5" ht="24.95" customHeight="1">
      <c r="A41" s="36" t="s">
        <v>14</v>
      </c>
      <c r="B41" s="37"/>
      <c r="C41" s="38"/>
      <c r="D41" s="15"/>
      <c r="E41" s="22">
        <f>E12+E16+E22+E26+E28+E31+E36+E40</f>
        <v>342</v>
      </c>
    </row>
  </sheetData>
  <mergeCells count="14">
    <mergeCell ref="E3:E4"/>
    <mergeCell ref="A12:C12"/>
    <mergeCell ref="A2:E2"/>
    <mergeCell ref="A31:C31"/>
    <mergeCell ref="A16:C16"/>
    <mergeCell ref="A22:C22"/>
    <mergeCell ref="A26:C26"/>
    <mergeCell ref="A28:C28"/>
    <mergeCell ref="D3:D4"/>
    <mergeCell ref="A36:C36"/>
    <mergeCell ref="A40:C40"/>
    <mergeCell ref="A41:C41"/>
    <mergeCell ref="A3:A4"/>
    <mergeCell ref="B3:C3"/>
  </mergeCells>
  <phoneticPr fontId="8" type="noConversion"/>
  <pageMargins left="0.95" right="0.59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2017-12-28T08:42:28Z</cp:lastPrinted>
  <dcterms:created xsi:type="dcterms:W3CDTF">2017-09-28T09:22:42Z</dcterms:created>
  <dcterms:modified xsi:type="dcterms:W3CDTF">2017-12-29T01:27:28Z</dcterms:modified>
</cp:coreProperties>
</file>